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bookViews>
  <sheets>
    <sheet name="2009" sheetId="1" r:id="rId1"/>
    <sheet name="Sheet2" sheetId="2" r:id="rId2"/>
    <sheet name="Sheet3" sheetId="3" r:id="rId3"/>
  </sheets>
  <definedNames>
    <definedName name="_xlnm.Print_Area" localSheetId="0">'2009'!$A$1:$T$138</definedName>
    <definedName name="_xlnm.Print_Titles" localSheetId="0">'2009'!$3:$4</definedName>
  </definedNames>
  <calcPr calcId="125725"/>
</workbook>
</file>

<file path=xl/calcChain.xml><?xml version="1.0" encoding="utf-8"?>
<calcChain xmlns="http://schemas.openxmlformats.org/spreadsheetml/2006/main">
  <c r="M5" i="1"/>
  <c r="C126"/>
  <c r="D126"/>
  <c r="E126"/>
  <c r="F126"/>
  <c r="G126"/>
  <c r="H126"/>
  <c r="I126"/>
  <c r="J126"/>
  <c r="K126"/>
  <c r="L126"/>
  <c r="N126"/>
  <c r="O126"/>
  <c r="P126"/>
  <c r="Q126"/>
  <c r="R126"/>
  <c r="S126"/>
  <c r="B126"/>
  <c r="M121"/>
  <c r="M57"/>
  <c r="M6"/>
  <c r="T6" s="1"/>
  <c r="M7"/>
  <c r="T7" s="1"/>
  <c r="M8"/>
  <c r="T8" s="1"/>
  <c r="M9"/>
  <c r="T9" s="1"/>
  <c r="M10"/>
  <c r="T10" s="1"/>
  <c r="M11"/>
  <c r="T11" s="1"/>
  <c r="M12"/>
  <c r="T12" s="1"/>
  <c r="M13"/>
  <c r="T13" s="1"/>
  <c r="M14"/>
  <c r="T14" s="1"/>
  <c r="M15"/>
  <c r="T15" s="1"/>
  <c r="M16"/>
  <c r="T16" s="1"/>
  <c r="M17"/>
  <c r="T17" s="1"/>
  <c r="M18"/>
  <c r="T18" s="1"/>
  <c r="M19"/>
  <c r="T19" s="1"/>
  <c r="M20"/>
  <c r="T20" s="1"/>
  <c r="M21"/>
  <c r="T21" s="1"/>
  <c r="M22"/>
  <c r="T22" s="1"/>
  <c r="M23"/>
  <c r="T23" s="1"/>
  <c r="M24"/>
  <c r="T24" s="1"/>
  <c r="M25"/>
  <c r="T25" s="1"/>
  <c r="M26"/>
  <c r="T26" s="1"/>
  <c r="M27"/>
  <c r="T27" s="1"/>
  <c r="M28"/>
  <c r="T28" s="1"/>
  <c r="M29"/>
  <c r="T29" s="1"/>
  <c r="M30"/>
  <c r="T30" s="1"/>
  <c r="M31"/>
  <c r="T31" s="1"/>
  <c r="M32"/>
  <c r="T32" s="1"/>
  <c r="M33"/>
  <c r="T33" s="1"/>
  <c r="M34"/>
  <c r="T34" s="1"/>
  <c r="M35"/>
  <c r="T35" s="1"/>
  <c r="M36"/>
  <c r="T36" s="1"/>
  <c r="M37"/>
  <c r="T37" s="1"/>
  <c r="M38"/>
  <c r="T38" s="1"/>
  <c r="M39"/>
  <c r="T39" s="1"/>
  <c r="M40"/>
  <c r="T40" s="1"/>
  <c r="M41"/>
  <c r="T41" s="1"/>
  <c r="M42"/>
  <c r="T42" s="1"/>
  <c r="M43"/>
  <c r="T43" s="1"/>
  <c r="M44"/>
  <c r="T44" s="1"/>
  <c r="M45"/>
  <c r="T45" s="1"/>
  <c r="M46"/>
  <c r="T46" s="1"/>
  <c r="M47"/>
  <c r="T47" s="1"/>
  <c r="M48"/>
  <c r="T48" s="1"/>
  <c r="M49"/>
  <c r="T49" s="1"/>
  <c r="M50"/>
  <c r="T50" s="1"/>
  <c r="M51"/>
  <c r="T51" s="1"/>
  <c r="M52"/>
  <c r="T52" s="1"/>
  <c r="M53"/>
  <c r="T53" s="1"/>
  <c r="M54"/>
  <c r="T54" s="1"/>
  <c r="M55"/>
  <c r="T55" s="1"/>
  <c r="M56"/>
  <c r="T56" s="1"/>
  <c r="T57"/>
  <c r="M58"/>
  <c r="T58" s="1"/>
  <c r="M59"/>
  <c r="T59" s="1"/>
  <c r="M60"/>
  <c r="T60" s="1"/>
  <c r="M61"/>
  <c r="T61" s="1"/>
  <c r="M62"/>
  <c r="T62" s="1"/>
  <c r="M63"/>
  <c r="T63" s="1"/>
  <c r="M64"/>
  <c r="T64" s="1"/>
  <c r="M65"/>
  <c r="T65" s="1"/>
  <c r="M66"/>
  <c r="T66" s="1"/>
  <c r="M67"/>
  <c r="T67" s="1"/>
  <c r="M68"/>
  <c r="T68" s="1"/>
  <c r="M69"/>
  <c r="T69" s="1"/>
  <c r="M70"/>
  <c r="T70" s="1"/>
  <c r="M71"/>
  <c r="T71" s="1"/>
  <c r="M72"/>
  <c r="T72" s="1"/>
  <c r="M73"/>
  <c r="T73" s="1"/>
  <c r="M74"/>
  <c r="T74" s="1"/>
  <c r="M75"/>
  <c r="T75" s="1"/>
  <c r="M76"/>
  <c r="T76" s="1"/>
  <c r="M77"/>
  <c r="T77" s="1"/>
  <c r="M78"/>
  <c r="T78" s="1"/>
  <c r="M79"/>
  <c r="T79" s="1"/>
  <c r="M80"/>
  <c r="T80" s="1"/>
  <c r="M81"/>
  <c r="T81" s="1"/>
  <c r="M82"/>
  <c r="T82" s="1"/>
  <c r="M83"/>
  <c r="T83" s="1"/>
  <c r="M84"/>
  <c r="T84" s="1"/>
  <c r="M85"/>
  <c r="T85" s="1"/>
  <c r="M86"/>
  <c r="T86" s="1"/>
  <c r="M87"/>
  <c r="T87" s="1"/>
  <c r="M88"/>
  <c r="T88" s="1"/>
  <c r="M89"/>
  <c r="T89" s="1"/>
  <c r="M90"/>
  <c r="T90" s="1"/>
  <c r="M91"/>
  <c r="T91" s="1"/>
  <c r="M92"/>
  <c r="T92" s="1"/>
  <c r="M93"/>
  <c r="T93" s="1"/>
  <c r="M94"/>
  <c r="T94" s="1"/>
  <c r="M95"/>
  <c r="T95" s="1"/>
  <c r="M96"/>
  <c r="T96" s="1"/>
  <c r="M97"/>
  <c r="T97" s="1"/>
  <c r="M98"/>
  <c r="T98" s="1"/>
  <c r="M99"/>
  <c r="T99" s="1"/>
  <c r="M100"/>
  <c r="T100" s="1"/>
  <c r="M101"/>
  <c r="T101" s="1"/>
  <c r="M102"/>
  <c r="T102" s="1"/>
  <c r="M103"/>
  <c r="T103" s="1"/>
  <c r="M104"/>
  <c r="T104" s="1"/>
  <c r="M105"/>
  <c r="T105" s="1"/>
  <c r="M106"/>
  <c r="T106" s="1"/>
  <c r="M107"/>
  <c r="T107" s="1"/>
  <c r="M108"/>
  <c r="T108" s="1"/>
  <c r="M109"/>
  <c r="T109" s="1"/>
  <c r="M110"/>
  <c r="T110" s="1"/>
  <c r="M111"/>
  <c r="T111" s="1"/>
  <c r="M112"/>
  <c r="T112" s="1"/>
  <c r="M113"/>
  <c r="T113" s="1"/>
  <c r="M114"/>
  <c r="T114" s="1"/>
  <c r="M115"/>
  <c r="T115" s="1"/>
  <c r="M116"/>
  <c r="T116" s="1"/>
  <c r="M117"/>
  <c r="T117" s="1"/>
  <c r="M118"/>
  <c r="T118" s="1"/>
  <c r="M119"/>
  <c r="T119" s="1"/>
  <c r="M120"/>
  <c r="T120" s="1"/>
  <c r="T121"/>
  <c r="M122"/>
  <c r="T122" s="1"/>
  <c r="M123"/>
  <c r="T123" s="1"/>
  <c r="M124"/>
  <c r="T124" s="1"/>
  <c r="M126" l="1"/>
  <c r="T5"/>
  <c r="T126" s="1"/>
</calcChain>
</file>

<file path=xl/sharedStrings.xml><?xml version="1.0" encoding="utf-8"?>
<sst xmlns="http://schemas.openxmlformats.org/spreadsheetml/2006/main" count="159" uniqueCount="154">
  <si>
    <t>County</t>
  </si>
  <si>
    <t xml:space="preserve">Number of </t>
  </si>
  <si>
    <t>Bills Purchased</t>
  </si>
  <si>
    <t>State</t>
  </si>
  <si>
    <t xml:space="preserve">County </t>
  </si>
  <si>
    <t xml:space="preserve">School </t>
  </si>
  <si>
    <t xml:space="preserve">Library </t>
  </si>
  <si>
    <t>Health</t>
  </si>
  <si>
    <t>Extension</t>
  </si>
  <si>
    <t>Soil</t>
  </si>
  <si>
    <t>Fire</t>
  </si>
  <si>
    <t>Miscellaneous</t>
  </si>
  <si>
    <t>Districts</t>
  </si>
  <si>
    <t xml:space="preserve">Total </t>
  </si>
  <si>
    <t>Tax</t>
  </si>
  <si>
    <t>Penalty</t>
  </si>
  <si>
    <t>Fiscal</t>
  </si>
  <si>
    <t>Court</t>
  </si>
  <si>
    <t>Interest</t>
  </si>
  <si>
    <t>Sheriff</t>
  </si>
  <si>
    <t>Fees</t>
  </si>
  <si>
    <t>Co. Atty</t>
  </si>
  <si>
    <t>Co. Clerk</t>
  </si>
  <si>
    <t>Total</t>
  </si>
  <si>
    <t>Paid</t>
  </si>
  <si>
    <t>Adair</t>
  </si>
  <si>
    <t>Ambulance</t>
  </si>
  <si>
    <t>Allen</t>
  </si>
  <si>
    <t>Anderson</t>
  </si>
  <si>
    <t>Ballard</t>
  </si>
  <si>
    <t>Barren</t>
  </si>
  <si>
    <t>Bath</t>
  </si>
  <si>
    <t>Bell</t>
  </si>
  <si>
    <t>Boone</t>
  </si>
  <si>
    <t>Bourbon</t>
  </si>
  <si>
    <t>Boyd</t>
  </si>
  <si>
    <t>Boyle</t>
  </si>
  <si>
    <t>Bracken</t>
  </si>
  <si>
    <t>Breathitt</t>
  </si>
  <si>
    <t>unknown</t>
  </si>
  <si>
    <t>Bullitt</t>
  </si>
  <si>
    <t>Butler</t>
  </si>
  <si>
    <t>Caldwell</t>
  </si>
  <si>
    <t>Calloway</t>
  </si>
  <si>
    <t>Campbell</t>
  </si>
  <si>
    <t>Carlisle</t>
  </si>
  <si>
    <t>Carroll</t>
  </si>
  <si>
    <t>Carter</t>
  </si>
  <si>
    <t>Casey</t>
  </si>
  <si>
    <t>Christian</t>
  </si>
  <si>
    <t>Clark</t>
  </si>
  <si>
    <t>Clay</t>
  </si>
  <si>
    <t>Clinton</t>
  </si>
  <si>
    <t>Crittenden</t>
  </si>
  <si>
    <t>Daviess</t>
  </si>
  <si>
    <t>Edmonson</t>
  </si>
  <si>
    <t>Elliott</t>
  </si>
  <si>
    <t>Estill</t>
  </si>
  <si>
    <t>Fayette</t>
  </si>
  <si>
    <t>Fleming</t>
  </si>
  <si>
    <t>Franklin</t>
  </si>
  <si>
    <t>Fulton</t>
  </si>
  <si>
    <t>Gallatin</t>
  </si>
  <si>
    <t>Garrard</t>
  </si>
  <si>
    <t>Grant</t>
  </si>
  <si>
    <t>Graves</t>
  </si>
  <si>
    <t>Grayson</t>
  </si>
  <si>
    <t>Green</t>
  </si>
  <si>
    <t>Greenup</t>
  </si>
  <si>
    <t>Hancock</t>
  </si>
  <si>
    <t>Hardin</t>
  </si>
  <si>
    <t>Harlan</t>
  </si>
  <si>
    <t>Harrison</t>
  </si>
  <si>
    <t>Hart</t>
  </si>
  <si>
    <t>Henderson</t>
  </si>
  <si>
    <t>Henry</t>
  </si>
  <si>
    <t>Hickman</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</si>
  <si>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</si>
  <si>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</si>
  <si>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</si>
  <si>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</si>
  <si>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</si>
  <si>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</si>
  <si>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</si>
  <si>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</si>
  <si>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</si>
  <si>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</si>
  <si>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</si>
  <si>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</si>
  <si>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</si>
  <si>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</si>
  <si>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</si>
  <si>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</si>
  <si>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</si>
  <si>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</si>
  <si>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McCracken</t>
  </si>
  <si>
    <t>McCreary</t>
  </si>
  <si>
    <t>McLean</t>
  </si>
  <si>
    <t>Madison</t>
  </si>
  <si>
    <t>Magoffin</t>
  </si>
  <si>
    <t>Marion</t>
  </si>
  <si>
    <t>Marshall</t>
  </si>
  <si>
    <t>Martin</t>
  </si>
  <si>
    <t>Mason</t>
  </si>
  <si>
    <t>Meade</t>
  </si>
  <si>
    <t>Menifee</t>
  </si>
  <si>
    <t>Mercer</t>
  </si>
  <si>
    <t>Metcalfe</t>
  </si>
  <si>
    <t>Monroe</t>
  </si>
  <si>
    <t>Montgomery</t>
  </si>
  <si>
    <t>Morgan</t>
  </si>
  <si>
    <t>Muhlenberg</t>
  </si>
  <si>
    <t>Nelson</t>
  </si>
  <si>
    <t>Nicholas</t>
  </si>
  <si>
    <t>Ohio</t>
  </si>
  <si>
    <t>Oldham</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</si>
  <si>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</si>
  <si>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</si>
  <si>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</si>
  <si>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</si>
  <si>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</si>
  <si>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</si>
  <si>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</si>
  <si>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</si>
  <si>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</si>
  <si>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</si>
  <si>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</si>
  <si>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</si>
  <si>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</si>
  <si>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</si>
  <si>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</si>
  <si>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</si>
  <si>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</si>
  <si>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</si>
  <si>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</si>
  <si>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</si>
  <si>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</si>
  <si>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</si>
  <si>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</si>
  <si>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</si>
  <si>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</si>
  <si>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Grand Totals</t>
  </si>
  <si>
    <t>Receipts From Third Party Purchasers - Tax Sales of 2009 Certificates of Delinquency</t>
  </si>
  <si>
    <t>Woodford *</t>
  </si>
  <si>
    <t xml:space="preserve">However, in some circumstances, the amounts had to be estimated due to the format of the report  received.  Additionally, any certificate of delinquency acquired by a  third party purchaser in the months </t>
  </si>
  <si>
    <t xml:space="preserve">delinquency.  The county clerk collection report for the month in which the tax sale occurred was reviewed and every effort was made to identify which certifictes were actually acquired by third party purchasers.  </t>
  </si>
  <si>
    <t xml:space="preserve">after the tax sale  occurred are not reflected in this spreadsheet.    </t>
  </si>
  <si>
    <t>* The summary submitted by the county clerk did not provide separate totals for penalty and interest.  The amounts shown as being distributed to each taxing district include the pro rata share of penalty and interest.</t>
  </si>
  <si>
    <t xml:space="preserve">Please note that the totals shown in this spreadsheet represent a reasonable approximation of the total amount paid by third party purchasers at the tax sales held by the county clerks for the 2009 certificates of </t>
  </si>
  <si>
    <t>Breckinridge*</t>
  </si>
  <si>
    <t>Cumberland*</t>
  </si>
  <si>
    <t>Floyd*</t>
  </si>
  <si>
    <t>Hopkins*</t>
  </si>
  <si>
    <t>Owen*</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</si>
</sst>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7">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8"/>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5" fillId="0" borderId="1" xfId="0" applyFont="1" applyBorder="1"/>
    <xf numFmtId="0" fontId="5" fillId="0" borderId="1" xfId="0" applyFont="1" applyBorder="1" applyAlignment="1">
      <alignment horizontal="center"/>
    </xf>
    <xf numFmtId="44" fontId="4" fillId="0" borderId="0" xfId="2" applyNumberFormat="1" applyFont="1" applyAlignment="1"/>
    <xf numFmtId="44" fontId="4" fillId="0" borderId="0" xfId="2" applyFont="1" applyAlignment="1">
      <alignment horizontal="right"/>
    </xf>
    <xf numFmtId="44" fontId="4" fillId="0" borderId="0" xfId="2" applyFont="1"/>
    <xf numFmtId="43" fontId="4" fillId="0" borderId="0" xfId="0" applyNumberFormat="1" applyFont="1"/>
    <xf numFmtId="0" fontId="4" fillId="0" borderId="0" xfId="0" applyFont="1" applyAlignment="1">
      <alignment horizontal="right"/>
    </xf>
    <xf numFmtId="0" fontId="4" fillId="0" borderId="1" xfId="0" applyFont="1" applyBorder="1"/>
    <xf numFmtId="43" fontId="4" fillId="0" borderId="1" xfId="0" applyNumberFormat="1" applyFont="1" applyBorder="1"/>
    <xf numFmtId="164" fontId="4" fillId="0" borderId="0" xfId="1" applyNumberFormat="1" applyFont="1"/>
    <xf numFmtId="0" fontId="2" fillId="0" borderId="0" xfId="0" applyFont="1" applyAlignment="1">
      <alignment wrapText="1"/>
    </xf>
    <xf numFmtId="0" fontId="6"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36"/>
  <sheetViews>
    <sheetView tabSelected="1" topLeftCell="A89" workbookViewId="0">
      <selection activeCell="A98" sqref="A98"/>
    </sheetView>
  </sheetViews>
  <sheetFormatPr defaultRowHeight="15"/>
  <cols>
    <col min="1" max="1" width="14.42578125" customWidth="1"/>
    <col min="2" max="2" width="15" customWidth="1"/>
    <col min="3" max="3" width="14" customWidth="1"/>
    <col min="4" max="4" width="13.5703125" customWidth="1"/>
    <col min="5" max="5" width="14.5703125" customWidth="1"/>
    <col min="6" max="6" width="12.140625" customWidth="1"/>
    <col min="7" max="7" width="12.85546875" customWidth="1"/>
    <col min="8" max="8" width="12.5703125" customWidth="1"/>
    <col min="9" max="9" width="11.85546875" customWidth="1"/>
    <col min="10" max="10" width="12.28515625" customWidth="1"/>
    <col min="11" max="11" width="12.7109375" customWidth="1"/>
    <col min="12" max="12" width="13.85546875" customWidth="1"/>
    <col min="13" max="13" width="15.42578125" customWidth="1"/>
    <col min="14" max="14" width="13.7109375" customWidth="1"/>
    <col min="15" max="15" width="14.140625" customWidth="1"/>
    <col min="16" max="16" width="12.5703125" customWidth="1"/>
    <col min="17" max="17" width="14.7109375" customWidth="1"/>
    <col min="18" max="18" width="14.28515625" customWidth="1"/>
    <col min="19" max="19" width="13.7109375" customWidth="1"/>
    <col min="20" max="20" width="15.28515625" customWidth="1"/>
  </cols>
  <sheetData>
    <row r="1" spans="1:20" ht="23.25">
      <c r="A1" s="18" t="s">
        <v>142</v>
      </c>
      <c r="B1" s="18"/>
      <c r="C1" s="18"/>
      <c r="D1" s="18"/>
      <c r="E1" s="18"/>
      <c r="F1" s="18"/>
      <c r="G1" s="18"/>
      <c r="H1" s="18"/>
      <c r="I1" s="18"/>
      <c r="J1" s="18"/>
      <c r="K1" s="18"/>
      <c r="L1" s="18"/>
      <c r="M1" s="18"/>
      <c r="N1" s="18"/>
      <c r="O1" s="18"/>
      <c r="P1" s="18"/>
      <c r="Q1" s="18"/>
      <c r="R1" s="18"/>
      <c r="S1" s="18"/>
      <c r="T1" s="18"/>
    </row>
    <row r="3" spans="1:20">
      <c r="A3" s="3"/>
      <c r="B3" s="4" t="s">
        <v>1</v>
      </c>
      <c r="C3" s="3"/>
      <c r="D3" s="3"/>
      <c r="E3" s="3"/>
      <c r="F3" s="3"/>
      <c r="G3" s="3"/>
      <c r="H3" s="3"/>
      <c r="I3" s="3"/>
      <c r="J3" s="3"/>
      <c r="K3" s="3"/>
      <c r="L3" s="5" t="s">
        <v>11</v>
      </c>
      <c r="M3" s="4" t="s">
        <v>13</v>
      </c>
      <c r="N3" s="3"/>
      <c r="O3" s="3"/>
      <c r="P3" s="4" t="s">
        <v>16</v>
      </c>
      <c r="Q3" s="6" t="s">
        <v>19</v>
      </c>
      <c r="R3" s="4" t="s">
        <v>21</v>
      </c>
      <c r="S3" s="4" t="s">
        <v>22</v>
      </c>
      <c r="T3" s="4" t="s">
        <v>23</v>
      </c>
    </row>
    <row r="4" spans="1:20">
      <c r="A4" s="7" t="s">
        <v>0</v>
      </c>
      <c r="B4" s="7" t="s">
        <v>2</v>
      </c>
      <c r="C4" s="8" t="s">
        <v>3</v>
      </c>
      <c r="D4" s="8" t="s">
        <v>4</v>
      </c>
      <c r="E4" s="8" t="s">
        <v>5</v>
      </c>
      <c r="F4" s="8" t="s">
        <v>6</v>
      </c>
      <c r="G4" s="8" t="s">
        <v>7</v>
      </c>
      <c r="H4" s="8" t="s">
        <v>8</v>
      </c>
      <c r="I4" s="8" t="s">
        <v>9</v>
      </c>
      <c r="J4" s="8" t="s">
        <v>26</v>
      </c>
      <c r="K4" s="8" t="s">
        <v>10</v>
      </c>
      <c r="L4" s="8" t="s">
        <v>12</v>
      </c>
      <c r="M4" s="8" t="s">
        <v>14</v>
      </c>
      <c r="N4" s="8" t="s">
        <v>15</v>
      </c>
      <c r="O4" s="8" t="s">
        <v>18</v>
      </c>
      <c r="P4" s="8" t="s">
        <v>17</v>
      </c>
      <c r="Q4" s="8" t="s">
        <v>20</v>
      </c>
      <c r="R4" s="8" t="s">
        <v>20</v>
      </c>
      <c r="S4" s="8" t="s">
        <v>20</v>
      </c>
      <c r="T4" s="8" t="s">
        <v>24</v>
      </c>
    </row>
    <row r="5" spans="1:20">
      <c r="A5" s="5" t="s">
        <v>25</v>
      </c>
      <c r="B5" s="3">
        <v>59</v>
      </c>
      <c r="C5" s="9">
        <v>2965.58</v>
      </c>
      <c r="D5" s="10">
        <v>2557.09</v>
      </c>
      <c r="E5" s="11">
        <v>9960.4</v>
      </c>
      <c r="F5" s="11">
        <v>1047.2</v>
      </c>
      <c r="G5" s="11">
        <v>608.85</v>
      </c>
      <c r="H5" s="11">
        <v>730.59</v>
      </c>
      <c r="I5" s="11">
        <v>365.32</v>
      </c>
      <c r="J5" s="11">
        <v>925.41</v>
      </c>
      <c r="K5" s="11">
        <v>7</v>
      </c>
      <c r="L5" s="11"/>
      <c r="M5" s="11">
        <f t="shared" ref="M5:M69" si="0">SUM(C5:L5)</f>
        <v>19167.439999999999</v>
      </c>
      <c r="N5" s="11">
        <v>1917.39</v>
      </c>
      <c r="O5" s="11">
        <v>1203.32</v>
      </c>
      <c r="P5" s="11"/>
      <c r="Q5" s="11">
        <v>2974.89</v>
      </c>
      <c r="R5" s="11">
        <v>4458.67</v>
      </c>
      <c r="S5" s="11">
        <v>3350.35</v>
      </c>
      <c r="T5" s="11">
        <f t="shared" ref="T5:T69" si="1">SUM(M5:S5)</f>
        <v>33072.06</v>
      </c>
    </row>
    <row r="6" spans="1:20">
      <c r="A6" s="5" t="s">
        <v>27</v>
      </c>
      <c r="B6" s="3">
        <v>91</v>
      </c>
      <c r="C6" s="12">
        <v>6555.24</v>
      </c>
      <c r="D6" s="12">
        <v>5037.97</v>
      </c>
      <c r="E6" s="12">
        <v>28128.67</v>
      </c>
      <c r="F6" s="12">
        <v>4828.08</v>
      </c>
      <c r="G6" s="12">
        <v>1994.19</v>
      </c>
      <c r="H6" s="12">
        <v>1574.37</v>
      </c>
      <c r="I6" s="12">
        <v>1041.28</v>
      </c>
      <c r="J6" s="12">
        <v>5104.4399999999996</v>
      </c>
      <c r="K6" s="12">
        <v>1739.99</v>
      </c>
      <c r="L6" s="12"/>
      <c r="M6" s="12">
        <f t="shared" si="0"/>
        <v>56004.23</v>
      </c>
      <c r="N6" s="12">
        <v>5595.19</v>
      </c>
      <c r="O6" s="12">
        <v>3499.13</v>
      </c>
      <c r="P6" s="12">
        <v>364</v>
      </c>
      <c r="Q6" s="12">
        <v>8381.3700000000008</v>
      </c>
      <c r="R6" s="12">
        <v>12635.01</v>
      </c>
      <c r="S6" s="12">
        <v>7880.54</v>
      </c>
      <c r="T6" s="12">
        <f t="shared" si="1"/>
        <v>94359.469999999987</v>
      </c>
    </row>
    <row r="7" spans="1:20">
      <c r="A7" s="5" t="s">
        <v>28</v>
      </c>
      <c r="B7" s="3">
        <v>163</v>
      </c>
      <c r="C7" s="12">
        <v>20858.38</v>
      </c>
      <c r="D7" s="12">
        <v>20516.38</v>
      </c>
      <c r="E7" s="12">
        <v>94375.46</v>
      </c>
      <c r="F7" s="12">
        <v>15045.34</v>
      </c>
      <c r="G7" s="12">
        <v>5149.1000000000004</v>
      </c>
      <c r="H7" s="12">
        <v>2749.04</v>
      </c>
      <c r="I7" s="12"/>
      <c r="J7" s="12"/>
      <c r="K7" s="12">
        <v>6389.32</v>
      </c>
      <c r="L7" s="12"/>
      <c r="M7" s="12">
        <f t="shared" si="0"/>
        <v>165083.02000000002</v>
      </c>
      <c r="N7" s="12">
        <v>16504.990000000002</v>
      </c>
      <c r="O7" s="12">
        <v>9835.0300000000007</v>
      </c>
      <c r="P7" s="12">
        <v>1141</v>
      </c>
      <c r="Q7" s="12">
        <v>24407.34</v>
      </c>
      <c r="R7" s="12">
        <v>38754.910000000003</v>
      </c>
      <c r="S7" s="12">
        <v>21659.62</v>
      </c>
      <c r="T7" s="12">
        <f t="shared" si="1"/>
        <v>277385.91000000003</v>
      </c>
    </row>
    <row r="8" spans="1:20">
      <c r="A8" s="5" t="s">
        <v>29</v>
      </c>
      <c r="B8" s="3">
        <v>18</v>
      </c>
      <c r="C8" s="12">
        <v>1056.5</v>
      </c>
      <c r="D8" s="12">
        <v>1602.22</v>
      </c>
      <c r="E8" s="12">
        <v>4295.6400000000003</v>
      </c>
      <c r="F8" s="12"/>
      <c r="G8" s="12">
        <v>259.82</v>
      </c>
      <c r="H8" s="12">
        <v>259.82</v>
      </c>
      <c r="I8" s="12">
        <v>138.56</v>
      </c>
      <c r="J8" s="12"/>
      <c r="K8" s="12">
        <v>0.28000000000000003</v>
      </c>
      <c r="L8" s="12"/>
      <c r="M8" s="12">
        <f t="shared" si="0"/>
        <v>7612.84</v>
      </c>
      <c r="N8" s="12">
        <v>761.31</v>
      </c>
      <c r="O8" s="12">
        <v>476.87</v>
      </c>
      <c r="P8" s="12"/>
      <c r="Q8" s="12">
        <v>1162.8</v>
      </c>
      <c r="R8" s="12">
        <v>1770.23</v>
      </c>
      <c r="S8" s="12">
        <v>1227.0899999999999</v>
      </c>
      <c r="T8" s="12">
        <f t="shared" si="1"/>
        <v>13011.14</v>
      </c>
    </row>
    <row r="9" spans="1:20">
      <c r="A9" s="5" t="s">
        <v>30</v>
      </c>
      <c r="B9" s="3">
        <v>162</v>
      </c>
      <c r="C9" s="12">
        <v>7313.36</v>
      </c>
      <c r="D9" s="12">
        <v>7584.43</v>
      </c>
      <c r="E9" s="12">
        <v>38110.120000000003</v>
      </c>
      <c r="F9" s="12">
        <v>1624.33</v>
      </c>
      <c r="G9" s="12"/>
      <c r="H9" s="12">
        <v>899.12</v>
      </c>
      <c r="I9" s="12"/>
      <c r="J9" s="12"/>
      <c r="K9" s="12"/>
      <c r="L9" s="12">
        <v>1283.74</v>
      </c>
      <c r="M9" s="12">
        <f t="shared" si="0"/>
        <v>56815.100000000006</v>
      </c>
      <c r="N9" s="12">
        <v>5792.94</v>
      </c>
      <c r="O9" s="12">
        <v>3325.75</v>
      </c>
      <c r="P9" s="12">
        <v>579</v>
      </c>
      <c r="Q9" s="12">
        <v>8428.8799999999992</v>
      </c>
      <c r="R9" s="12">
        <v>13778.75</v>
      </c>
      <c r="S9" s="12">
        <v>7863.09</v>
      </c>
      <c r="T9" s="12">
        <f t="shared" si="1"/>
        <v>96583.510000000009</v>
      </c>
    </row>
    <row r="10" spans="1:20">
      <c r="A10" s="5" t="s">
        <v>31</v>
      </c>
      <c r="B10" s="3">
        <v>75</v>
      </c>
      <c r="C10" s="12">
        <v>3627.2</v>
      </c>
      <c r="D10" s="12">
        <v>3092.02</v>
      </c>
      <c r="E10" s="12">
        <v>11059.95</v>
      </c>
      <c r="F10" s="12">
        <v>2348.77</v>
      </c>
      <c r="G10" s="12">
        <v>1932.59</v>
      </c>
      <c r="H10" s="12">
        <v>1367.63</v>
      </c>
      <c r="I10" s="12">
        <v>505.43</v>
      </c>
      <c r="J10" s="12">
        <v>1962.25</v>
      </c>
      <c r="K10" s="12">
        <v>1916.06</v>
      </c>
      <c r="L10" s="12"/>
      <c r="M10" s="12">
        <f t="shared" si="0"/>
        <v>27811.9</v>
      </c>
      <c r="N10" s="12">
        <v>2781.68</v>
      </c>
      <c r="O10" s="12">
        <v>1422.43</v>
      </c>
      <c r="P10" s="12">
        <v>750</v>
      </c>
      <c r="Q10" s="12">
        <v>4212.6099999999997</v>
      </c>
      <c r="R10" s="12">
        <v>6404.16</v>
      </c>
      <c r="S10" s="12">
        <v>4327.0200000000004</v>
      </c>
      <c r="T10" s="12">
        <f t="shared" si="1"/>
        <v>47709.8</v>
      </c>
    </row>
    <row r="11" spans="1:20">
      <c r="A11" s="5" t="s">
        <v>32</v>
      </c>
      <c r="B11" s="3">
        <v>134</v>
      </c>
      <c r="C11" s="12">
        <v>8622.8700000000008</v>
      </c>
      <c r="D11" s="12">
        <v>7985.26</v>
      </c>
      <c r="E11" s="12">
        <v>11256.62</v>
      </c>
      <c r="F11" s="12">
        <v>4522.6000000000004</v>
      </c>
      <c r="G11" s="12">
        <v>2756.01</v>
      </c>
      <c r="H11" s="12"/>
      <c r="I11" s="12"/>
      <c r="J11" s="12"/>
      <c r="K11" s="12">
        <v>4.72</v>
      </c>
      <c r="L11" s="12">
        <v>2049.3200000000002</v>
      </c>
      <c r="M11" s="12">
        <f t="shared" si="0"/>
        <v>37197.4</v>
      </c>
      <c r="N11" s="12">
        <v>3719.58</v>
      </c>
      <c r="O11" s="12">
        <v>1863.64</v>
      </c>
      <c r="P11" s="12">
        <v>1876</v>
      </c>
      <c r="Q11" s="12">
        <v>5675.77</v>
      </c>
      <c r="R11" s="12">
        <v>8635.81</v>
      </c>
      <c r="S11" s="12">
        <v>6287.89</v>
      </c>
      <c r="T11" s="12">
        <f t="shared" si="1"/>
        <v>65256.09</v>
      </c>
    </row>
    <row r="12" spans="1:20">
      <c r="A12" s="5" t="s">
        <v>33</v>
      </c>
      <c r="B12" s="3">
        <v>256</v>
      </c>
      <c r="C12" s="12">
        <v>60355.77</v>
      </c>
      <c r="D12" s="12">
        <v>50144.81</v>
      </c>
      <c r="E12" s="12">
        <v>281288.71000000002</v>
      </c>
      <c r="F12" s="12">
        <v>24181.79</v>
      </c>
      <c r="G12" s="12">
        <v>9189.24</v>
      </c>
      <c r="H12" s="12">
        <v>7736.5</v>
      </c>
      <c r="I12" s="12"/>
      <c r="J12" s="12">
        <v>5674.24</v>
      </c>
      <c r="K12" s="12">
        <v>44215.75</v>
      </c>
      <c r="L12" s="12"/>
      <c r="M12" s="12">
        <f t="shared" si="0"/>
        <v>482786.81</v>
      </c>
      <c r="N12" s="12">
        <v>48278.8</v>
      </c>
      <c r="O12" s="12">
        <v>23898.01</v>
      </c>
      <c r="P12" s="12">
        <v>1536</v>
      </c>
      <c r="Q12" s="12">
        <v>66624.740000000005</v>
      </c>
      <c r="R12" s="12">
        <v>111041.24</v>
      </c>
      <c r="S12" s="12">
        <v>58900.14</v>
      </c>
      <c r="T12" s="12">
        <f t="shared" si="1"/>
        <v>793065.74</v>
      </c>
    </row>
    <row r="13" spans="1:20">
      <c r="A13" s="5" t="s">
        <v>34</v>
      </c>
      <c r="B13" s="3">
        <v>80</v>
      </c>
      <c r="C13" s="12">
        <v>8090.42</v>
      </c>
      <c r="D13" s="12">
        <v>8156.74</v>
      </c>
      <c r="E13" s="12">
        <v>20243.669999999998</v>
      </c>
      <c r="F13" s="12">
        <v>4642.04</v>
      </c>
      <c r="G13" s="12">
        <v>2453.67</v>
      </c>
      <c r="H13" s="12">
        <v>1260.01</v>
      </c>
      <c r="I13" s="12">
        <v>464.23</v>
      </c>
      <c r="J13" s="12"/>
      <c r="K13" s="12"/>
      <c r="L13" s="12"/>
      <c r="M13" s="12">
        <f t="shared" si="0"/>
        <v>45310.780000000006</v>
      </c>
      <c r="N13" s="12">
        <v>4531.1099999999997</v>
      </c>
      <c r="O13" s="12">
        <v>2257.75</v>
      </c>
      <c r="P13" s="12"/>
      <c r="Q13" s="12">
        <v>6603.46</v>
      </c>
      <c r="R13" s="12">
        <v>10810.34</v>
      </c>
      <c r="S13" s="12">
        <v>6889.96</v>
      </c>
      <c r="T13" s="12">
        <f t="shared" si="1"/>
        <v>76403.400000000009</v>
      </c>
    </row>
    <row r="14" spans="1:20">
      <c r="A14" s="5" t="s">
        <v>35</v>
      </c>
      <c r="B14" s="3">
        <v>352</v>
      </c>
      <c r="C14" s="12">
        <v>20222.39</v>
      </c>
      <c r="D14" s="12">
        <v>28676.17</v>
      </c>
      <c r="E14" s="12">
        <v>82733.3</v>
      </c>
      <c r="F14" s="12">
        <v>23046.86</v>
      </c>
      <c r="G14" s="12">
        <v>6629.65</v>
      </c>
      <c r="H14" s="12">
        <v>6629.65</v>
      </c>
      <c r="I14" s="12"/>
      <c r="J14" s="12">
        <v>11611.69</v>
      </c>
      <c r="K14" s="12">
        <v>16593.7</v>
      </c>
      <c r="L14" s="12"/>
      <c r="M14" s="12">
        <f t="shared" si="0"/>
        <v>196143.40999999997</v>
      </c>
      <c r="N14" s="12">
        <v>19614.349999999999</v>
      </c>
      <c r="O14" s="12">
        <v>12237.39</v>
      </c>
      <c r="P14" s="12"/>
      <c r="Q14" s="12">
        <v>28990</v>
      </c>
      <c r="R14" s="12">
        <v>46303.03</v>
      </c>
      <c r="S14" s="12">
        <v>28079.52</v>
      </c>
      <c r="T14" s="12">
        <f t="shared" si="1"/>
        <v>331367.69999999995</v>
      </c>
    </row>
    <row r="15" spans="1:20">
      <c r="A15" s="5" t="s">
        <v>36</v>
      </c>
      <c r="B15" s="3">
        <v>117</v>
      </c>
      <c r="C15" s="12">
        <v>11350.54</v>
      </c>
      <c r="D15" s="12">
        <v>5023.97</v>
      </c>
      <c r="E15" s="12">
        <v>13907.56</v>
      </c>
      <c r="F15" s="12">
        <v>6233.51</v>
      </c>
      <c r="G15" s="12">
        <v>2232.86</v>
      </c>
      <c r="H15" s="12">
        <v>2884.16</v>
      </c>
      <c r="I15" s="12"/>
      <c r="J15" s="12"/>
      <c r="K15" s="12">
        <v>1809.74</v>
      </c>
      <c r="L15" s="12">
        <v>8847.35</v>
      </c>
      <c r="M15" s="12">
        <f t="shared" si="0"/>
        <v>52289.69</v>
      </c>
      <c r="N15" s="12">
        <v>5229.08</v>
      </c>
      <c r="O15" s="12">
        <v>1613.07</v>
      </c>
      <c r="P15" s="12">
        <v>1989</v>
      </c>
      <c r="Q15" s="12">
        <v>7745.26</v>
      </c>
      <c r="R15" s="12">
        <v>11826.39</v>
      </c>
      <c r="S15" s="12">
        <v>7668.24</v>
      </c>
      <c r="T15" s="12">
        <f t="shared" si="1"/>
        <v>88360.73000000001</v>
      </c>
    </row>
    <row r="16" spans="1:20">
      <c r="A16" s="5" t="s">
        <v>37</v>
      </c>
      <c r="B16" s="3">
        <v>31</v>
      </c>
      <c r="C16" s="12">
        <v>1438.12</v>
      </c>
      <c r="D16" s="12">
        <v>4750.53</v>
      </c>
      <c r="E16" s="12">
        <v>4712.66</v>
      </c>
      <c r="F16" s="12">
        <v>1108.06</v>
      </c>
      <c r="G16" s="12">
        <v>389.04</v>
      </c>
      <c r="H16" s="12">
        <v>707.27</v>
      </c>
      <c r="I16" s="12">
        <v>235.76</v>
      </c>
      <c r="J16" s="12">
        <v>836.97</v>
      </c>
      <c r="K16" s="12"/>
      <c r="L16" s="12"/>
      <c r="M16" s="12">
        <f t="shared" si="0"/>
        <v>14178.41</v>
      </c>
      <c r="N16" s="12">
        <v>1417.84</v>
      </c>
      <c r="O16" s="12">
        <v>887.6</v>
      </c>
      <c r="P16" s="12">
        <v>310</v>
      </c>
      <c r="Q16" s="12">
        <v>2155.41</v>
      </c>
      <c r="R16" s="12">
        <v>3296.81</v>
      </c>
      <c r="S16" s="12">
        <v>3233.35</v>
      </c>
      <c r="T16" s="12">
        <f t="shared" si="1"/>
        <v>25479.42</v>
      </c>
    </row>
    <row r="17" spans="1:20">
      <c r="A17" s="5" t="s">
        <v>38</v>
      </c>
      <c r="B17" s="3">
        <v>348</v>
      </c>
      <c r="C17" s="12">
        <v>12032.7</v>
      </c>
      <c r="D17" s="12">
        <v>9094.3700000000008</v>
      </c>
      <c r="E17" s="12">
        <v>33586.050000000003</v>
      </c>
      <c r="F17" s="12">
        <v>6523.51</v>
      </c>
      <c r="G17" s="12">
        <v>7878.27</v>
      </c>
      <c r="H17" s="12">
        <v>6225.31</v>
      </c>
      <c r="I17" s="12">
        <v>1815.79</v>
      </c>
      <c r="J17" s="12"/>
      <c r="K17" s="12">
        <v>136.88</v>
      </c>
      <c r="L17" s="12"/>
      <c r="M17" s="12">
        <f t="shared" si="0"/>
        <v>77292.88</v>
      </c>
      <c r="N17" s="12">
        <v>7650.64</v>
      </c>
      <c r="O17" s="12">
        <v>5199.01</v>
      </c>
      <c r="P17" s="12">
        <v>1428</v>
      </c>
      <c r="Q17" s="12">
        <v>11852.74</v>
      </c>
      <c r="R17" s="12">
        <v>18103.810000000001</v>
      </c>
      <c r="S17" s="12">
        <v>14183.93</v>
      </c>
      <c r="T17" s="12">
        <f t="shared" si="1"/>
        <v>135711.01</v>
      </c>
    </row>
    <row r="18" spans="1:20">
      <c r="A18" s="5" t="s">
        <v>149</v>
      </c>
      <c r="B18" s="13" t="s">
        <v>39</v>
      </c>
      <c r="C18" s="12">
        <v>10480.4</v>
      </c>
      <c r="D18" s="12">
        <v>10528.46</v>
      </c>
      <c r="E18" s="12">
        <v>40754.720000000001</v>
      </c>
      <c r="F18" s="12">
        <v>5487.22</v>
      </c>
      <c r="G18" s="12">
        <v>2563.88</v>
      </c>
      <c r="H18" s="12">
        <v>3260.92</v>
      </c>
      <c r="I18" s="12">
        <v>851.1</v>
      </c>
      <c r="J18" s="12"/>
      <c r="K18" s="12">
        <v>17.27</v>
      </c>
      <c r="L18" s="12">
        <v>1455.28</v>
      </c>
      <c r="M18" s="12">
        <f t="shared" si="0"/>
        <v>75399.250000000015</v>
      </c>
      <c r="N18" s="12"/>
      <c r="O18" s="12"/>
      <c r="P18" s="12">
        <v>564</v>
      </c>
      <c r="Q18" s="12">
        <v>9863.57</v>
      </c>
      <c r="R18" s="12">
        <v>15307.84</v>
      </c>
      <c r="S18" s="12">
        <v>9534.92</v>
      </c>
      <c r="T18" s="12">
        <f t="shared" si="1"/>
        <v>110669.58</v>
      </c>
    </row>
    <row r="19" spans="1:20">
      <c r="A19" s="5" t="s">
        <v>40</v>
      </c>
      <c r="B19" s="3">
        <v>389</v>
      </c>
      <c r="C19" s="12">
        <v>56652.31</v>
      </c>
      <c r="D19" s="12">
        <v>43182.78</v>
      </c>
      <c r="E19" s="12">
        <v>245609.04</v>
      </c>
      <c r="F19" s="12">
        <v>29238.9</v>
      </c>
      <c r="G19" s="12">
        <v>11143.12</v>
      </c>
      <c r="H19" s="12">
        <v>4782.09</v>
      </c>
      <c r="I19" s="12"/>
      <c r="J19" s="12"/>
      <c r="K19" s="12">
        <v>31136.16</v>
      </c>
      <c r="L19" s="12"/>
      <c r="M19" s="12">
        <f t="shared" si="0"/>
        <v>421744.4</v>
      </c>
      <c r="N19" s="12">
        <v>42174.44</v>
      </c>
      <c r="O19" s="12">
        <v>20925.09</v>
      </c>
      <c r="P19" s="12">
        <v>2723</v>
      </c>
      <c r="Q19" s="12">
        <v>59208.51</v>
      </c>
      <c r="R19" s="12">
        <v>97746.79</v>
      </c>
      <c r="S19" s="12">
        <v>54319.39</v>
      </c>
      <c r="T19" s="12">
        <f t="shared" si="1"/>
        <v>698841.62000000011</v>
      </c>
    </row>
    <row r="20" spans="1:20">
      <c r="A20" s="5" t="s">
        <v>41</v>
      </c>
      <c r="B20" s="3">
        <v>63</v>
      </c>
      <c r="C20" s="12">
        <v>2062.09</v>
      </c>
      <c r="D20" s="12">
        <v>1434.77</v>
      </c>
      <c r="E20" s="12">
        <v>6289.68</v>
      </c>
      <c r="F20" s="12">
        <v>1040.1099999999999</v>
      </c>
      <c r="G20" s="12">
        <v>375.49</v>
      </c>
      <c r="H20" s="12">
        <v>800.49</v>
      </c>
      <c r="I20" s="12"/>
      <c r="J20" s="12">
        <v>1668.34</v>
      </c>
      <c r="K20" s="12">
        <v>110.39</v>
      </c>
      <c r="L20" s="12"/>
      <c r="M20" s="12">
        <f t="shared" si="0"/>
        <v>13781.36</v>
      </c>
      <c r="N20" s="12">
        <v>1306</v>
      </c>
      <c r="O20" s="12">
        <v>197.05</v>
      </c>
      <c r="P20" s="12">
        <v>550</v>
      </c>
      <c r="Q20" s="12">
        <v>2072.6</v>
      </c>
      <c r="R20" s="12">
        <v>3262.83</v>
      </c>
      <c r="S20" s="12">
        <v>2198.39</v>
      </c>
      <c r="T20" s="12">
        <f t="shared" si="1"/>
        <v>23368.229999999996</v>
      </c>
    </row>
    <row r="21" spans="1:20">
      <c r="A21" s="5" t="s">
        <v>42</v>
      </c>
      <c r="B21" s="3">
        <v>59</v>
      </c>
      <c r="C21" s="12">
        <v>2723.13</v>
      </c>
      <c r="D21" s="12">
        <v>2228.92</v>
      </c>
      <c r="E21" s="12">
        <v>7540.36</v>
      </c>
      <c r="F21" s="12">
        <v>889.4</v>
      </c>
      <c r="G21" s="12">
        <v>665.38</v>
      </c>
      <c r="H21" s="12">
        <v>667.42</v>
      </c>
      <c r="I21" s="12"/>
      <c r="J21" s="12"/>
      <c r="K21" s="12"/>
      <c r="L21" s="12">
        <v>1235.5899999999999</v>
      </c>
      <c r="M21" s="12">
        <f t="shared" si="0"/>
        <v>15950.199999999999</v>
      </c>
      <c r="N21" s="12">
        <v>1595.02</v>
      </c>
      <c r="O21" s="12">
        <v>1167.46</v>
      </c>
      <c r="P21" s="12">
        <v>297</v>
      </c>
      <c r="Q21" s="12">
        <v>2362.37</v>
      </c>
      <c r="R21" s="12">
        <v>3860.37</v>
      </c>
      <c r="S21" s="12">
        <v>2461.19</v>
      </c>
      <c r="T21" s="12">
        <f t="shared" si="1"/>
        <v>27693.609999999993</v>
      </c>
    </row>
    <row r="22" spans="1:20">
      <c r="A22" s="5" t="s">
        <v>43</v>
      </c>
      <c r="B22" s="3">
        <v>112</v>
      </c>
      <c r="C22" s="12">
        <v>8793.75</v>
      </c>
      <c r="D22" s="12">
        <v>8577.5499999999993</v>
      </c>
      <c r="E22" s="12">
        <v>19029.89</v>
      </c>
      <c r="F22" s="12">
        <v>2811.16</v>
      </c>
      <c r="G22" s="12">
        <v>2018.2</v>
      </c>
      <c r="H22" s="12">
        <v>1081.31</v>
      </c>
      <c r="I22" s="12">
        <v>360.53</v>
      </c>
      <c r="J22" s="12"/>
      <c r="K22" s="12">
        <v>2319.13</v>
      </c>
      <c r="L22" s="12"/>
      <c r="M22" s="12">
        <f t="shared" si="0"/>
        <v>44991.519999999997</v>
      </c>
      <c r="N22" s="12">
        <v>4499.3100000000004</v>
      </c>
      <c r="O22" s="12">
        <v>2813.26</v>
      </c>
      <c r="P22" s="12"/>
      <c r="Q22" s="12">
        <v>6774.96</v>
      </c>
      <c r="R22" s="12">
        <v>10460.799999999999</v>
      </c>
      <c r="S22" s="12">
        <v>6891.69</v>
      </c>
      <c r="T22" s="12">
        <f t="shared" si="1"/>
        <v>76431.539999999994</v>
      </c>
    </row>
    <row r="23" spans="1:20">
      <c r="A23" s="5" t="s">
        <v>44</v>
      </c>
      <c r="B23" s="3">
        <v>424</v>
      </c>
      <c r="C23" s="12">
        <v>49576.03</v>
      </c>
      <c r="D23" s="12">
        <v>49767.14</v>
      </c>
      <c r="E23" s="12">
        <v>126216.77</v>
      </c>
      <c r="F23" s="12">
        <v>27257.89</v>
      </c>
      <c r="G23" s="12">
        <v>8787.9599999999991</v>
      </c>
      <c r="H23" s="12"/>
      <c r="I23" s="12">
        <v>1111.3599999999999</v>
      </c>
      <c r="J23" s="12"/>
      <c r="K23" s="12">
        <v>17234.18</v>
      </c>
      <c r="L23" s="12">
        <v>9238.7099999999991</v>
      </c>
      <c r="M23" s="12">
        <f t="shared" si="0"/>
        <v>289190.04000000004</v>
      </c>
      <c r="N23" s="12">
        <v>28919.02</v>
      </c>
      <c r="O23" s="12">
        <v>14390.36</v>
      </c>
      <c r="P23" s="12">
        <v>4664</v>
      </c>
      <c r="Q23" s="12">
        <v>42277.06</v>
      </c>
      <c r="R23" s="12">
        <v>67338.83</v>
      </c>
      <c r="S23" s="12">
        <v>49378.9</v>
      </c>
      <c r="T23" s="12">
        <f t="shared" si="1"/>
        <v>496158.21000000008</v>
      </c>
    </row>
    <row r="24" spans="1:20">
      <c r="A24" s="5" t="s">
        <v>45</v>
      </c>
      <c r="B24" s="3">
        <v>14</v>
      </c>
      <c r="C24" s="12">
        <v>608.04</v>
      </c>
      <c r="D24" s="12">
        <v>757.56</v>
      </c>
      <c r="E24" s="12">
        <v>2018.54</v>
      </c>
      <c r="F24" s="12"/>
      <c r="G24" s="12">
        <v>159.47999999999999</v>
      </c>
      <c r="H24" s="12">
        <v>309</v>
      </c>
      <c r="I24" s="12">
        <v>99.68</v>
      </c>
      <c r="J24" s="12">
        <v>363.85</v>
      </c>
      <c r="K24" s="12"/>
      <c r="L24" s="12"/>
      <c r="M24" s="12">
        <f t="shared" si="0"/>
        <v>4316.1499999999996</v>
      </c>
      <c r="N24" s="12">
        <v>431.64</v>
      </c>
      <c r="O24" s="12">
        <v>270.89</v>
      </c>
      <c r="P24" s="12">
        <v>182</v>
      </c>
      <c r="Q24" s="12">
        <v>669.93</v>
      </c>
      <c r="R24" s="12">
        <v>1003.72</v>
      </c>
      <c r="S24" s="12">
        <v>711.88</v>
      </c>
      <c r="T24" s="12">
        <f t="shared" si="1"/>
        <v>7586.2100000000009</v>
      </c>
    </row>
    <row r="25" spans="1:20">
      <c r="A25" s="5" t="s">
        <v>46</v>
      </c>
      <c r="B25" s="3">
        <v>39</v>
      </c>
      <c r="C25" s="12">
        <v>3131.14</v>
      </c>
      <c r="D25" s="12">
        <v>1154.95</v>
      </c>
      <c r="E25" s="12">
        <v>13294.46</v>
      </c>
      <c r="F25" s="12">
        <v>2309.85</v>
      </c>
      <c r="G25" s="12">
        <v>1385.91</v>
      </c>
      <c r="H25" s="12"/>
      <c r="I25" s="12"/>
      <c r="J25" s="12"/>
      <c r="K25" s="12">
        <v>1350.5</v>
      </c>
      <c r="L25" s="12">
        <v>624</v>
      </c>
      <c r="M25" s="12">
        <f t="shared" si="0"/>
        <v>23250.809999999998</v>
      </c>
      <c r="N25" s="12">
        <v>2325.11</v>
      </c>
      <c r="O25" s="12">
        <v>1449.43</v>
      </c>
      <c r="P25" s="12">
        <v>468</v>
      </c>
      <c r="Q25" s="12">
        <v>3413.33</v>
      </c>
      <c r="R25" s="12">
        <v>5426.48</v>
      </c>
      <c r="S25" s="12">
        <v>3287.55</v>
      </c>
      <c r="T25" s="12">
        <f t="shared" si="1"/>
        <v>39620.710000000006</v>
      </c>
    </row>
    <row r="26" spans="1:20">
      <c r="A26" s="5" t="s">
        <v>47</v>
      </c>
      <c r="B26" s="3">
        <v>358</v>
      </c>
      <c r="C26" s="12">
        <v>14062.94</v>
      </c>
      <c r="D26" s="12">
        <v>8356.7999999999993</v>
      </c>
      <c r="E26" s="12">
        <v>46110.52</v>
      </c>
      <c r="F26" s="12"/>
      <c r="G26" s="12">
        <v>3432.54</v>
      </c>
      <c r="H26" s="12">
        <v>4125.42</v>
      </c>
      <c r="I26" s="12"/>
      <c r="J26" s="12">
        <v>8695.75</v>
      </c>
      <c r="K26" s="12">
        <v>49.13</v>
      </c>
      <c r="L26" s="12"/>
      <c r="M26" s="12">
        <f t="shared" si="0"/>
        <v>84833.099999999991</v>
      </c>
      <c r="N26" s="12">
        <v>8361.31</v>
      </c>
      <c r="O26" s="12">
        <v>5275.9</v>
      </c>
      <c r="P26" s="12">
        <v>1925.95</v>
      </c>
      <c r="Q26" s="12">
        <v>12898.13</v>
      </c>
      <c r="R26" s="12">
        <v>19399.21</v>
      </c>
      <c r="S26" s="12">
        <v>12919.52</v>
      </c>
      <c r="T26" s="12">
        <f t="shared" si="1"/>
        <v>145613.11999999997</v>
      </c>
    </row>
    <row r="27" spans="1:20">
      <c r="A27" s="5" t="s">
        <v>48</v>
      </c>
      <c r="B27" s="3">
        <v>97</v>
      </c>
      <c r="C27" s="12">
        <v>3255.94</v>
      </c>
      <c r="D27" s="12">
        <v>1763.78</v>
      </c>
      <c r="E27" s="12">
        <v>10541.92</v>
      </c>
      <c r="F27" s="12">
        <v>2135.1999999999998</v>
      </c>
      <c r="G27" s="12">
        <v>934.32</v>
      </c>
      <c r="H27" s="12">
        <v>403.1</v>
      </c>
      <c r="I27" s="12">
        <v>373.62</v>
      </c>
      <c r="J27" s="12">
        <v>587.15</v>
      </c>
      <c r="K27" s="12"/>
      <c r="L27" s="12">
        <v>1627.95</v>
      </c>
      <c r="M27" s="12">
        <f t="shared" si="0"/>
        <v>21622.98</v>
      </c>
      <c r="N27" s="12">
        <v>2158.9699999999998</v>
      </c>
      <c r="O27" s="12">
        <v>1080.4100000000001</v>
      </c>
      <c r="P27" s="12">
        <v>1256</v>
      </c>
      <c r="Q27" s="12">
        <v>3371.3</v>
      </c>
      <c r="R27" s="12">
        <v>5167.3900000000003</v>
      </c>
      <c r="S27" s="12">
        <v>3931.76</v>
      </c>
      <c r="T27" s="12">
        <f t="shared" si="1"/>
        <v>38588.810000000005</v>
      </c>
    </row>
    <row r="28" spans="1:20">
      <c r="A28" s="5" t="s">
        <v>49</v>
      </c>
      <c r="B28" s="3">
        <v>424</v>
      </c>
      <c r="C28" s="12">
        <v>32901.1</v>
      </c>
      <c r="D28" s="12">
        <v>44378.32</v>
      </c>
      <c r="E28" s="12">
        <v>99157.95</v>
      </c>
      <c r="F28" s="12"/>
      <c r="G28" s="12">
        <v>4850.07</v>
      </c>
      <c r="H28" s="12">
        <v>6243.78</v>
      </c>
      <c r="I28" s="12">
        <v>1059.25</v>
      </c>
      <c r="J28" s="12"/>
      <c r="K28" s="12">
        <v>683.43</v>
      </c>
      <c r="L28" s="12">
        <v>1112.6199999999999</v>
      </c>
      <c r="M28" s="12">
        <f t="shared" si="0"/>
        <v>190386.52</v>
      </c>
      <c r="N28" s="12">
        <v>19038.740000000002</v>
      </c>
      <c r="O28" s="12">
        <v>9550.94</v>
      </c>
      <c r="P28" s="12"/>
      <c r="Q28" s="12">
        <v>28465.81</v>
      </c>
      <c r="R28" s="12">
        <v>44497.13</v>
      </c>
      <c r="S28" s="12">
        <v>28072.02</v>
      </c>
      <c r="T28" s="12">
        <f t="shared" si="1"/>
        <v>320011.15999999997</v>
      </c>
    </row>
    <row r="29" spans="1:20">
      <c r="A29" s="5" t="s">
        <v>50</v>
      </c>
      <c r="B29" s="3">
        <v>168</v>
      </c>
      <c r="C29" s="12">
        <v>17911.23</v>
      </c>
      <c r="D29" s="12">
        <v>12185.59</v>
      </c>
      <c r="E29" s="12">
        <v>69882.960000000006</v>
      </c>
      <c r="F29" s="12">
        <v>8808.7800000000007</v>
      </c>
      <c r="G29" s="12">
        <v>5872.49</v>
      </c>
      <c r="H29" s="12">
        <v>2936.26</v>
      </c>
      <c r="I29" s="12"/>
      <c r="J29" s="12"/>
      <c r="K29" s="12"/>
      <c r="L29" s="12"/>
      <c r="M29" s="12">
        <f t="shared" si="0"/>
        <v>117597.31</v>
      </c>
      <c r="N29" s="12">
        <v>11763.88</v>
      </c>
      <c r="O29" s="12">
        <v>7303.01</v>
      </c>
      <c r="P29" s="12">
        <v>840</v>
      </c>
      <c r="Q29" s="12">
        <v>16707.919999999998</v>
      </c>
      <c r="R29" s="12">
        <v>27406.01</v>
      </c>
      <c r="S29" s="12">
        <v>16186.08</v>
      </c>
      <c r="T29" s="12">
        <f t="shared" si="1"/>
        <v>197804.21</v>
      </c>
    </row>
    <row r="30" spans="1:20">
      <c r="A30" s="5" t="s">
        <v>51</v>
      </c>
      <c r="B30" s="3">
        <v>156</v>
      </c>
      <c r="C30" s="12">
        <v>6651.34</v>
      </c>
      <c r="D30" s="12">
        <v>3871.02</v>
      </c>
      <c r="E30" s="12">
        <v>26659.93</v>
      </c>
      <c r="F30" s="12">
        <v>2943.94</v>
      </c>
      <c r="G30" s="12">
        <v>3271.14</v>
      </c>
      <c r="H30" s="12">
        <v>2180.7600000000002</v>
      </c>
      <c r="I30" s="12">
        <v>545.19000000000005</v>
      </c>
      <c r="J30" s="12"/>
      <c r="K30" s="12">
        <v>25.72</v>
      </c>
      <c r="L30" s="12"/>
      <c r="M30" s="12">
        <f t="shared" si="0"/>
        <v>46149.040000000008</v>
      </c>
      <c r="N30" s="12">
        <v>4614.9399999999996</v>
      </c>
      <c r="O30" s="12">
        <v>2898.26</v>
      </c>
      <c r="P30" s="12"/>
      <c r="Q30" s="12">
        <v>7154.88</v>
      </c>
      <c r="R30" s="12">
        <v>11149.17</v>
      </c>
      <c r="S30" s="12">
        <v>7539.18</v>
      </c>
      <c r="T30" s="12">
        <f t="shared" si="1"/>
        <v>79505.47</v>
      </c>
    </row>
    <row r="31" spans="1:20">
      <c r="A31" s="5" t="s">
        <v>52</v>
      </c>
      <c r="B31" s="3">
        <v>30</v>
      </c>
      <c r="C31" s="12">
        <v>2856.41</v>
      </c>
      <c r="D31" s="12">
        <v>1311.13</v>
      </c>
      <c r="E31" s="12">
        <v>8943.82</v>
      </c>
      <c r="F31" s="12">
        <v>468.26</v>
      </c>
      <c r="G31" s="12">
        <v>585.34</v>
      </c>
      <c r="H31" s="12">
        <v>777.29</v>
      </c>
      <c r="I31" s="12">
        <v>344.2</v>
      </c>
      <c r="J31" s="12"/>
      <c r="K31" s="12">
        <v>2.1</v>
      </c>
      <c r="L31" s="12"/>
      <c r="M31" s="12">
        <f t="shared" si="0"/>
        <v>15288.550000000001</v>
      </c>
      <c r="N31" s="12">
        <v>1528.85</v>
      </c>
      <c r="O31" s="12">
        <v>963.98</v>
      </c>
      <c r="P31" s="12">
        <v>90</v>
      </c>
      <c r="Q31" s="12">
        <v>2371.89</v>
      </c>
      <c r="R31" s="12">
        <v>3586.29</v>
      </c>
      <c r="S31" s="12">
        <v>2078.1</v>
      </c>
      <c r="T31" s="12">
        <f t="shared" si="1"/>
        <v>25907.66</v>
      </c>
    </row>
    <row r="32" spans="1:20">
      <c r="A32" s="5" t="s">
        <v>53</v>
      </c>
      <c r="B32" s="3">
        <v>41</v>
      </c>
      <c r="C32" s="12">
        <v>2293.91</v>
      </c>
      <c r="D32" s="12">
        <v>2256.3000000000002</v>
      </c>
      <c r="E32" s="12">
        <v>8310.7099999999991</v>
      </c>
      <c r="F32" s="12">
        <v>940.14</v>
      </c>
      <c r="G32" s="12">
        <v>376.05</v>
      </c>
      <c r="H32" s="12">
        <v>639.28</v>
      </c>
      <c r="I32" s="12"/>
      <c r="J32" s="12"/>
      <c r="K32" s="12">
        <v>15.78</v>
      </c>
      <c r="L32" s="12"/>
      <c r="M32" s="12">
        <f t="shared" si="0"/>
        <v>14832.169999999998</v>
      </c>
      <c r="N32" s="12">
        <v>1483.25</v>
      </c>
      <c r="O32" s="12">
        <v>930.98</v>
      </c>
      <c r="P32" s="12"/>
      <c r="Q32" s="12">
        <v>2303.16</v>
      </c>
      <c r="R32" s="12">
        <v>3490.37</v>
      </c>
      <c r="S32" s="12">
        <v>2380.7399999999998</v>
      </c>
      <c r="T32" s="12">
        <f t="shared" si="1"/>
        <v>25420.67</v>
      </c>
    </row>
    <row r="33" spans="1:20">
      <c r="A33" s="5" t="s">
        <v>150</v>
      </c>
      <c r="B33" s="13" t="s">
        <v>39</v>
      </c>
      <c r="C33" s="12">
        <v>3479.17</v>
      </c>
      <c r="D33" s="12">
        <v>1320.57</v>
      </c>
      <c r="E33" s="12">
        <v>9158.2900000000009</v>
      </c>
      <c r="F33" s="12">
        <v>1757.52</v>
      </c>
      <c r="G33" s="12">
        <v>709.49</v>
      </c>
      <c r="H33" s="12">
        <v>1613.44</v>
      </c>
      <c r="I33" s="12">
        <v>732.48</v>
      </c>
      <c r="J33" s="12">
        <v>1403.04</v>
      </c>
      <c r="K33" s="12">
        <v>22.62</v>
      </c>
      <c r="L33" s="12"/>
      <c r="M33" s="12">
        <f t="shared" si="0"/>
        <v>20196.62</v>
      </c>
      <c r="N33" s="12"/>
      <c r="O33" s="12"/>
      <c r="P33" s="12"/>
      <c r="Q33" s="12">
        <v>2666.11</v>
      </c>
      <c r="R33" s="12">
        <v>4173.3500000000004</v>
      </c>
      <c r="S33" s="12">
        <v>3148.65</v>
      </c>
      <c r="T33" s="12">
        <f t="shared" si="1"/>
        <v>30184.730000000003</v>
      </c>
    </row>
    <row r="34" spans="1:20">
      <c r="A34" s="5" t="s">
        <v>54</v>
      </c>
      <c r="B34" s="3">
        <v>465</v>
      </c>
      <c r="C34" s="12">
        <v>35090.11</v>
      </c>
      <c r="D34" s="12">
        <v>39116.730000000003</v>
      </c>
      <c r="E34" s="12">
        <v>98394.84</v>
      </c>
      <c r="F34" s="12">
        <v>16970.09</v>
      </c>
      <c r="G34" s="12">
        <v>10067.6</v>
      </c>
      <c r="H34" s="12">
        <v>2588.85</v>
      </c>
      <c r="I34" s="12"/>
      <c r="J34" s="12"/>
      <c r="K34" s="12"/>
      <c r="L34" s="12"/>
      <c r="M34" s="12">
        <f t="shared" si="0"/>
        <v>202228.22</v>
      </c>
      <c r="N34" s="12">
        <v>20558.2</v>
      </c>
      <c r="O34" s="12">
        <v>10237.950000000001</v>
      </c>
      <c r="P34" s="12"/>
      <c r="Q34" s="12">
        <v>29415.02</v>
      </c>
      <c r="R34" s="12">
        <v>48560.53</v>
      </c>
      <c r="S34" s="12">
        <v>36326.660000000003</v>
      </c>
      <c r="T34" s="12">
        <f t="shared" si="1"/>
        <v>347326.58000000007</v>
      </c>
    </row>
    <row r="35" spans="1:20">
      <c r="A35" s="5" t="s">
        <v>55</v>
      </c>
      <c r="B35" s="3">
        <v>123</v>
      </c>
      <c r="C35" s="12">
        <v>4650.54</v>
      </c>
      <c r="D35" s="12">
        <v>4838.41</v>
      </c>
      <c r="E35" s="12">
        <v>14665.61</v>
      </c>
      <c r="F35" s="12">
        <v>1868.07</v>
      </c>
      <c r="G35" s="12"/>
      <c r="H35" s="12"/>
      <c r="I35" s="12"/>
      <c r="J35" s="12">
        <v>2552.52</v>
      </c>
      <c r="K35" s="12">
        <v>3383.09</v>
      </c>
      <c r="L35" s="12">
        <v>71.37</v>
      </c>
      <c r="M35" s="12">
        <f t="shared" si="0"/>
        <v>32029.61</v>
      </c>
      <c r="N35" s="12">
        <v>3148.37</v>
      </c>
      <c r="O35" s="12">
        <v>1186.51</v>
      </c>
      <c r="P35" s="12"/>
      <c r="Q35" s="12">
        <v>4866.22</v>
      </c>
      <c r="R35" s="12">
        <v>7311.93</v>
      </c>
      <c r="S35" s="12">
        <v>4824.41</v>
      </c>
      <c r="T35" s="12">
        <f t="shared" si="1"/>
        <v>53367.05</v>
      </c>
    </row>
    <row r="36" spans="1:20">
      <c r="A36" s="5" t="s">
        <v>56</v>
      </c>
      <c r="B36" s="3">
        <v>67</v>
      </c>
      <c r="C36" s="12">
        <v>2086.79</v>
      </c>
      <c r="D36" s="12">
        <v>2045.51</v>
      </c>
      <c r="E36" s="12">
        <v>6906.18</v>
      </c>
      <c r="F36" s="12"/>
      <c r="G36" s="12">
        <v>513.13</v>
      </c>
      <c r="H36" s="12">
        <v>1094.73</v>
      </c>
      <c r="I36" s="12">
        <v>889.45</v>
      </c>
      <c r="J36" s="12">
        <v>1590.74</v>
      </c>
      <c r="K36" s="12">
        <v>31.5</v>
      </c>
      <c r="L36" s="12"/>
      <c r="M36" s="12">
        <f t="shared" si="0"/>
        <v>15158.029999999999</v>
      </c>
      <c r="N36" s="12">
        <v>1514.83</v>
      </c>
      <c r="O36" s="12">
        <v>1140.74</v>
      </c>
      <c r="P36" s="12"/>
      <c r="Q36" s="12">
        <v>2349.65</v>
      </c>
      <c r="R36" s="12">
        <v>2670.55</v>
      </c>
      <c r="S36" s="12">
        <v>2785.36</v>
      </c>
      <c r="T36" s="12">
        <f t="shared" si="1"/>
        <v>25619.160000000003</v>
      </c>
    </row>
    <row r="37" spans="1:20">
      <c r="A37" s="5" t="s">
        <v>57</v>
      </c>
      <c r="B37" s="3">
        <v>112</v>
      </c>
      <c r="C37" s="12">
        <v>5945.97</v>
      </c>
      <c r="D37" s="12">
        <v>3752.82</v>
      </c>
      <c r="E37" s="12">
        <v>21785.65</v>
      </c>
      <c r="F37" s="12">
        <v>5604.88</v>
      </c>
      <c r="G37" s="12">
        <v>3899</v>
      </c>
      <c r="H37" s="12">
        <v>2680.64</v>
      </c>
      <c r="I37" s="12">
        <v>731.14</v>
      </c>
      <c r="J37" s="12">
        <v>4873.75</v>
      </c>
      <c r="K37" s="12">
        <v>24.15</v>
      </c>
      <c r="L37" s="12">
        <v>43.05</v>
      </c>
      <c r="M37" s="12">
        <f t="shared" si="0"/>
        <v>49341.05</v>
      </c>
      <c r="N37" s="12">
        <v>4934.09</v>
      </c>
      <c r="O37" s="12">
        <v>3093.71</v>
      </c>
      <c r="P37" s="12">
        <v>336</v>
      </c>
      <c r="Q37" s="12">
        <v>7598.87</v>
      </c>
      <c r="R37" s="12">
        <v>11697.52</v>
      </c>
      <c r="S37" s="12">
        <v>7416.76</v>
      </c>
      <c r="T37" s="12">
        <f t="shared" si="1"/>
        <v>84418</v>
      </c>
    </row>
    <row r="38" spans="1:20">
      <c r="A38" s="5" t="s">
        <v>58</v>
      </c>
      <c r="B38" s="3">
        <v>1346</v>
      </c>
      <c r="C38" s="12">
        <v>242612.39</v>
      </c>
      <c r="D38" s="12">
        <v>158843.19</v>
      </c>
      <c r="E38" s="12">
        <v>1245733</v>
      </c>
      <c r="F38" s="12"/>
      <c r="G38" s="12">
        <v>55579.18</v>
      </c>
      <c r="H38" s="12">
        <v>6349.96</v>
      </c>
      <c r="I38" s="12">
        <v>793.2</v>
      </c>
      <c r="J38" s="12"/>
      <c r="K38" s="12"/>
      <c r="L38" s="12">
        <v>415038.83</v>
      </c>
      <c r="M38" s="12">
        <f t="shared" si="0"/>
        <v>2124949.75</v>
      </c>
      <c r="N38" s="12">
        <v>212495.57</v>
      </c>
      <c r="O38" s="12">
        <v>106232.54</v>
      </c>
      <c r="P38" s="12">
        <v>40413</v>
      </c>
      <c r="Q38" s="12">
        <v>274661.86</v>
      </c>
      <c r="R38" s="12">
        <v>491437.21</v>
      </c>
      <c r="S38" s="12">
        <v>264608.84000000003</v>
      </c>
      <c r="T38" s="12">
        <f t="shared" si="1"/>
        <v>3514798.7699999996</v>
      </c>
    </row>
    <row r="39" spans="1:20">
      <c r="A39" s="5" t="s">
        <v>59</v>
      </c>
      <c r="B39" s="3">
        <v>66</v>
      </c>
      <c r="C39" s="12">
        <v>4604.79</v>
      </c>
      <c r="D39" s="12">
        <v>6265.5</v>
      </c>
      <c r="E39" s="12">
        <v>13248.13</v>
      </c>
      <c r="F39" s="12">
        <v>2377.87</v>
      </c>
      <c r="G39" s="12">
        <v>1698.51</v>
      </c>
      <c r="H39" s="12">
        <v>1283.3</v>
      </c>
      <c r="I39" s="12">
        <v>264.19</v>
      </c>
      <c r="J39" s="12">
        <v>1698.51</v>
      </c>
      <c r="K39" s="12">
        <v>7.38</v>
      </c>
      <c r="L39" s="12">
        <v>60.29</v>
      </c>
      <c r="M39" s="12">
        <f t="shared" si="0"/>
        <v>31508.469999999994</v>
      </c>
      <c r="N39" s="12">
        <v>3150.75</v>
      </c>
      <c r="O39" s="12">
        <v>1975.49</v>
      </c>
      <c r="P39" s="12">
        <v>792</v>
      </c>
      <c r="Q39" s="12">
        <v>4852</v>
      </c>
      <c r="R39" s="12">
        <v>7477.96</v>
      </c>
      <c r="S39" s="12">
        <v>4653.37</v>
      </c>
      <c r="T39" s="12">
        <f t="shared" si="1"/>
        <v>54410.039999999994</v>
      </c>
    </row>
    <row r="40" spans="1:20">
      <c r="A40" s="5" t="s">
        <v>151</v>
      </c>
      <c r="B40" s="13" t="s">
        <v>39</v>
      </c>
      <c r="C40" s="12">
        <v>68617.23</v>
      </c>
      <c r="D40" s="12">
        <v>61979.64</v>
      </c>
      <c r="E40" s="12">
        <v>276407.67999999999</v>
      </c>
      <c r="F40" s="12">
        <v>26033.11</v>
      </c>
      <c r="G40" s="12">
        <v>20889.46</v>
      </c>
      <c r="H40" s="12">
        <v>9473.7999999999993</v>
      </c>
      <c r="I40" s="12">
        <v>4563.91</v>
      </c>
      <c r="J40" s="12"/>
      <c r="K40" s="12">
        <v>44145.01</v>
      </c>
      <c r="L40" s="12"/>
      <c r="M40" s="12">
        <f t="shared" si="0"/>
        <v>512109.83999999997</v>
      </c>
      <c r="N40" s="12"/>
      <c r="O40" s="12"/>
      <c r="P40" s="12"/>
      <c r="Q40" s="12">
        <v>62320.86</v>
      </c>
      <c r="R40" s="12">
        <v>97381</v>
      </c>
      <c r="S40" s="12">
        <v>55000</v>
      </c>
      <c r="T40" s="12">
        <f t="shared" si="1"/>
        <v>726811.7</v>
      </c>
    </row>
    <row r="41" spans="1:20">
      <c r="A41" s="5" t="s">
        <v>60</v>
      </c>
      <c r="B41" s="3">
        <v>312</v>
      </c>
      <c r="C41" s="12">
        <v>39775.35</v>
      </c>
      <c r="D41" s="12">
        <v>48901.33</v>
      </c>
      <c r="E41" s="12">
        <v>159764.74</v>
      </c>
      <c r="F41" s="12">
        <v>30646.97</v>
      </c>
      <c r="G41" s="12">
        <v>13040.59</v>
      </c>
      <c r="H41" s="12"/>
      <c r="I41" s="12">
        <v>2608.02</v>
      </c>
      <c r="J41" s="12"/>
      <c r="K41" s="12"/>
      <c r="L41" s="12">
        <v>3912.28</v>
      </c>
      <c r="M41" s="12">
        <f t="shared" si="0"/>
        <v>298649.28000000009</v>
      </c>
      <c r="N41" s="12">
        <v>29864.959999999999</v>
      </c>
      <c r="O41" s="12">
        <v>14843.63</v>
      </c>
      <c r="P41" s="12">
        <v>1248</v>
      </c>
      <c r="Q41" s="12">
        <v>41875.800000000003</v>
      </c>
      <c r="R41" s="12">
        <v>69279.16</v>
      </c>
      <c r="S41" s="12">
        <v>39350.22</v>
      </c>
      <c r="T41" s="12">
        <f t="shared" si="1"/>
        <v>495111.05000000005</v>
      </c>
    </row>
    <row r="42" spans="1:20">
      <c r="A42" s="5" t="s">
        <v>61</v>
      </c>
      <c r="B42" s="3">
        <v>62</v>
      </c>
      <c r="C42" s="12">
        <v>3041.64</v>
      </c>
      <c r="D42" s="12">
        <v>3315.93</v>
      </c>
      <c r="E42" s="12">
        <v>16423.18</v>
      </c>
      <c r="F42" s="12">
        <v>1844.94</v>
      </c>
      <c r="G42" s="12">
        <v>997.25</v>
      </c>
      <c r="H42" s="12">
        <v>1321.42</v>
      </c>
      <c r="I42" s="12">
        <v>623.36</v>
      </c>
      <c r="J42" s="12"/>
      <c r="K42" s="12"/>
      <c r="L42" s="12">
        <v>473.56</v>
      </c>
      <c r="M42" s="12">
        <f t="shared" si="0"/>
        <v>28041.280000000002</v>
      </c>
      <c r="N42" s="12">
        <v>2804.18</v>
      </c>
      <c r="O42" s="12">
        <v>1752.99</v>
      </c>
      <c r="P42" s="12"/>
      <c r="Q42" s="12">
        <v>4214.7299999999996</v>
      </c>
      <c r="R42" s="12">
        <v>6581.68</v>
      </c>
      <c r="S42" s="12">
        <v>3879.84</v>
      </c>
      <c r="T42" s="12">
        <f t="shared" si="1"/>
        <v>47274.700000000012</v>
      </c>
    </row>
    <row r="43" spans="1:20">
      <c r="A43" s="5" t="s">
        <v>62</v>
      </c>
      <c r="B43" s="3">
        <v>49</v>
      </c>
      <c r="C43" s="12">
        <v>4250.54</v>
      </c>
      <c r="D43" s="12">
        <v>3135.66</v>
      </c>
      <c r="E43" s="12">
        <v>22263.21</v>
      </c>
      <c r="F43" s="12">
        <v>3518.93</v>
      </c>
      <c r="G43" s="12">
        <v>1916.31</v>
      </c>
      <c r="H43" s="12">
        <v>1637.5</v>
      </c>
      <c r="I43" s="12">
        <v>313.58</v>
      </c>
      <c r="J43" s="12"/>
      <c r="K43" s="12">
        <v>330.42</v>
      </c>
      <c r="L43" s="12">
        <v>2455.8000000000002</v>
      </c>
      <c r="M43" s="12">
        <f t="shared" si="0"/>
        <v>39821.949999999997</v>
      </c>
      <c r="N43" s="12">
        <v>3982.23</v>
      </c>
      <c r="O43" s="12">
        <v>1999.41</v>
      </c>
      <c r="P43" s="12">
        <v>294</v>
      </c>
      <c r="Q43" s="12">
        <v>6180.58</v>
      </c>
      <c r="R43" s="12">
        <v>9209.7900000000009</v>
      </c>
      <c r="S43" s="12">
        <v>5462.38</v>
      </c>
      <c r="T43" s="12">
        <f t="shared" si="1"/>
        <v>66950.340000000011</v>
      </c>
    </row>
    <row r="44" spans="1:20">
      <c r="A44" s="5" t="s">
        <v>63</v>
      </c>
      <c r="B44" s="3">
        <v>97</v>
      </c>
      <c r="C44" s="12">
        <v>9248.2099999999991</v>
      </c>
      <c r="D44" s="12">
        <v>6072.36</v>
      </c>
      <c r="E44" s="12">
        <v>46620.13</v>
      </c>
      <c r="F44" s="12">
        <v>4446.25</v>
      </c>
      <c r="G44" s="12">
        <v>3032.2</v>
      </c>
      <c r="H44" s="12">
        <v>2837.15</v>
      </c>
      <c r="I44" s="12"/>
      <c r="J44" s="12"/>
      <c r="K44" s="12">
        <v>4486.8100000000004</v>
      </c>
      <c r="L44" s="12">
        <v>1412.25</v>
      </c>
      <c r="M44" s="12">
        <f t="shared" si="0"/>
        <v>78155.359999999986</v>
      </c>
      <c r="N44" s="12">
        <v>7815.65</v>
      </c>
      <c r="O44" s="12">
        <v>3911.82</v>
      </c>
      <c r="P44" s="12">
        <v>485</v>
      </c>
      <c r="Q44" s="12">
        <v>11824.24</v>
      </c>
      <c r="R44" s="12">
        <v>18170.669999999998</v>
      </c>
      <c r="S44" s="12">
        <v>10443.25</v>
      </c>
      <c r="T44" s="12">
        <f t="shared" si="1"/>
        <v>130805.98999999999</v>
      </c>
    </row>
    <row r="45" spans="1:20">
      <c r="A45" s="5" t="s">
        <v>64</v>
      </c>
      <c r="B45" s="3">
        <v>82</v>
      </c>
      <c r="C45" s="12">
        <v>6558.68</v>
      </c>
      <c r="D45" s="12">
        <v>6524.78</v>
      </c>
      <c r="E45" s="12">
        <v>24905.79</v>
      </c>
      <c r="F45" s="12">
        <v>2940.15</v>
      </c>
      <c r="G45" s="12">
        <v>1268.69</v>
      </c>
      <c r="H45" s="12">
        <v>1292.78</v>
      </c>
      <c r="I45" s="12">
        <v>427.14</v>
      </c>
      <c r="J45" s="12"/>
      <c r="K45" s="12">
        <v>3</v>
      </c>
      <c r="L45" s="12">
        <v>589.08000000000004</v>
      </c>
      <c r="M45" s="12">
        <f t="shared" si="0"/>
        <v>44510.090000000004</v>
      </c>
      <c r="N45" s="12">
        <v>4451.6000000000004</v>
      </c>
      <c r="O45" s="12">
        <v>2767.75</v>
      </c>
      <c r="P45" s="12">
        <v>656</v>
      </c>
      <c r="Q45" s="12">
        <v>6497.94</v>
      </c>
      <c r="R45" s="12">
        <v>10510.9</v>
      </c>
      <c r="S45" s="12">
        <v>6397.47</v>
      </c>
      <c r="T45" s="12">
        <f t="shared" si="1"/>
        <v>75791.75</v>
      </c>
    </row>
    <row r="46" spans="1:20">
      <c r="A46" s="5" t="s">
        <v>65</v>
      </c>
      <c r="B46" s="3">
        <v>152</v>
      </c>
      <c r="C46" s="12">
        <v>7443.08</v>
      </c>
      <c r="D46" s="12">
        <v>5553.28</v>
      </c>
      <c r="E46" s="12">
        <v>13620.67</v>
      </c>
      <c r="F46" s="12">
        <v>3167.97</v>
      </c>
      <c r="G46" s="12">
        <v>2135.88</v>
      </c>
      <c r="H46" s="12"/>
      <c r="I46" s="12"/>
      <c r="J46" s="12"/>
      <c r="K46" s="12">
        <v>3237.67</v>
      </c>
      <c r="L46" s="12">
        <v>1281.53</v>
      </c>
      <c r="M46" s="12">
        <f t="shared" si="0"/>
        <v>36440.080000000002</v>
      </c>
      <c r="N46" s="12">
        <v>3644.1</v>
      </c>
      <c r="O46" s="12">
        <v>2805.29</v>
      </c>
      <c r="P46" s="12">
        <v>606</v>
      </c>
      <c r="Q46" s="12">
        <v>5504.08</v>
      </c>
      <c r="R46" s="12">
        <v>8727.9500000000007</v>
      </c>
      <c r="S46" s="12">
        <v>6538.92</v>
      </c>
      <c r="T46" s="12">
        <f t="shared" si="1"/>
        <v>64266.42</v>
      </c>
    </row>
    <row r="47" spans="1:20">
      <c r="A47" s="5" t="s">
        <v>66</v>
      </c>
      <c r="B47" s="3">
        <v>168</v>
      </c>
      <c r="C47" s="12">
        <v>12096.19</v>
      </c>
      <c r="D47" s="12">
        <v>6345.54</v>
      </c>
      <c r="E47" s="12">
        <v>40849.35</v>
      </c>
      <c r="F47" s="12">
        <v>4759.13</v>
      </c>
      <c r="G47" s="12">
        <v>2577.87</v>
      </c>
      <c r="H47" s="12">
        <v>2478.81</v>
      </c>
      <c r="I47" s="12"/>
      <c r="J47" s="12"/>
      <c r="K47" s="12">
        <v>316.26</v>
      </c>
      <c r="L47" s="12">
        <v>3974.02</v>
      </c>
      <c r="M47" s="12">
        <f t="shared" si="0"/>
        <v>73397.17</v>
      </c>
      <c r="N47" s="12">
        <v>7339.8</v>
      </c>
      <c r="O47" s="12">
        <v>3685.08</v>
      </c>
      <c r="P47" s="12">
        <v>338</v>
      </c>
      <c r="Q47" s="12">
        <v>11392.9</v>
      </c>
      <c r="R47" s="12">
        <v>17206.41</v>
      </c>
      <c r="S47" s="12">
        <v>10977.3</v>
      </c>
      <c r="T47" s="12">
        <f t="shared" si="1"/>
        <v>124336.66</v>
      </c>
    </row>
    <row r="48" spans="1:20">
      <c r="A48" s="5" t="s">
        <v>67</v>
      </c>
      <c r="B48" s="3">
        <v>12</v>
      </c>
      <c r="C48" s="12">
        <v>678.93</v>
      </c>
      <c r="D48" s="12">
        <v>572.91</v>
      </c>
      <c r="E48" s="12">
        <v>2395.2600000000002</v>
      </c>
      <c r="F48" s="12">
        <v>297.77999999999997</v>
      </c>
      <c r="G48" s="12">
        <v>190.98</v>
      </c>
      <c r="H48" s="12">
        <v>202.61</v>
      </c>
      <c r="I48" s="12"/>
      <c r="J48" s="12">
        <v>534.79</v>
      </c>
      <c r="K48" s="12"/>
      <c r="L48" s="12"/>
      <c r="M48" s="12">
        <f t="shared" si="0"/>
        <v>4873.2599999999993</v>
      </c>
      <c r="N48" s="12">
        <v>487.33</v>
      </c>
      <c r="O48" s="12">
        <v>251.24</v>
      </c>
      <c r="P48" s="12">
        <v>165</v>
      </c>
      <c r="Q48" s="12">
        <v>755.69</v>
      </c>
      <c r="R48" s="12">
        <v>1122.3699999999999</v>
      </c>
      <c r="S48" s="12">
        <v>681.18</v>
      </c>
      <c r="T48" s="12">
        <f t="shared" si="1"/>
        <v>8336.0699999999979</v>
      </c>
    </row>
    <row r="49" spans="1:20">
      <c r="A49" s="5" t="s">
        <v>68</v>
      </c>
      <c r="B49" s="3">
        <v>434</v>
      </c>
      <c r="C49" s="12">
        <v>27505.69</v>
      </c>
      <c r="D49" s="12">
        <v>39771.800000000003</v>
      </c>
      <c r="E49" s="12">
        <v>147278.37</v>
      </c>
      <c r="F49" s="12">
        <v>20229.650000000001</v>
      </c>
      <c r="G49" s="12">
        <v>9002.5400000000009</v>
      </c>
      <c r="H49" s="12">
        <v>3737.94</v>
      </c>
      <c r="I49" s="12"/>
      <c r="J49" s="12">
        <v>13006.5</v>
      </c>
      <c r="K49" s="12">
        <v>9694.4699999999993</v>
      </c>
      <c r="L49" s="12">
        <v>5710.16</v>
      </c>
      <c r="M49" s="12">
        <f t="shared" si="0"/>
        <v>275937.11999999994</v>
      </c>
      <c r="N49" s="12">
        <v>27593.72</v>
      </c>
      <c r="O49" s="12">
        <v>18428.36</v>
      </c>
      <c r="P49" s="12">
        <v>1740</v>
      </c>
      <c r="Q49" s="12">
        <v>39793.56</v>
      </c>
      <c r="R49" s="12">
        <v>63622.92</v>
      </c>
      <c r="S49" s="12">
        <v>39235.03</v>
      </c>
      <c r="T49" s="12">
        <f t="shared" si="1"/>
        <v>466350.70999999996</v>
      </c>
    </row>
    <row r="50" spans="1:20">
      <c r="A50" s="5" t="s">
        <v>69</v>
      </c>
      <c r="B50" s="3">
        <v>41</v>
      </c>
      <c r="C50" s="12">
        <v>1809.63</v>
      </c>
      <c r="D50" s="12">
        <v>830.63</v>
      </c>
      <c r="E50" s="12">
        <v>8247.1299999999992</v>
      </c>
      <c r="F50" s="12">
        <v>1275.6199999999999</v>
      </c>
      <c r="G50" s="12">
        <v>407.98</v>
      </c>
      <c r="H50" s="12"/>
      <c r="I50" s="12"/>
      <c r="J50" s="12"/>
      <c r="K50" s="12">
        <v>9.57</v>
      </c>
      <c r="L50" s="12"/>
      <c r="M50" s="12">
        <f t="shared" si="0"/>
        <v>12580.559999999998</v>
      </c>
      <c r="N50" s="12">
        <v>1258.08</v>
      </c>
      <c r="O50" s="12">
        <v>778.01</v>
      </c>
      <c r="P50" s="12">
        <v>410</v>
      </c>
      <c r="Q50" s="12">
        <v>1722.29</v>
      </c>
      <c r="R50" s="12">
        <v>2923.35</v>
      </c>
      <c r="S50" s="12">
        <v>2076.64</v>
      </c>
      <c r="T50" s="12">
        <f t="shared" si="1"/>
        <v>21748.929999999997</v>
      </c>
    </row>
    <row r="51" spans="1:20">
      <c r="A51" s="5" t="s">
        <v>70</v>
      </c>
      <c r="B51" s="3">
        <v>630</v>
      </c>
      <c r="C51" s="12">
        <v>62434.18</v>
      </c>
      <c r="D51" s="12">
        <v>54200.27</v>
      </c>
      <c r="E51" s="12">
        <v>264851.84999999998</v>
      </c>
      <c r="F51" s="12"/>
      <c r="G51" s="12">
        <v>9911.86</v>
      </c>
      <c r="H51" s="12">
        <v>5473.5</v>
      </c>
      <c r="I51" s="12">
        <v>732.93</v>
      </c>
      <c r="J51" s="12"/>
      <c r="K51" s="12">
        <v>6829.92</v>
      </c>
      <c r="L51" s="12">
        <v>2396.6999999999998</v>
      </c>
      <c r="M51" s="12">
        <f t="shared" si="0"/>
        <v>406831.20999999996</v>
      </c>
      <c r="N51" s="12">
        <v>39846.44</v>
      </c>
      <c r="O51" s="12">
        <v>25419.7</v>
      </c>
      <c r="P51" s="12">
        <v>3732</v>
      </c>
      <c r="Q51" s="12">
        <v>54688.29</v>
      </c>
      <c r="R51" s="12">
        <v>92692.32</v>
      </c>
      <c r="S51" s="12">
        <v>56300.04</v>
      </c>
      <c r="T51" s="12">
        <f t="shared" si="1"/>
        <v>679510</v>
      </c>
    </row>
    <row r="52" spans="1:20">
      <c r="A52" s="5" t="s">
        <v>71</v>
      </c>
      <c r="B52" s="3">
        <v>668</v>
      </c>
      <c r="C52" s="12">
        <v>21796.14</v>
      </c>
      <c r="D52" s="12">
        <v>54015.62</v>
      </c>
      <c r="E52" s="12">
        <v>56173.09</v>
      </c>
      <c r="F52" s="12">
        <v>10828.72</v>
      </c>
      <c r="G52" s="12">
        <v>7112.28</v>
      </c>
      <c r="H52" s="12">
        <v>11572.95</v>
      </c>
      <c r="I52" s="12">
        <v>1603.59</v>
      </c>
      <c r="J52" s="12"/>
      <c r="K52" s="12">
        <v>39.35</v>
      </c>
      <c r="L52" s="12"/>
      <c r="M52" s="12">
        <f t="shared" si="0"/>
        <v>163141.74000000002</v>
      </c>
      <c r="N52" s="12">
        <v>16324.37</v>
      </c>
      <c r="O52" s="12">
        <v>9807.33</v>
      </c>
      <c r="P52" s="12"/>
      <c r="Q52" s="12">
        <v>25754.85</v>
      </c>
      <c r="R52" s="12">
        <v>39948.480000000003</v>
      </c>
      <c r="S52" s="12">
        <v>34631.120000000003</v>
      </c>
      <c r="T52" s="12">
        <f t="shared" si="1"/>
        <v>289607.89</v>
      </c>
    </row>
    <row r="53" spans="1:20">
      <c r="A53" s="5" t="s">
        <v>72</v>
      </c>
      <c r="B53" s="3">
        <v>114</v>
      </c>
      <c r="C53" s="12">
        <v>8642.91</v>
      </c>
      <c r="D53" s="12">
        <v>7013.51</v>
      </c>
      <c r="E53" s="12">
        <v>28394.07</v>
      </c>
      <c r="F53" s="12">
        <v>4463.17</v>
      </c>
      <c r="G53" s="12">
        <v>4250.63</v>
      </c>
      <c r="H53" s="12">
        <v>2621.25</v>
      </c>
      <c r="I53" s="12">
        <v>566.71</v>
      </c>
      <c r="J53" s="12"/>
      <c r="K53" s="12">
        <v>3108.8</v>
      </c>
      <c r="L53" s="12"/>
      <c r="M53" s="12">
        <f t="shared" si="0"/>
        <v>59061.049999999996</v>
      </c>
      <c r="N53" s="12">
        <v>5906.21</v>
      </c>
      <c r="O53" s="12">
        <v>2942.69</v>
      </c>
      <c r="P53" s="12">
        <v>798</v>
      </c>
      <c r="Q53" s="12">
        <v>8600.17</v>
      </c>
      <c r="R53" s="12">
        <v>13809.97</v>
      </c>
      <c r="S53" s="12">
        <v>8501.0499999999993</v>
      </c>
      <c r="T53" s="12">
        <f t="shared" si="1"/>
        <v>99619.14</v>
      </c>
    </row>
    <row r="54" spans="1:20">
      <c r="A54" s="5" t="s">
        <v>73</v>
      </c>
      <c r="B54" s="3">
        <v>73</v>
      </c>
      <c r="C54" s="12">
        <v>4483.05</v>
      </c>
      <c r="D54" s="12">
        <v>3601.1</v>
      </c>
      <c r="E54" s="12">
        <v>17933.84</v>
      </c>
      <c r="F54" s="12">
        <v>2863.59</v>
      </c>
      <c r="G54" s="12"/>
      <c r="H54" s="12"/>
      <c r="I54" s="12"/>
      <c r="J54" s="12">
        <v>2025.89</v>
      </c>
      <c r="K54" s="12">
        <v>12.82</v>
      </c>
      <c r="L54" s="12"/>
      <c r="M54" s="12">
        <f t="shared" si="0"/>
        <v>30920.289999999997</v>
      </c>
      <c r="N54" s="12">
        <v>3091.78</v>
      </c>
      <c r="O54" s="12">
        <v>2021.35</v>
      </c>
      <c r="P54" s="12">
        <v>1168</v>
      </c>
      <c r="Q54" s="12">
        <v>4618.96</v>
      </c>
      <c r="R54" s="12">
        <v>7261.25</v>
      </c>
      <c r="S54" s="12">
        <v>4689.08</v>
      </c>
      <c r="T54" s="12">
        <f t="shared" si="1"/>
        <v>53770.71</v>
      </c>
    </row>
    <row r="55" spans="1:20">
      <c r="A55" s="5" t="s">
        <v>74</v>
      </c>
      <c r="B55" s="3">
        <v>244</v>
      </c>
      <c r="C55" s="12">
        <v>14178.8</v>
      </c>
      <c r="D55" s="12">
        <v>13717.38</v>
      </c>
      <c r="E55" s="12">
        <v>55436.59</v>
      </c>
      <c r="F55" s="12">
        <v>7321.83</v>
      </c>
      <c r="G55" s="12">
        <v>3021.73</v>
      </c>
      <c r="H55" s="12">
        <v>2673.08</v>
      </c>
      <c r="I55" s="12"/>
      <c r="J55" s="12"/>
      <c r="K55" s="12"/>
      <c r="L55" s="12">
        <v>25.69</v>
      </c>
      <c r="M55" s="12">
        <f t="shared" si="0"/>
        <v>96375.099999999991</v>
      </c>
      <c r="N55" s="12">
        <v>9637.6299999999992</v>
      </c>
      <c r="O55" s="12">
        <v>5987.61</v>
      </c>
      <c r="P55" s="12">
        <v>1536</v>
      </c>
      <c r="Q55" s="12">
        <v>13734.69</v>
      </c>
      <c r="R55" s="12">
        <v>23832.82</v>
      </c>
      <c r="S55" s="12">
        <v>14860.03</v>
      </c>
      <c r="T55" s="12">
        <f t="shared" si="1"/>
        <v>165963.88</v>
      </c>
    </row>
    <row r="56" spans="1:20">
      <c r="A56" s="5" t="s">
        <v>75</v>
      </c>
      <c r="B56" s="3">
        <v>110</v>
      </c>
      <c r="C56" s="12">
        <v>8799.75</v>
      </c>
      <c r="D56" s="12">
        <v>8439.15</v>
      </c>
      <c r="E56" s="12">
        <v>41695.29</v>
      </c>
      <c r="F56" s="12">
        <v>4442.01</v>
      </c>
      <c r="G56" s="12">
        <v>2885.16</v>
      </c>
      <c r="H56" s="12">
        <v>2596.64</v>
      </c>
      <c r="I56" s="12">
        <v>504.96</v>
      </c>
      <c r="J56" s="12"/>
      <c r="K56" s="12">
        <v>3352.1</v>
      </c>
      <c r="L56" s="12">
        <v>443.75</v>
      </c>
      <c r="M56" s="12">
        <f t="shared" si="0"/>
        <v>73158.810000000012</v>
      </c>
      <c r="N56" s="12">
        <v>7318.96</v>
      </c>
      <c r="O56" s="12">
        <v>3651.49</v>
      </c>
      <c r="P56" s="12">
        <v>990</v>
      </c>
      <c r="Q56" s="12">
        <v>10778.8</v>
      </c>
      <c r="R56" s="12">
        <v>17051.84</v>
      </c>
      <c r="S56" s="12">
        <v>10396.02</v>
      </c>
      <c r="T56" s="12">
        <f t="shared" si="1"/>
        <v>123345.92000000003</v>
      </c>
    </row>
    <row r="57" spans="1:20">
      <c r="A57" s="5" t="s">
        <v>76</v>
      </c>
      <c r="B57" s="3">
        <v>31</v>
      </c>
      <c r="C57" s="12">
        <v>976.19</v>
      </c>
      <c r="D57" s="12">
        <v>1077.24</v>
      </c>
      <c r="E57" s="12">
        <v>3864.75</v>
      </c>
      <c r="F57" s="12"/>
      <c r="G57" s="12">
        <v>256.05</v>
      </c>
      <c r="H57" s="12">
        <v>432.09</v>
      </c>
      <c r="I57" s="12">
        <v>104.05</v>
      </c>
      <c r="J57" s="12"/>
      <c r="K57" s="12">
        <v>558.97</v>
      </c>
      <c r="L57" s="12"/>
      <c r="M57" s="12">
        <f t="shared" si="0"/>
        <v>7269.3400000000011</v>
      </c>
      <c r="N57" s="12">
        <v>727.25</v>
      </c>
      <c r="O57" s="12">
        <v>455.46</v>
      </c>
      <c r="P57" s="12">
        <v>186</v>
      </c>
      <c r="Q57" s="12">
        <v>1109.22</v>
      </c>
      <c r="R57" s="12">
        <v>1763.56</v>
      </c>
      <c r="S57" s="12">
        <v>1310.5</v>
      </c>
      <c r="T57" s="12">
        <f t="shared" si="1"/>
        <v>12821.33</v>
      </c>
    </row>
    <row r="58" spans="1:20">
      <c r="A58" s="5" t="s">
        <v>152</v>
      </c>
      <c r="B58" s="13" t="s">
        <v>39</v>
      </c>
      <c r="C58" s="12">
        <v>20264.77</v>
      </c>
      <c r="D58" s="12">
        <v>23918.93</v>
      </c>
      <c r="E58" s="12">
        <v>98894.5</v>
      </c>
      <c r="F58" s="12"/>
      <c r="G58" s="12">
        <v>4318.8100000000004</v>
      </c>
      <c r="H58" s="12">
        <v>2823.82</v>
      </c>
      <c r="I58" s="12"/>
      <c r="J58" s="12"/>
      <c r="K58" s="12">
        <v>4783.53</v>
      </c>
      <c r="L58" s="12">
        <v>750.62</v>
      </c>
      <c r="M58" s="12">
        <f t="shared" si="0"/>
        <v>155754.98000000001</v>
      </c>
      <c r="N58" s="12"/>
      <c r="O58" s="12"/>
      <c r="P58" s="12">
        <v>4922.68</v>
      </c>
      <c r="Q58" s="12">
        <v>18942.14</v>
      </c>
      <c r="R58" s="12">
        <v>31473.9</v>
      </c>
      <c r="S58" s="12">
        <v>19371.13</v>
      </c>
      <c r="T58" s="12">
        <f t="shared" si="1"/>
        <v>230464.83</v>
      </c>
    </row>
    <row r="59" spans="1:20">
      <c r="A59" s="5" t="s">
        <v>77</v>
      </c>
      <c r="B59" s="3">
        <v>169</v>
      </c>
      <c r="C59" s="12">
        <v>6049.1</v>
      </c>
      <c r="D59" s="12">
        <v>3336.4</v>
      </c>
      <c r="E59" s="12">
        <v>25612.23</v>
      </c>
      <c r="F59" s="12">
        <v>6636.54</v>
      </c>
      <c r="G59" s="12">
        <v>2453.27</v>
      </c>
      <c r="H59" s="12">
        <v>2262.48</v>
      </c>
      <c r="I59" s="12">
        <v>1319.56</v>
      </c>
      <c r="J59" s="12">
        <v>2600.48</v>
      </c>
      <c r="K59" s="12">
        <v>45.18</v>
      </c>
      <c r="L59" s="12"/>
      <c r="M59" s="12">
        <f t="shared" si="0"/>
        <v>50315.24</v>
      </c>
      <c r="N59" s="12">
        <v>5012.3599999999997</v>
      </c>
      <c r="O59" s="12">
        <v>1901.82</v>
      </c>
      <c r="P59" s="12">
        <v>845</v>
      </c>
      <c r="Q59" s="12">
        <v>7816.63</v>
      </c>
      <c r="R59" s="12">
        <v>11742.02</v>
      </c>
      <c r="S59" s="12">
        <v>7382.9</v>
      </c>
      <c r="T59" s="12">
        <f t="shared" si="1"/>
        <v>85015.97</v>
      </c>
    </row>
    <row r="60" spans="1:20">
      <c r="A60" s="5" t="s">
        <v>78</v>
      </c>
      <c r="B60" s="3">
        <v>4430</v>
      </c>
      <c r="C60" s="12">
        <v>493641.4</v>
      </c>
      <c r="D60" s="12">
        <v>490131.08</v>
      </c>
      <c r="E60" s="12">
        <v>2609259.2999999998</v>
      </c>
      <c r="F60" s="12"/>
      <c r="G60" s="12"/>
      <c r="H60" s="12"/>
      <c r="I60" s="12"/>
      <c r="J60" s="12"/>
      <c r="K60" s="12">
        <v>225625.98</v>
      </c>
      <c r="L60" s="12">
        <v>797115.2</v>
      </c>
      <c r="M60" s="12">
        <f t="shared" si="0"/>
        <v>4615772.96</v>
      </c>
      <c r="N60" s="12">
        <v>460189.86</v>
      </c>
      <c r="O60" s="12">
        <v>290033.38</v>
      </c>
      <c r="P60" s="12">
        <v>153654.98000000001</v>
      </c>
      <c r="Q60" s="12">
        <v>636565.44999999995</v>
      </c>
      <c r="R60" s="12">
        <v>1081066.8700000001</v>
      </c>
      <c r="S60" s="12">
        <v>715159.47</v>
      </c>
      <c r="T60" s="12">
        <f t="shared" si="1"/>
        <v>7952442.9700000007</v>
      </c>
    </row>
    <row r="61" spans="1:20">
      <c r="A61" s="5" t="s">
        <v>79</v>
      </c>
      <c r="B61" s="3">
        <v>410</v>
      </c>
      <c r="C61" s="12">
        <v>80361.53</v>
      </c>
      <c r="D61" s="12">
        <v>42095.08</v>
      </c>
      <c r="E61" s="12">
        <v>401154.52</v>
      </c>
      <c r="F61" s="12">
        <v>39459.269999999997</v>
      </c>
      <c r="G61" s="12">
        <v>12478.44</v>
      </c>
      <c r="H61" s="12"/>
      <c r="I61" s="12"/>
      <c r="J61" s="12"/>
      <c r="K61" s="12">
        <v>16831.310000000001</v>
      </c>
      <c r="L61" s="12"/>
      <c r="M61" s="12">
        <f t="shared" si="0"/>
        <v>592380.15</v>
      </c>
      <c r="N61" s="12">
        <v>55070.5</v>
      </c>
      <c r="O61" s="12">
        <v>28993.06</v>
      </c>
      <c r="P61" s="12">
        <v>4100</v>
      </c>
      <c r="Q61" s="12">
        <v>78193.94</v>
      </c>
      <c r="R61" s="12">
        <v>134479.54999999999</v>
      </c>
      <c r="S61" s="12">
        <v>72535.48</v>
      </c>
      <c r="T61" s="12">
        <f t="shared" si="1"/>
        <v>965752.68000000017</v>
      </c>
    </row>
    <row r="62" spans="1:20">
      <c r="A62" s="5" t="s">
        <v>80</v>
      </c>
      <c r="B62" s="3">
        <v>290</v>
      </c>
      <c r="C62" s="12">
        <v>13886.88</v>
      </c>
      <c r="D62" s="12">
        <v>9715.83</v>
      </c>
      <c r="E62" s="12">
        <v>49348.04</v>
      </c>
      <c r="F62" s="12">
        <v>8587.7099999999991</v>
      </c>
      <c r="G62" s="12">
        <v>4529.4399999999996</v>
      </c>
      <c r="H62" s="12">
        <v>2698.33</v>
      </c>
      <c r="I62" s="12">
        <v>793.07</v>
      </c>
      <c r="J62" s="12"/>
      <c r="K62" s="12">
        <v>3324.47</v>
      </c>
      <c r="L62" s="12"/>
      <c r="M62" s="12">
        <f t="shared" si="0"/>
        <v>92883.77</v>
      </c>
      <c r="N62" s="12">
        <v>9288.4</v>
      </c>
      <c r="O62" s="12">
        <v>5811.04</v>
      </c>
      <c r="P62" s="12">
        <v>1740</v>
      </c>
      <c r="Q62" s="12">
        <v>14048.68</v>
      </c>
      <c r="R62" s="12">
        <v>21596.639999999999</v>
      </c>
      <c r="S62" s="12">
        <v>15148.32</v>
      </c>
      <c r="T62" s="12">
        <f t="shared" si="1"/>
        <v>160516.84999999998</v>
      </c>
    </row>
    <row r="63" spans="1:20">
      <c r="A63" s="5" t="s">
        <v>81</v>
      </c>
      <c r="B63" s="3">
        <v>632</v>
      </c>
      <c r="C63" s="12">
        <v>73359.710000000006</v>
      </c>
      <c r="D63" s="12">
        <v>88993.45</v>
      </c>
      <c r="E63" s="12">
        <v>452690.9</v>
      </c>
      <c r="F63" s="12">
        <v>62535.97</v>
      </c>
      <c r="G63" s="12">
        <v>12026.16</v>
      </c>
      <c r="H63" s="12">
        <v>5412.05</v>
      </c>
      <c r="I63" s="12"/>
      <c r="J63" s="12"/>
      <c r="K63" s="12">
        <v>20648.82</v>
      </c>
      <c r="L63" s="12">
        <v>19241.990000000002</v>
      </c>
      <c r="M63" s="12">
        <f t="shared" si="0"/>
        <v>734909.05</v>
      </c>
      <c r="N63" s="12">
        <v>73492.53</v>
      </c>
      <c r="O63" s="12">
        <v>36376.81</v>
      </c>
      <c r="P63" s="12">
        <v>14536</v>
      </c>
      <c r="Q63" s="12">
        <v>101011.83</v>
      </c>
      <c r="R63" s="12">
        <v>170219.72</v>
      </c>
      <c r="S63" s="12">
        <v>93958.61</v>
      </c>
      <c r="T63" s="12">
        <f t="shared" si="1"/>
        <v>1224504.5500000003</v>
      </c>
    </row>
    <row r="64" spans="1:20">
      <c r="A64" s="5" t="s">
        <v>82</v>
      </c>
      <c r="B64" s="3">
        <v>230</v>
      </c>
      <c r="C64" s="12">
        <v>6248.97</v>
      </c>
      <c r="D64" s="12">
        <v>4578.99</v>
      </c>
      <c r="E64" s="12">
        <v>21503.95</v>
      </c>
      <c r="F64" s="12"/>
      <c r="G64" s="12">
        <v>1579.81</v>
      </c>
      <c r="H64" s="12">
        <v>1371.42</v>
      </c>
      <c r="I64" s="12">
        <v>466.08</v>
      </c>
      <c r="J64" s="12"/>
      <c r="K64" s="12">
        <v>31.14</v>
      </c>
      <c r="L64" s="12"/>
      <c r="M64" s="12">
        <f t="shared" si="0"/>
        <v>35780.36</v>
      </c>
      <c r="N64" s="12">
        <v>3578.05</v>
      </c>
      <c r="O64" s="12">
        <v>2245.1999999999998</v>
      </c>
      <c r="P64" s="12">
        <v>1150</v>
      </c>
      <c r="Q64" s="12">
        <v>5545.6</v>
      </c>
      <c r="R64" s="12">
        <v>8421.92</v>
      </c>
      <c r="S64" s="12">
        <v>7610.37</v>
      </c>
      <c r="T64" s="12">
        <f t="shared" si="1"/>
        <v>64331.5</v>
      </c>
    </row>
    <row r="65" spans="1:20">
      <c r="A65" s="5" t="s">
        <v>83</v>
      </c>
      <c r="B65" s="3">
        <v>326</v>
      </c>
      <c r="C65" s="12">
        <v>19228.150000000001</v>
      </c>
      <c r="D65" s="12">
        <v>17100.79</v>
      </c>
      <c r="E65" s="12">
        <v>58976.51</v>
      </c>
      <c r="F65" s="12">
        <v>6983.27</v>
      </c>
      <c r="G65" s="12">
        <v>6277.89</v>
      </c>
      <c r="H65" s="12">
        <v>4675.55</v>
      </c>
      <c r="I65" s="12">
        <v>2177.48</v>
      </c>
      <c r="J65" s="12">
        <v>6711.66</v>
      </c>
      <c r="K65" s="12">
        <v>960.2</v>
      </c>
      <c r="L65" s="12"/>
      <c r="M65" s="12">
        <f t="shared" si="0"/>
        <v>123091.50000000001</v>
      </c>
      <c r="N65" s="12">
        <v>12309.15</v>
      </c>
      <c r="O65" s="12">
        <v>10969.28</v>
      </c>
      <c r="P65" s="12">
        <v>1630</v>
      </c>
      <c r="Q65" s="12">
        <v>19115.86</v>
      </c>
      <c r="R65" s="12">
        <v>28530.53</v>
      </c>
      <c r="S65" s="12">
        <v>18973.57</v>
      </c>
      <c r="T65" s="12">
        <f t="shared" si="1"/>
        <v>214619.89000000004</v>
      </c>
    </row>
    <row r="66" spans="1:20">
      <c r="A66" s="5" t="s">
        <v>84</v>
      </c>
      <c r="B66" s="3">
        <v>84</v>
      </c>
      <c r="C66" s="12">
        <v>5389.81</v>
      </c>
      <c r="D66" s="12">
        <v>7289.5</v>
      </c>
      <c r="E66" s="12">
        <v>20056.990000000002</v>
      </c>
      <c r="F66" s="12">
        <v>2076.41</v>
      </c>
      <c r="G66" s="12">
        <v>1148.6600000000001</v>
      </c>
      <c r="H66" s="12">
        <v>1466.7</v>
      </c>
      <c r="I66" s="12"/>
      <c r="J66" s="12"/>
      <c r="K66" s="12">
        <v>2497.04</v>
      </c>
      <c r="L66" s="12"/>
      <c r="M66" s="12">
        <f t="shared" si="0"/>
        <v>39925.110000000008</v>
      </c>
      <c r="N66" s="12">
        <v>3998.28</v>
      </c>
      <c r="O66" s="12">
        <v>2548.8000000000002</v>
      </c>
      <c r="P66" s="12">
        <v>756</v>
      </c>
      <c r="Q66" s="12">
        <v>6239.84</v>
      </c>
      <c r="R66" s="12">
        <v>9389.89</v>
      </c>
      <c r="S66" s="12">
        <v>5492.98</v>
      </c>
      <c r="T66" s="12">
        <f t="shared" si="1"/>
        <v>68350.900000000009</v>
      </c>
    </row>
    <row r="67" spans="1:20">
      <c r="A67" s="5" t="s">
        <v>85</v>
      </c>
      <c r="B67" s="3">
        <v>930</v>
      </c>
      <c r="C67" s="12">
        <v>61675.53</v>
      </c>
      <c r="D67" s="12">
        <v>30898.98</v>
      </c>
      <c r="E67" s="12">
        <v>208808.02</v>
      </c>
      <c r="F67" s="12">
        <v>39796.22</v>
      </c>
      <c r="G67" s="12">
        <v>20044.490000000002</v>
      </c>
      <c r="H67" s="12">
        <v>9829.5</v>
      </c>
      <c r="I67" s="12">
        <v>2013.61</v>
      </c>
      <c r="J67" s="12"/>
      <c r="K67" s="12">
        <v>1709.06</v>
      </c>
      <c r="L67" s="12"/>
      <c r="M67" s="12">
        <f t="shared" si="0"/>
        <v>374775.41</v>
      </c>
      <c r="N67" s="12">
        <v>37477.54</v>
      </c>
      <c r="O67" s="12">
        <v>16490.12</v>
      </c>
      <c r="P67" s="12"/>
      <c r="Q67" s="12">
        <v>54644.13</v>
      </c>
      <c r="R67" s="12">
        <v>87608.61</v>
      </c>
      <c r="S67" s="12">
        <v>59700.31</v>
      </c>
      <c r="T67" s="12">
        <f t="shared" si="1"/>
        <v>630696.11999999988</v>
      </c>
    </row>
    <row r="68" spans="1:20">
      <c r="A68" s="5" t="s">
        <v>86</v>
      </c>
      <c r="B68" s="3">
        <v>172</v>
      </c>
      <c r="C68" s="12">
        <v>7241.43</v>
      </c>
      <c r="D68" s="12">
        <v>9378.2900000000009</v>
      </c>
      <c r="E68" s="12">
        <v>24336.080000000002</v>
      </c>
      <c r="F68" s="12">
        <v>6885.35</v>
      </c>
      <c r="G68" s="12">
        <v>1775.48</v>
      </c>
      <c r="H68" s="12">
        <v>2587.94</v>
      </c>
      <c r="I68" s="12">
        <v>712.26</v>
      </c>
      <c r="J68" s="12"/>
      <c r="K68" s="12">
        <v>2440.58</v>
      </c>
      <c r="L68" s="12"/>
      <c r="M68" s="12">
        <f t="shared" si="0"/>
        <v>55357.410000000011</v>
      </c>
      <c r="N68" s="12">
        <v>5536.09</v>
      </c>
      <c r="O68" s="12">
        <v>3474.71</v>
      </c>
      <c r="P68" s="12">
        <v>1548</v>
      </c>
      <c r="Q68" s="12">
        <v>8596.49</v>
      </c>
      <c r="R68" s="12">
        <v>13210.37</v>
      </c>
      <c r="S68" s="12">
        <v>8957.2000000000007</v>
      </c>
      <c r="T68" s="12">
        <f t="shared" si="1"/>
        <v>96680.270000000019</v>
      </c>
    </row>
    <row r="69" spans="1:20">
      <c r="A69" s="5" t="s">
        <v>87</v>
      </c>
      <c r="B69" s="3">
        <v>63</v>
      </c>
      <c r="C69" s="12">
        <v>2228.0500000000002</v>
      </c>
      <c r="D69" s="12">
        <v>8522.1200000000008</v>
      </c>
      <c r="E69" s="12">
        <v>4583.83</v>
      </c>
      <c r="F69" s="12">
        <v>1460.77</v>
      </c>
      <c r="G69" s="12">
        <v>694</v>
      </c>
      <c r="H69" s="12">
        <v>767.03</v>
      </c>
      <c r="I69" s="12">
        <v>456.54</v>
      </c>
      <c r="J69" s="12"/>
      <c r="K69" s="12"/>
      <c r="L69" s="12"/>
      <c r="M69" s="12">
        <f t="shared" si="0"/>
        <v>18712.34</v>
      </c>
      <c r="N69" s="12">
        <v>1871.58</v>
      </c>
      <c r="O69" s="12">
        <v>1170.01</v>
      </c>
      <c r="P69" s="12">
        <v>630</v>
      </c>
      <c r="Q69" s="12">
        <v>2948.08</v>
      </c>
      <c r="R69" s="12">
        <v>4477.47</v>
      </c>
      <c r="S69" s="12">
        <v>3120.74</v>
      </c>
      <c r="T69" s="12">
        <f t="shared" si="1"/>
        <v>32930.219999999994</v>
      </c>
    </row>
    <row r="70" spans="1:20">
      <c r="A70" s="5" t="s">
        <v>88</v>
      </c>
      <c r="B70" s="3">
        <v>159</v>
      </c>
      <c r="C70" s="12">
        <v>6329.46</v>
      </c>
      <c r="D70" s="12">
        <v>6236.94</v>
      </c>
      <c r="E70" s="12">
        <v>19928.849999999999</v>
      </c>
      <c r="F70" s="12">
        <v>6176.56</v>
      </c>
      <c r="G70" s="12">
        <v>2059.35</v>
      </c>
      <c r="H70" s="12">
        <v>3283.87</v>
      </c>
      <c r="I70" s="12">
        <v>569.65</v>
      </c>
      <c r="J70" s="12"/>
      <c r="K70" s="12">
        <v>44.46</v>
      </c>
      <c r="L70" s="12">
        <v>215.84</v>
      </c>
      <c r="M70" s="12">
        <f t="shared" ref="M70:M124" si="2">SUM(C70:L70)</f>
        <v>44844.979999999996</v>
      </c>
      <c r="N70" s="12">
        <v>4484.51</v>
      </c>
      <c r="O70" s="12">
        <v>2815.48</v>
      </c>
      <c r="P70" s="12">
        <v>1749</v>
      </c>
      <c r="Q70" s="12">
        <v>6980.12</v>
      </c>
      <c r="R70" s="12">
        <v>10746.99</v>
      </c>
      <c r="S70" s="12">
        <v>7599.5</v>
      </c>
      <c r="T70" s="12">
        <f t="shared" ref="T70:T124" si="3">SUM(M70:S70)</f>
        <v>79220.58</v>
      </c>
    </row>
    <row r="71" spans="1:20">
      <c r="A71" s="5" t="s">
        <v>89</v>
      </c>
      <c r="B71" s="3">
        <v>236</v>
      </c>
      <c r="C71" s="12">
        <v>7790.11</v>
      </c>
      <c r="D71" s="12">
        <v>5981.46</v>
      </c>
      <c r="E71" s="12">
        <v>28494.58</v>
      </c>
      <c r="F71" s="12">
        <v>3662.37</v>
      </c>
      <c r="G71" s="12">
        <v>4981.0600000000004</v>
      </c>
      <c r="H71" s="12">
        <v>2396.4699999999998</v>
      </c>
      <c r="I71" s="12">
        <v>569.79</v>
      </c>
      <c r="J71" s="12"/>
      <c r="K71" s="12">
        <v>52.82</v>
      </c>
      <c r="L71" s="12"/>
      <c r="M71" s="12">
        <f t="shared" si="2"/>
        <v>53928.66</v>
      </c>
      <c r="N71" s="12">
        <v>5281.46</v>
      </c>
      <c r="O71" s="12">
        <v>3568.8</v>
      </c>
      <c r="P71" s="12">
        <v>4484</v>
      </c>
      <c r="Q71" s="12">
        <v>7874.47</v>
      </c>
      <c r="R71" s="12">
        <v>12553.14</v>
      </c>
      <c r="S71" s="12">
        <v>10130.129999999999</v>
      </c>
      <c r="T71" s="12">
        <f t="shared" si="3"/>
        <v>97820.660000000018</v>
      </c>
    </row>
    <row r="72" spans="1:20">
      <c r="A72" s="5" t="s">
        <v>90</v>
      </c>
      <c r="B72" s="3">
        <v>99</v>
      </c>
      <c r="C72" s="12">
        <v>4319.3</v>
      </c>
      <c r="D72" s="12">
        <v>4602.5200000000004</v>
      </c>
      <c r="E72" s="12">
        <v>14161.6</v>
      </c>
      <c r="F72" s="12">
        <v>1416.16</v>
      </c>
      <c r="G72" s="12">
        <v>1203.76</v>
      </c>
      <c r="H72" s="12">
        <v>1699.38</v>
      </c>
      <c r="I72" s="12"/>
      <c r="J72" s="12"/>
      <c r="K72" s="12">
        <v>1926.71</v>
      </c>
      <c r="L72" s="12"/>
      <c r="M72" s="12">
        <f t="shared" si="2"/>
        <v>29329.429999999997</v>
      </c>
      <c r="N72" s="12">
        <v>2932.99</v>
      </c>
      <c r="O72" s="12">
        <v>1466.81</v>
      </c>
      <c r="P72" s="12"/>
      <c r="Q72" s="12">
        <v>4407.53</v>
      </c>
      <c r="R72" s="12">
        <v>6943.83</v>
      </c>
      <c r="S72" s="12">
        <v>4560.8999999999996</v>
      </c>
      <c r="T72" s="12">
        <f t="shared" si="3"/>
        <v>49641.49</v>
      </c>
    </row>
    <row r="73" spans="1:20">
      <c r="A73" s="5" t="s">
        <v>91</v>
      </c>
      <c r="B73" s="3">
        <v>140</v>
      </c>
      <c r="C73" s="12">
        <v>7091.91</v>
      </c>
      <c r="D73" s="12">
        <v>5173.6099999999997</v>
      </c>
      <c r="E73" s="12">
        <v>22903.38</v>
      </c>
      <c r="F73" s="12">
        <v>3836.61</v>
      </c>
      <c r="G73" s="12">
        <v>2304.5300000000002</v>
      </c>
      <c r="H73" s="12">
        <v>2254.17</v>
      </c>
      <c r="I73" s="12"/>
      <c r="J73" s="12">
        <v>2477.59</v>
      </c>
      <c r="K73" s="12">
        <v>3287.81</v>
      </c>
      <c r="L73" s="12"/>
      <c r="M73" s="12">
        <f t="shared" si="2"/>
        <v>49329.61</v>
      </c>
      <c r="N73" s="12">
        <v>4933.07</v>
      </c>
      <c r="O73" s="12">
        <v>3073.6</v>
      </c>
      <c r="P73" s="12">
        <v>278</v>
      </c>
      <c r="Q73" s="12">
        <v>7209.3</v>
      </c>
      <c r="R73" s="12">
        <v>11747.26</v>
      </c>
      <c r="S73" s="12">
        <v>7142.63</v>
      </c>
      <c r="T73" s="12">
        <f t="shared" si="3"/>
        <v>83713.47</v>
      </c>
    </row>
    <row r="74" spans="1:20">
      <c r="A74" s="5" t="s">
        <v>92</v>
      </c>
      <c r="B74" s="3">
        <v>58</v>
      </c>
      <c r="C74" s="12">
        <v>5065.34</v>
      </c>
      <c r="D74" s="12">
        <v>4940.84</v>
      </c>
      <c r="E74" s="12">
        <v>15569.72</v>
      </c>
      <c r="F74" s="12"/>
      <c r="G74" s="12">
        <v>830.38</v>
      </c>
      <c r="H74" s="12">
        <v>1909.87</v>
      </c>
      <c r="I74" s="12">
        <v>639.41999999999996</v>
      </c>
      <c r="J74" s="12"/>
      <c r="K74" s="12">
        <v>3833.54</v>
      </c>
      <c r="L74" s="12"/>
      <c r="M74" s="12">
        <f t="shared" si="2"/>
        <v>32789.11</v>
      </c>
      <c r="N74" s="12">
        <v>3278.93</v>
      </c>
      <c r="O74" s="12">
        <v>2074.81</v>
      </c>
      <c r="P74" s="12">
        <v>464</v>
      </c>
      <c r="Q74" s="12">
        <v>4964.3999999999996</v>
      </c>
      <c r="R74" s="12">
        <v>7628.62</v>
      </c>
      <c r="S74" s="12">
        <v>4394.34</v>
      </c>
      <c r="T74" s="12">
        <f t="shared" si="3"/>
        <v>55594.210000000006</v>
      </c>
    </row>
    <row r="75" spans="1:20">
      <c r="A75" s="5" t="s">
        <v>93</v>
      </c>
      <c r="B75" s="3">
        <v>131</v>
      </c>
      <c r="C75" s="12">
        <v>8299.64</v>
      </c>
      <c r="D75" s="12">
        <v>8843.8700000000008</v>
      </c>
      <c r="E75" s="12">
        <v>32363.45</v>
      </c>
      <c r="F75" s="12">
        <v>5306.3</v>
      </c>
      <c r="G75" s="12">
        <v>1360.59</v>
      </c>
      <c r="H75" s="12">
        <v>2401.5300000000002</v>
      </c>
      <c r="I75" s="12">
        <v>925.12</v>
      </c>
      <c r="J75" s="12"/>
      <c r="K75" s="12">
        <v>6.42</v>
      </c>
      <c r="L75" s="12">
        <v>507.29</v>
      </c>
      <c r="M75" s="12">
        <f t="shared" si="2"/>
        <v>60014.210000000006</v>
      </c>
      <c r="N75" s="12">
        <v>6001.48</v>
      </c>
      <c r="O75" s="12">
        <v>2992.3</v>
      </c>
      <c r="P75" s="12">
        <v>80</v>
      </c>
      <c r="Q75" s="12">
        <v>8711.4599999999991</v>
      </c>
      <c r="R75" s="12">
        <v>13923.55</v>
      </c>
      <c r="S75" s="12">
        <v>9108.83</v>
      </c>
      <c r="T75" s="12">
        <f t="shared" si="3"/>
        <v>100831.83000000002</v>
      </c>
    </row>
    <row r="76" spans="1:20">
      <c r="A76" s="5" t="s">
        <v>94</v>
      </c>
      <c r="B76" s="3">
        <v>48</v>
      </c>
      <c r="C76" s="12">
        <v>3542.36</v>
      </c>
      <c r="D76" s="12">
        <v>3164.93</v>
      </c>
      <c r="E76" s="12">
        <v>11556.18</v>
      </c>
      <c r="F76" s="12">
        <v>1713.13</v>
      </c>
      <c r="G76" s="12">
        <v>667.86</v>
      </c>
      <c r="H76" s="12">
        <v>1161.42</v>
      </c>
      <c r="I76" s="12"/>
      <c r="J76" s="12">
        <v>2003.5</v>
      </c>
      <c r="K76" s="12">
        <v>824.41</v>
      </c>
      <c r="L76" s="12"/>
      <c r="M76" s="12">
        <f t="shared" si="2"/>
        <v>24633.790000000005</v>
      </c>
      <c r="N76" s="12">
        <v>2455.89</v>
      </c>
      <c r="O76" s="12">
        <v>1540.82</v>
      </c>
      <c r="P76" s="12">
        <v>432</v>
      </c>
      <c r="Q76" s="12">
        <v>3801.93</v>
      </c>
      <c r="R76" s="12">
        <v>5759.05</v>
      </c>
      <c r="S76" s="12">
        <v>3335.56</v>
      </c>
      <c r="T76" s="12">
        <f t="shared" si="3"/>
        <v>41959.040000000001</v>
      </c>
    </row>
    <row r="77" spans="1:20">
      <c r="A77" s="5" t="s">
        <v>95</v>
      </c>
      <c r="B77" s="3">
        <v>448</v>
      </c>
      <c r="C77" s="12">
        <v>45900.91</v>
      </c>
      <c r="D77" s="12">
        <v>35324.269999999997</v>
      </c>
      <c r="E77" s="12">
        <v>107309.34</v>
      </c>
      <c r="F77" s="12">
        <v>19707.18</v>
      </c>
      <c r="G77" s="12">
        <v>8923.86</v>
      </c>
      <c r="H77" s="12">
        <v>2230.94</v>
      </c>
      <c r="I77" s="12"/>
      <c r="J77" s="12"/>
      <c r="K77" s="12">
        <v>10194.81</v>
      </c>
      <c r="L77" s="12">
        <v>6855.06</v>
      </c>
      <c r="M77" s="12">
        <f t="shared" si="2"/>
        <v>236446.37</v>
      </c>
      <c r="N77" s="12">
        <v>23591.43</v>
      </c>
      <c r="O77" s="12">
        <v>14701.26</v>
      </c>
      <c r="P77" s="12">
        <v>7616</v>
      </c>
      <c r="Q77" s="12">
        <v>34656.17</v>
      </c>
      <c r="R77" s="12">
        <v>55736.14</v>
      </c>
      <c r="S77" s="12">
        <v>34140.410000000003</v>
      </c>
      <c r="T77" s="12">
        <f t="shared" si="3"/>
        <v>406887.78</v>
      </c>
    </row>
    <row r="78" spans="1:20">
      <c r="A78" s="5" t="s">
        <v>96</v>
      </c>
      <c r="B78" s="3">
        <v>154</v>
      </c>
      <c r="C78" s="12">
        <v>6043.76</v>
      </c>
      <c r="D78" s="12">
        <v>4692.99</v>
      </c>
      <c r="E78" s="12">
        <v>19258.580000000002</v>
      </c>
      <c r="F78" s="12">
        <v>3895.44</v>
      </c>
      <c r="G78" s="12">
        <v>1970.1</v>
      </c>
      <c r="H78" s="12"/>
      <c r="I78" s="12">
        <v>737.13</v>
      </c>
      <c r="J78" s="12"/>
      <c r="K78" s="12">
        <v>4826.59</v>
      </c>
      <c r="L78" s="12"/>
      <c r="M78" s="12">
        <f t="shared" si="2"/>
        <v>41424.589999999997</v>
      </c>
      <c r="N78" s="12">
        <v>4142.51</v>
      </c>
      <c r="O78" s="12">
        <v>2659.23</v>
      </c>
      <c r="P78" s="12">
        <v>785</v>
      </c>
      <c r="Q78" s="12">
        <v>6032.15</v>
      </c>
      <c r="R78" s="12">
        <v>9849.16</v>
      </c>
      <c r="S78" s="12">
        <v>7163.35</v>
      </c>
      <c r="T78" s="12">
        <f t="shared" si="3"/>
        <v>72055.990000000005</v>
      </c>
    </row>
    <row r="79" spans="1:20">
      <c r="A79" s="5" t="s">
        <v>97</v>
      </c>
      <c r="B79" s="3">
        <v>55</v>
      </c>
      <c r="C79" s="12">
        <v>3406.05</v>
      </c>
      <c r="D79" s="12">
        <v>3768.28</v>
      </c>
      <c r="E79" s="12">
        <v>13621.18</v>
      </c>
      <c r="F79" s="12"/>
      <c r="G79" s="12">
        <v>1033.03</v>
      </c>
      <c r="H79" s="12">
        <v>809.49</v>
      </c>
      <c r="I79" s="12">
        <v>362.99</v>
      </c>
      <c r="J79" s="12"/>
      <c r="K79" s="12">
        <v>0.42</v>
      </c>
      <c r="L79" s="12"/>
      <c r="M79" s="12">
        <f t="shared" si="2"/>
        <v>23001.440000000002</v>
      </c>
      <c r="N79" s="12">
        <v>2300.13</v>
      </c>
      <c r="O79" s="12">
        <v>1460.08</v>
      </c>
      <c r="P79" s="12">
        <v>385</v>
      </c>
      <c r="Q79" s="12">
        <v>3492.84</v>
      </c>
      <c r="R79" s="12">
        <v>5490.86</v>
      </c>
      <c r="S79" s="12">
        <v>3715.28</v>
      </c>
      <c r="T79" s="12">
        <f t="shared" si="3"/>
        <v>39845.629999999997</v>
      </c>
    </row>
    <row r="80" spans="1:20">
      <c r="A80" s="5" t="s">
        <v>98</v>
      </c>
      <c r="B80" s="3">
        <v>630</v>
      </c>
      <c r="C80" s="12">
        <v>68302.8</v>
      </c>
      <c r="D80" s="12">
        <v>44507.63</v>
      </c>
      <c r="E80" s="12">
        <v>303472.77</v>
      </c>
      <c r="F80" s="12">
        <v>27192.66</v>
      </c>
      <c r="G80" s="12">
        <v>27400.04</v>
      </c>
      <c r="H80" s="12">
        <v>8308.3799999999992</v>
      </c>
      <c r="I80" s="12"/>
      <c r="J80" s="12">
        <v>26932.37</v>
      </c>
      <c r="K80" s="12">
        <v>1.02</v>
      </c>
      <c r="L80" s="12">
        <v>1203.82</v>
      </c>
      <c r="M80" s="12">
        <f t="shared" si="2"/>
        <v>507321.49</v>
      </c>
      <c r="N80" s="12">
        <v>49005.53</v>
      </c>
      <c r="O80" s="12">
        <v>32837.160000000003</v>
      </c>
      <c r="P80" s="12">
        <v>3835</v>
      </c>
      <c r="Q80" s="12">
        <v>62440.69</v>
      </c>
      <c r="R80" s="12">
        <v>111278.75</v>
      </c>
      <c r="S80" s="12">
        <v>64470.53</v>
      </c>
      <c r="T80" s="12">
        <f t="shared" si="3"/>
        <v>831189.15000000014</v>
      </c>
    </row>
    <row r="81" spans="1:20">
      <c r="A81" s="5" t="s">
        <v>99</v>
      </c>
      <c r="B81" s="3">
        <v>196</v>
      </c>
      <c r="C81" s="12">
        <v>4832.79</v>
      </c>
      <c r="D81" s="12">
        <v>9500.49</v>
      </c>
      <c r="E81" s="12">
        <v>11522.81</v>
      </c>
      <c r="F81" s="12">
        <v>1539.69</v>
      </c>
      <c r="G81" s="12">
        <v>1613.87</v>
      </c>
      <c r="H81" s="12">
        <v>2033.47</v>
      </c>
      <c r="I81" s="12">
        <v>354.6</v>
      </c>
      <c r="J81" s="12"/>
      <c r="K81" s="12">
        <v>25.67</v>
      </c>
      <c r="L81" s="12"/>
      <c r="M81" s="12">
        <f t="shared" si="2"/>
        <v>31423.389999999992</v>
      </c>
      <c r="N81" s="12">
        <v>3140.53</v>
      </c>
      <c r="O81" s="12">
        <v>1694.97</v>
      </c>
      <c r="P81" s="12">
        <v>1040.22</v>
      </c>
      <c r="Q81" s="12">
        <v>4755.18</v>
      </c>
      <c r="R81" s="12">
        <v>7143.77</v>
      </c>
      <c r="S81" s="12">
        <v>7409.59</v>
      </c>
      <c r="T81" s="12">
        <f t="shared" si="3"/>
        <v>56607.649999999994</v>
      </c>
    </row>
    <row r="82" spans="1:20">
      <c r="A82" s="5" t="s">
        <v>100</v>
      </c>
      <c r="B82" s="3">
        <v>55</v>
      </c>
      <c r="C82" s="12">
        <v>4429.53</v>
      </c>
      <c r="D82" s="12">
        <v>3122.45</v>
      </c>
      <c r="E82" s="12">
        <v>17827.009999999998</v>
      </c>
      <c r="F82" s="12">
        <v>1452.3</v>
      </c>
      <c r="G82" s="12">
        <v>1089.23</v>
      </c>
      <c r="H82" s="12">
        <v>940.4</v>
      </c>
      <c r="I82" s="12"/>
      <c r="J82" s="12"/>
      <c r="K82" s="12"/>
      <c r="L82" s="12">
        <v>399.41</v>
      </c>
      <c r="M82" s="12">
        <f t="shared" si="2"/>
        <v>29260.329999999998</v>
      </c>
      <c r="N82" s="12">
        <v>2926.16</v>
      </c>
      <c r="O82" s="12">
        <v>1825.69</v>
      </c>
      <c r="P82" s="12"/>
      <c r="Q82" s="12">
        <v>4488.24</v>
      </c>
      <c r="R82" s="12">
        <v>6914.28</v>
      </c>
      <c r="S82" s="12">
        <v>4392.17</v>
      </c>
      <c r="T82" s="12">
        <f t="shared" si="3"/>
        <v>49806.869999999995</v>
      </c>
    </row>
    <row r="83" spans="1:20">
      <c r="A83" s="5" t="s">
        <v>101</v>
      </c>
      <c r="B83" s="3">
        <v>201</v>
      </c>
      <c r="C83" s="12">
        <v>24193.96</v>
      </c>
      <c r="D83" s="12">
        <v>19535.03</v>
      </c>
      <c r="E83" s="12">
        <v>69729.98</v>
      </c>
      <c r="F83" s="12">
        <v>17578.89</v>
      </c>
      <c r="G83" s="12">
        <v>15588.56</v>
      </c>
      <c r="H83" s="12">
        <v>3509.54</v>
      </c>
      <c r="I83" s="12">
        <v>969.8</v>
      </c>
      <c r="J83" s="12"/>
      <c r="K83" s="12">
        <v>11152.81</v>
      </c>
      <c r="L83" s="12">
        <v>21982.92</v>
      </c>
      <c r="M83" s="12">
        <f t="shared" si="2"/>
        <v>184241.49</v>
      </c>
      <c r="N83" s="12">
        <v>18424.2</v>
      </c>
      <c r="O83" s="12">
        <v>12415.13</v>
      </c>
      <c r="P83" s="12"/>
      <c r="Q83" s="12">
        <v>27543.06</v>
      </c>
      <c r="R83" s="12">
        <v>43422.879999999997</v>
      </c>
      <c r="S83" s="12">
        <v>24538.799999999999</v>
      </c>
      <c r="T83" s="12">
        <f t="shared" si="3"/>
        <v>310585.56</v>
      </c>
    </row>
    <row r="84" spans="1:20">
      <c r="A84" s="5" t="s">
        <v>102</v>
      </c>
      <c r="B84" s="3">
        <v>196</v>
      </c>
      <c r="C84" s="12">
        <v>6484.07</v>
      </c>
      <c r="D84" s="12">
        <v>5912.23</v>
      </c>
      <c r="E84" s="12">
        <v>28216.880000000001</v>
      </c>
      <c r="F84" s="12">
        <v>4205.72</v>
      </c>
      <c r="G84" s="12">
        <v>1862.2</v>
      </c>
      <c r="H84" s="12">
        <v>2549.91</v>
      </c>
      <c r="I84" s="12"/>
      <c r="J84" s="12"/>
      <c r="K84" s="12"/>
      <c r="L84" s="12">
        <v>143.47999999999999</v>
      </c>
      <c r="M84" s="12">
        <f t="shared" si="2"/>
        <v>49374.49</v>
      </c>
      <c r="N84" s="12">
        <v>4826.43</v>
      </c>
      <c r="O84" s="12">
        <v>2143.9299999999998</v>
      </c>
      <c r="P84" s="12">
        <v>980</v>
      </c>
      <c r="Q84" s="12">
        <v>7340.89</v>
      </c>
      <c r="R84" s="12">
        <v>12097.85</v>
      </c>
      <c r="S84" s="12">
        <v>8487.85</v>
      </c>
      <c r="T84" s="12">
        <f t="shared" si="3"/>
        <v>85251.44</v>
      </c>
    </row>
    <row r="85" spans="1:20">
      <c r="A85" s="5" t="s">
        <v>103</v>
      </c>
      <c r="B85" s="3">
        <v>50</v>
      </c>
      <c r="C85" s="12">
        <v>3082.85</v>
      </c>
      <c r="D85" s="12">
        <v>4649.5600000000004</v>
      </c>
      <c r="E85" s="12">
        <v>11295.37</v>
      </c>
      <c r="F85" s="12">
        <v>1541.43</v>
      </c>
      <c r="G85" s="12">
        <v>2021.56</v>
      </c>
      <c r="H85" s="12">
        <v>909.7</v>
      </c>
      <c r="I85" s="12"/>
      <c r="J85" s="12"/>
      <c r="K85" s="12"/>
      <c r="L85" s="12">
        <v>2922.14</v>
      </c>
      <c r="M85" s="12">
        <f t="shared" si="2"/>
        <v>26422.61</v>
      </c>
      <c r="N85" s="12">
        <v>2642.27</v>
      </c>
      <c r="O85" s="12">
        <v>1652.18</v>
      </c>
      <c r="P85" s="12">
        <v>1550</v>
      </c>
      <c r="Q85" s="12">
        <v>3977.44</v>
      </c>
      <c r="R85" s="12">
        <v>6193.42</v>
      </c>
      <c r="S85" s="12">
        <v>3821.67</v>
      </c>
      <c r="T85" s="12">
        <f t="shared" si="3"/>
        <v>46259.59</v>
      </c>
    </row>
    <row r="86" spans="1:20">
      <c r="A86" s="5" t="s">
        <v>104</v>
      </c>
      <c r="B86" s="3">
        <v>267</v>
      </c>
      <c r="C86" s="12">
        <v>14857.35</v>
      </c>
      <c r="D86" s="12">
        <v>26307.4</v>
      </c>
      <c r="E86" s="12">
        <v>59307.65</v>
      </c>
      <c r="F86" s="12">
        <v>10108.129999999999</v>
      </c>
      <c r="G86" s="12">
        <v>3288.39</v>
      </c>
      <c r="H86" s="12">
        <v>4506.2</v>
      </c>
      <c r="I86" s="12">
        <v>974.2</v>
      </c>
      <c r="J86" s="12"/>
      <c r="K86" s="12">
        <v>12454.58</v>
      </c>
      <c r="L86" s="12"/>
      <c r="M86" s="12">
        <f t="shared" si="2"/>
        <v>131803.9</v>
      </c>
      <c r="N86" s="12">
        <v>13037.03</v>
      </c>
      <c r="O86" s="12">
        <v>8119.9</v>
      </c>
      <c r="P86" s="12"/>
      <c r="Q86" s="12">
        <v>20234.759999999998</v>
      </c>
      <c r="R86" s="12">
        <v>30316</v>
      </c>
      <c r="S86" s="12">
        <v>19680.02</v>
      </c>
      <c r="T86" s="12">
        <f t="shared" si="3"/>
        <v>223191.61</v>
      </c>
    </row>
    <row r="87" spans="1:20">
      <c r="A87" s="5" t="s">
        <v>105</v>
      </c>
      <c r="B87" s="3">
        <v>83</v>
      </c>
      <c r="C87" s="12">
        <v>2942.41</v>
      </c>
      <c r="D87" s="12">
        <v>2628.91</v>
      </c>
      <c r="E87" s="12">
        <v>9574.86</v>
      </c>
      <c r="F87" s="12">
        <v>1751.7</v>
      </c>
      <c r="G87" s="12">
        <v>1205.9100000000001</v>
      </c>
      <c r="H87" s="12">
        <v>1176.93</v>
      </c>
      <c r="I87" s="12">
        <v>723.54</v>
      </c>
      <c r="J87" s="12"/>
      <c r="K87" s="12">
        <v>2079.92</v>
      </c>
      <c r="L87" s="12">
        <v>17</v>
      </c>
      <c r="M87" s="12">
        <f t="shared" si="2"/>
        <v>22101.18</v>
      </c>
      <c r="N87" s="12">
        <v>2204.52</v>
      </c>
      <c r="O87" s="12">
        <v>1380.28</v>
      </c>
      <c r="P87" s="12">
        <v>415</v>
      </c>
      <c r="Q87" s="12">
        <v>3355.56</v>
      </c>
      <c r="R87" s="12">
        <v>5291.89</v>
      </c>
      <c r="S87" s="12">
        <v>3807.99</v>
      </c>
      <c r="T87" s="12">
        <f t="shared" si="3"/>
        <v>38556.42</v>
      </c>
    </row>
    <row r="88" spans="1:20">
      <c r="A88" s="5" t="s">
        <v>106</v>
      </c>
      <c r="B88" s="3">
        <v>236</v>
      </c>
      <c r="C88" s="12">
        <v>28041.54</v>
      </c>
      <c r="D88" s="12">
        <v>18616.71</v>
      </c>
      <c r="E88" s="12">
        <v>100772.4</v>
      </c>
      <c r="F88" s="12">
        <v>20221.34</v>
      </c>
      <c r="G88" s="12">
        <v>9193.61</v>
      </c>
      <c r="H88" s="12">
        <v>6664.43</v>
      </c>
      <c r="I88" s="12">
        <v>1608.89</v>
      </c>
      <c r="J88" s="12"/>
      <c r="K88" s="12">
        <v>7033.02</v>
      </c>
      <c r="L88" s="12"/>
      <c r="M88" s="12">
        <f t="shared" si="2"/>
        <v>192151.93999999997</v>
      </c>
      <c r="N88" s="12">
        <v>19215.41</v>
      </c>
      <c r="O88" s="12">
        <v>8591.74</v>
      </c>
      <c r="P88" s="12">
        <v>1422</v>
      </c>
      <c r="Q88" s="12">
        <v>27886.81</v>
      </c>
      <c r="R88" s="12">
        <v>44278.92</v>
      </c>
      <c r="S88" s="12">
        <v>25511.1</v>
      </c>
      <c r="T88" s="12">
        <f t="shared" si="3"/>
        <v>319057.91999999993</v>
      </c>
    </row>
    <row r="89" spans="1:20">
      <c r="A89" s="5" t="s">
        <v>107</v>
      </c>
      <c r="B89" s="3">
        <v>74</v>
      </c>
      <c r="C89" s="12">
        <v>3293.08</v>
      </c>
      <c r="D89" s="12">
        <v>2132.4299999999998</v>
      </c>
      <c r="E89" s="12">
        <v>11444.7</v>
      </c>
      <c r="F89" s="12">
        <v>1430.64</v>
      </c>
      <c r="G89" s="12"/>
      <c r="H89" s="12">
        <v>1700.57</v>
      </c>
      <c r="I89" s="12">
        <v>404.97</v>
      </c>
      <c r="J89" s="12">
        <v>1565.54</v>
      </c>
      <c r="K89" s="12"/>
      <c r="L89" s="12"/>
      <c r="M89" s="12">
        <f t="shared" si="2"/>
        <v>21971.93</v>
      </c>
      <c r="N89" s="12">
        <v>2198.16</v>
      </c>
      <c r="O89" s="12">
        <v>1103.56</v>
      </c>
      <c r="P89" s="12">
        <v>1850</v>
      </c>
      <c r="Q89" s="12">
        <v>3409.89</v>
      </c>
      <c r="R89" s="12">
        <v>5130.6000000000004</v>
      </c>
      <c r="S89" s="12">
        <v>3638.35</v>
      </c>
      <c r="T89" s="12">
        <f t="shared" si="3"/>
        <v>39302.49</v>
      </c>
    </row>
    <row r="90" spans="1:20">
      <c r="A90" s="5" t="s">
        <v>108</v>
      </c>
      <c r="B90" s="3">
        <v>42</v>
      </c>
      <c r="C90" s="12">
        <v>1561.05</v>
      </c>
      <c r="D90" s="12">
        <v>1125.81</v>
      </c>
      <c r="E90" s="12">
        <v>5766.69</v>
      </c>
      <c r="F90" s="12">
        <v>626.16999999999996</v>
      </c>
      <c r="G90" s="12">
        <v>511.73</v>
      </c>
      <c r="H90" s="12">
        <v>588.14</v>
      </c>
      <c r="I90" s="12">
        <v>230.07</v>
      </c>
      <c r="J90" s="12">
        <v>805.78</v>
      </c>
      <c r="K90" s="12">
        <v>2.6</v>
      </c>
      <c r="L90" s="12"/>
      <c r="M90" s="12">
        <f t="shared" si="2"/>
        <v>11218.039999999999</v>
      </c>
      <c r="N90" s="12">
        <v>1064.01</v>
      </c>
      <c r="O90" s="12">
        <v>711.06</v>
      </c>
      <c r="P90" s="12">
        <v>420</v>
      </c>
      <c r="Q90" s="12">
        <v>1624.92</v>
      </c>
      <c r="R90" s="12">
        <v>2569.65</v>
      </c>
      <c r="S90" s="12">
        <v>1910.75</v>
      </c>
      <c r="T90" s="12">
        <f t="shared" si="3"/>
        <v>19518.43</v>
      </c>
    </row>
    <row r="91" spans="1:20">
      <c r="A91" s="5" t="s">
        <v>109</v>
      </c>
      <c r="B91" s="3">
        <v>139</v>
      </c>
      <c r="C91" s="12">
        <v>13044.39</v>
      </c>
      <c r="D91" s="12">
        <v>6925.06</v>
      </c>
      <c r="E91" s="12">
        <v>49948.17</v>
      </c>
      <c r="F91" s="12">
        <v>4429.29</v>
      </c>
      <c r="G91" s="12">
        <v>5220.9799999999996</v>
      </c>
      <c r="H91" s="12">
        <v>3171.9</v>
      </c>
      <c r="I91" s="12"/>
      <c r="J91" s="12">
        <v>4844.5200000000004</v>
      </c>
      <c r="K91" s="12">
        <v>5450.82</v>
      </c>
      <c r="L91" s="12"/>
      <c r="M91" s="12">
        <f t="shared" si="2"/>
        <v>93035.129999999976</v>
      </c>
      <c r="N91" s="12">
        <v>9303.6299999999992</v>
      </c>
      <c r="O91" s="12">
        <v>6020.25</v>
      </c>
      <c r="P91" s="12">
        <v>695</v>
      </c>
      <c r="Q91" s="12">
        <v>12753.98</v>
      </c>
      <c r="R91" s="12">
        <v>21871.38</v>
      </c>
      <c r="S91" s="12">
        <v>13150.53</v>
      </c>
      <c r="T91" s="12">
        <f t="shared" si="3"/>
        <v>156829.89999999997</v>
      </c>
    </row>
    <row r="92" spans="1:20">
      <c r="A92" s="5" t="s">
        <v>110</v>
      </c>
      <c r="B92" s="3">
        <v>77</v>
      </c>
      <c r="C92" s="12">
        <v>3635.99</v>
      </c>
      <c r="D92" s="12">
        <v>1639.25</v>
      </c>
      <c r="E92" s="12">
        <v>14037.25</v>
      </c>
      <c r="F92" s="12">
        <v>1698.82</v>
      </c>
      <c r="G92" s="12">
        <v>1490.15</v>
      </c>
      <c r="H92" s="12">
        <v>3278.33</v>
      </c>
      <c r="I92" s="12">
        <v>506.7</v>
      </c>
      <c r="J92" s="12">
        <v>1967.01</v>
      </c>
      <c r="K92" s="12">
        <v>27.48</v>
      </c>
      <c r="L92" s="12"/>
      <c r="M92" s="12">
        <f t="shared" si="2"/>
        <v>28280.98</v>
      </c>
      <c r="N92" s="12">
        <v>2828.08</v>
      </c>
      <c r="O92" s="12">
        <v>1435.34</v>
      </c>
      <c r="P92" s="12">
        <v>385</v>
      </c>
      <c r="Q92" s="12">
        <v>4389.07</v>
      </c>
      <c r="R92" s="12">
        <v>6508.93</v>
      </c>
      <c r="S92" s="12">
        <v>4014.48</v>
      </c>
      <c r="T92" s="12">
        <f t="shared" si="3"/>
        <v>47841.88</v>
      </c>
    </row>
    <row r="93" spans="1:20">
      <c r="A93" s="5" t="s">
        <v>111</v>
      </c>
      <c r="B93" s="3">
        <v>169</v>
      </c>
      <c r="C93" s="12">
        <v>8094.37</v>
      </c>
      <c r="D93" s="12">
        <v>6670.37</v>
      </c>
      <c r="E93" s="12">
        <v>32787.57</v>
      </c>
      <c r="F93" s="12">
        <v>5129.3</v>
      </c>
      <c r="G93" s="12">
        <v>1190.55</v>
      </c>
      <c r="H93" s="12">
        <v>1190.55</v>
      </c>
      <c r="I93" s="12">
        <v>343.5</v>
      </c>
      <c r="J93" s="12"/>
      <c r="K93" s="12"/>
      <c r="L93" s="12">
        <v>1070.05</v>
      </c>
      <c r="M93" s="12">
        <f t="shared" si="2"/>
        <v>56476.260000000009</v>
      </c>
      <c r="N93" s="12">
        <v>5558.58</v>
      </c>
      <c r="O93" s="12">
        <v>4169.55</v>
      </c>
      <c r="P93" s="12">
        <v>507</v>
      </c>
      <c r="Q93" s="12">
        <v>7968.7</v>
      </c>
      <c r="R93" s="12">
        <v>12886.14</v>
      </c>
      <c r="S93" s="12">
        <v>9162.6200000000008</v>
      </c>
      <c r="T93" s="12">
        <f t="shared" si="3"/>
        <v>96728.85</v>
      </c>
    </row>
    <row r="94" spans="1:20">
      <c r="A94" s="5" t="s">
        <v>112</v>
      </c>
      <c r="B94" s="3">
        <v>173</v>
      </c>
      <c r="C94" s="12">
        <v>16068.22</v>
      </c>
      <c r="D94" s="12">
        <v>18865.330000000002</v>
      </c>
      <c r="E94" s="12">
        <v>48947.44</v>
      </c>
      <c r="F94" s="12">
        <v>10264.73</v>
      </c>
      <c r="G94" s="12"/>
      <c r="H94" s="12">
        <v>1318.27</v>
      </c>
      <c r="I94" s="12">
        <v>655.33000000000004</v>
      </c>
      <c r="J94" s="12"/>
      <c r="K94" s="12">
        <v>4073.85</v>
      </c>
      <c r="L94" s="12"/>
      <c r="M94" s="12">
        <f t="shared" si="2"/>
        <v>100193.17000000001</v>
      </c>
      <c r="N94" s="12">
        <v>10019.299999999999</v>
      </c>
      <c r="O94" s="12">
        <v>6607.28</v>
      </c>
      <c r="P94" s="12">
        <v>1384</v>
      </c>
      <c r="Q94" s="12">
        <v>14376.01</v>
      </c>
      <c r="R94" s="12">
        <v>23829.200000000001</v>
      </c>
      <c r="S94" s="12">
        <v>14412.7</v>
      </c>
      <c r="T94" s="12">
        <f t="shared" si="3"/>
        <v>170821.66000000003</v>
      </c>
    </row>
    <row r="95" spans="1:20">
      <c r="A95" s="5" t="s">
        <v>113</v>
      </c>
      <c r="B95" s="3">
        <v>49</v>
      </c>
      <c r="C95" s="12">
        <v>2247.71</v>
      </c>
      <c r="D95" s="12">
        <v>2413.5</v>
      </c>
      <c r="E95" s="12">
        <v>7093.15</v>
      </c>
      <c r="F95" s="12">
        <v>921.19</v>
      </c>
      <c r="G95" s="12">
        <v>736.95</v>
      </c>
      <c r="H95" s="12"/>
      <c r="I95" s="12"/>
      <c r="J95" s="12"/>
      <c r="K95" s="12">
        <v>834.33</v>
      </c>
      <c r="L95" s="12"/>
      <c r="M95" s="12">
        <f t="shared" si="2"/>
        <v>14246.830000000002</v>
      </c>
      <c r="N95" s="12">
        <v>1424.67</v>
      </c>
      <c r="O95" s="12">
        <v>714.74</v>
      </c>
      <c r="P95" s="12">
        <v>245</v>
      </c>
      <c r="Q95" s="12">
        <v>2183.8000000000002</v>
      </c>
      <c r="R95" s="12">
        <v>3277.27</v>
      </c>
      <c r="S95" s="12">
        <v>2373.6</v>
      </c>
      <c r="T95" s="12">
        <f t="shared" si="3"/>
        <v>24465.91</v>
      </c>
    </row>
    <row r="96" spans="1:20">
      <c r="A96" s="5" t="s">
        <v>114</v>
      </c>
      <c r="B96" s="3">
        <v>139</v>
      </c>
      <c r="C96" s="12">
        <v>6116.7</v>
      </c>
      <c r="D96" s="12">
        <v>3356.27</v>
      </c>
      <c r="E96" s="12">
        <v>22376.3</v>
      </c>
      <c r="F96" s="12">
        <v>3384.97</v>
      </c>
      <c r="G96" s="12">
        <v>1751.41</v>
      </c>
      <c r="H96" s="12">
        <v>1147.8900000000001</v>
      </c>
      <c r="I96" s="12">
        <v>300.23</v>
      </c>
      <c r="J96" s="12"/>
      <c r="K96" s="12">
        <v>50.15</v>
      </c>
      <c r="L96" s="12">
        <v>73.510000000000005</v>
      </c>
      <c r="M96" s="12">
        <f t="shared" si="2"/>
        <v>38557.430000000008</v>
      </c>
      <c r="N96" s="12">
        <v>3828.3</v>
      </c>
      <c r="O96" s="12">
        <v>2613.58</v>
      </c>
      <c r="P96" s="12">
        <v>695</v>
      </c>
      <c r="Q96" s="12">
        <v>5429.06</v>
      </c>
      <c r="R96" s="12">
        <v>8931.76</v>
      </c>
      <c r="S96" s="12">
        <v>6804.17</v>
      </c>
      <c r="T96" s="12">
        <f t="shared" si="3"/>
        <v>66859.300000000017</v>
      </c>
    </row>
    <row r="97" spans="1:20">
      <c r="A97" s="5" t="s">
        <v>115</v>
      </c>
      <c r="B97" s="3">
        <v>234</v>
      </c>
      <c r="C97" s="12">
        <v>41223.82</v>
      </c>
      <c r="D97" s="12">
        <v>30380.17</v>
      </c>
      <c r="E97" s="12">
        <v>151454.79999999999</v>
      </c>
      <c r="F97" s="12">
        <v>8109.2</v>
      </c>
      <c r="G97" s="12">
        <v>6740.63</v>
      </c>
      <c r="H97" s="12"/>
      <c r="I97" s="12"/>
      <c r="J97" s="12">
        <v>15989.73</v>
      </c>
      <c r="K97" s="12">
        <v>32323.81</v>
      </c>
      <c r="L97" s="12">
        <v>74846.740000000005</v>
      </c>
      <c r="M97" s="12">
        <f t="shared" si="2"/>
        <v>361068.9</v>
      </c>
      <c r="N97" s="12">
        <v>35930.870000000003</v>
      </c>
      <c r="O97" s="12">
        <v>22846.78</v>
      </c>
      <c r="P97" s="12">
        <v>3744</v>
      </c>
      <c r="Q97" s="12">
        <v>47707.62</v>
      </c>
      <c r="R97" s="12">
        <v>83883.59</v>
      </c>
      <c r="S97" s="12">
        <v>45280.4</v>
      </c>
      <c r="T97" s="12">
        <f t="shared" si="3"/>
        <v>600462.16</v>
      </c>
    </row>
    <row r="98" spans="1:20">
      <c r="A98" s="5" t="s">
        <v>153</v>
      </c>
      <c r="B98" s="3">
        <v>73</v>
      </c>
      <c r="C98" s="12">
        <v>5036.79</v>
      </c>
      <c r="D98" s="12">
        <v>4871.6499999999996</v>
      </c>
      <c r="E98" s="12">
        <v>23367.39</v>
      </c>
      <c r="F98" s="12">
        <v>4458.8100000000004</v>
      </c>
      <c r="G98" s="12">
        <v>2311.9499999999998</v>
      </c>
      <c r="H98" s="12">
        <v>1857.8</v>
      </c>
      <c r="I98" s="12">
        <v>660.55</v>
      </c>
      <c r="J98" s="12"/>
      <c r="K98" s="12">
        <v>3157.12</v>
      </c>
      <c r="L98" s="12"/>
      <c r="M98" s="12">
        <f t="shared" si="2"/>
        <v>45722.060000000005</v>
      </c>
      <c r="N98" s="12"/>
      <c r="O98" s="12"/>
      <c r="P98" s="12">
        <v>606.05999999999995</v>
      </c>
      <c r="Q98" s="12">
        <v>6087.15</v>
      </c>
      <c r="R98" s="12">
        <v>9317.57</v>
      </c>
      <c r="S98" s="12">
        <v>5870.9</v>
      </c>
      <c r="T98" s="12">
        <f t="shared" si="3"/>
        <v>67603.740000000005</v>
      </c>
    </row>
    <row r="99" spans="1:20">
      <c r="A99" s="5" t="s">
        <v>116</v>
      </c>
      <c r="B99" s="3">
        <v>113</v>
      </c>
      <c r="C99" s="12">
        <v>2567.21</v>
      </c>
      <c r="D99" s="12">
        <v>2884.88</v>
      </c>
      <c r="E99" s="12">
        <v>8246.0400000000009</v>
      </c>
      <c r="F99" s="12">
        <v>2851.15</v>
      </c>
      <c r="G99" s="12">
        <v>816.95</v>
      </c>
      <c r="H99" s="12">
        <v>2202.91</v>
      </c>
      <c r="I99" s="12">
        <v>1139.01</v>
      </c>
      <c r="J99" s="12"/>
      <c r="K99" s="12"/>
      <c r="L99" s="12">
        <v>162.83000000000001</v>
      </c>
      <c r="M99" s="12">
        <f t="shared" si="2"/>
        <v>20870.980000000003</v>
      </c>
      <c r="N99" s="12">
        <v>2087.3200000000002</v>
      </c>
      <c r="O99" s="12">
        <v>440.13</v>
      </c>
      <c r="P99" s="12"/>
      <c r="Q99" s="12">
        <v>3159.16</v>
      </c>
      <c r="R99" s="12">
        <v>4171.18</v>
      </c>
      <c r="S99" s="12">
        <v>5195.24</v>
      </c>
      <c r="T99" s="12">
        <f t="shared" si="3"/>
        <v>35924.01</v>
      </c>
    </row>
    <row r="100" spans="1:20">
      <c r="A100" s="5" t="s">
        <v>117</v>
      </c>
      <c r="B100" s="3">
        <v>50</v>
      </c>
      <c r="C100" s="12">
        <v>3325.43</v>
      </c>
      <c r="D100" s="12">
        <v>4224.9799999999996</v>
      </c>
      <c r="E100" s="12">
        <v>15046.15</v>
      </c>
      <c r="F100" s="12">
        <v>1908.03</v>
      </c>
      <c r="G100" s="12">
        <v>1499.23</v>
      </c>
      <c r="H100" s="12">
        <v>1090.3</v>
      </c>
      <c r="I100" s="12">
        <v>327.10000000000002</v>
      </c>
      <c r="J100" s="12"/>
      <c r="K100" s="12">
        <v>252</v>
      </c>
      <c r="L100" s="12">
        <v>599.67999999999995</v>
      </c>
      <c r="M100" s="12">
        <f t="shared" si="2"/>
        <v>28272.899999999994</v>
      </c>
      <c r="N100" s="12">
        <v>2827.31</v>
      </c>
      <c r="O100" s="12">
        <v>1406.19</v>
      </c>
      <c r="P100" s="12"/>
      <c r="Q100" s="12">
        <v>4216.53</v>
      </c>
      <c r="R100" s="12">
        <v>6523.33</v>
      </c>
      <c r="S100" s="12">
        <v>3750.66</v>
      </c>
      <c r="T100" s="12">
        <f t="shared" si="3"/>
        <v>46996.92</v>
      </c>
    </row>
    <row r="101" spans="1:20">
      <c r="A101" s="5" t="s">
        <v>118</v>
      </c>
      <c r="B101" s="3">
        <v>359</v>
      </c>
      <c r="C101" s="12">
        <v>18521.16</v>
      </c>
      <c r="D101" s="12">
        <v>14057.53</v>
      </c>
      <c r="E101" s="12">
        <v>58973.39</v>
      </c>
      <c r="F101" s="12">
        <v>20616.900000000001</v>
      </c>
      <c r="G101" s="12">
        <v>4685.42</v>
      </c>
      <c r="H101" s="12">
        <v>3624.09</v>
      </c>
      <c r="I101" s="12">
        <v>1056.1400000000001</v>
      </c>
      <c r="J101" s="12"/>
      <c r="K101" s="12">
        <v>64.17</v>
      </c>
      <c r="L101" s="12">
        <v>189.39</v>
      </c>
      <c r="M101" s="12">
        <f t="shared" si="2"/>
        <v>121788.19</v>
      </c>
      <c r="N101" s="12">
        <v>11980.66</v>
      </c>
      <c r="O101" s="12">
        <v>11006.47</v>
      </c>
      <c r="P101" s="12">
        <v>4308</v>
      </c>
      <c r="Q101" s="12">
        <v>17641.13</v>
      </c>
      <c r="R101" s="12">
        <v>29144.22</v>
      </c>
      <c r="S101" s="12">
        <v>20494.650000000001</v>
      </c>
      <c r="T101" s="12">
        <f t="shared" si="3"/>
        <v>216363.32</v>
      </c>
    </row>
    <row r="102" spans="1:20">
      <c r="A102" s="5" t="s">
        <v>119</v>
      </c>
      <c r="B102" s="3">
        <v>440</v>
      </c>
      <c r="C102" s="12">
        <v>25770.27</v>
      </c>
      <c r="D102" s="12">
        <v>21343.51</v>
      </c>
      <c r="E102" s="12">
        <v>89409.21</v>
      </c>
      <c r="F102" s="12">
        <v>14780.94</v>
      </c>
      <c r="G102" s="12">
        <v>8447.41</v>
      </c>
      <c r="H102" s="12">
        <v>3588.91</v>
      </c>
      <c r="I102" s="12"/>
      <c r="J102" s="12"/>
      <c r="K102" s="12">
        <v>104.96</v>
      </c>
      <c r="L102" s="12">
        <v>18851.28</v>
      </c>
      <c r="M102" s="12">
        <f t="shared" si="2"/>
        <v>182296.49</v>
      </c>
      <c r="N102" s="12">
        <v>18229.8</v>
      </c>
      <c r="O102" s="12">
        <v>14164.39</v>
      </c>
      <c r="P102" s="12">
        <v>4051.5</v>
      </c>
      <c r="Q102" s="12">
        <v>27744.71</v>
      </c>
      <c r="R102" s="12">
        <v>43945.75</v>
      </c>
      <c r="S102" s="12">
        <v>27219.25</v>
      </c>
      <c r="T102" s="12">
        <f t="shared" si="3"/>
        <v>317651.89</v>
      </c>
    </row>
    <row r="103" spans="1:20">
      <c r="A103" s="5" t="s">
        <v>120</v>
      </c>
      <c r="B103" s="3">
        <v>108</v>
      </c>
      <c r="C103" s="12">
        <v>5035.16</v>
      </c>
      <c r="D103" s="12">
        <v>4003.39</v>
      </c>
      <c r="E103" s="12">
        <v>13454.62</v>
      </c>
      <c r="F103" s="12">
        <v>1733.41</v>
      </c>
      <c r="G103" s="12">
        <v>1444.65</v>
      </c>
      <c r="H103" s="12">
        <v>1238.1500000000001</v>
      </c>
      <c r="I103" s="12"/>
      <c r="J103" s="12"/>
      <c r="K103" s="12">
        <v>20.260000000000002</v>
      </c>
      <c r="L103" s="12"/>
      <c r="M103" s="12">
        <f t="shared" si="2"/>
        <v>26929.64</v>
      </c>
      <c r="N103" s="12">
        <v>2692.48</v>
      </c>
      <c r="O103" s="12">
        <v>1690.44</v>
      </c>
      <c r="P103" s="12"/>
      <c r="Q103" s="12">
        <v>4185.6899999999996</v>
      </c>
      <c r="R103" s="12">
        <v>6478.6</v>
      </c>
      <c r="S103" s="12">
        <v>4643.37</v>
      </c>
      <c r="T103" s="12">
        <f t="shared" si="3"/>
        <v>46620.22</v>
      </c>
    </row>
    <row r="104" spans="1:20">
      <c r="A104" s="5" t="s">
        <v>121</v>
      </c>
      <c r="B104" s="3">
        <v>423</v>
      </c>
      <c r="C104" s="12">
        <v>31084.36</v>
      </c>
      <c r="D104" s="12">
        <v>12685.54</v>
      </c>
      <c r="E104" s="12">
        <v>101026.66</v>
      </c>
      <c r="F104" s="12">
        <v>15147.23</v>
      </c>
      <c r="G104" s="12">
        <v>5068.2299999999996</v>
      </c>
      <c r="H104" s="12">
        <v>3291.73</v>
      </c>
      <c r="I104" s="12"/>
      <c r="J104" s="12"/>
      <c r="K104" s="12">
        <v>10.39</v>
      </c>
      <c r="L104" s="12">
        <v>5171.91</v>
      </c>
      <c r="M104" s="12">
        <f t="shared" si="2"/>
        <v>173486.05000000005</v>
      </c>
      <c r="N104" s="12">
        <v>17375.66</v>
      </c>
      <c r="O104" s="12">
        <v>12802.54</v>
      </c>
      <c r="P104" s="12"/>
      <c r="Q104" s="12">
        <v>25378.67</v>
      </c>
      <c r="R104" s="12">
        <v>41619.82</v>
      </c>
      <c r="S104" s="12">
        <v>26537.47</v>
      </c>
      <c r="T104" s="12">
        <f t="shared" si="3"/>
        <v>297200.21000000008</v>
      </c>
    </row>
    <row r="105" spans="1:20">
      <c r="A105" s="5" t="s">
        <v>122</v>
      </c>
      <c r="B105" s="3">
        <v>19</v>
      </c>
      <c r="C105" s="12">
        <v>649.52</v>
      </c>
      <c r="D105" s="12">
        <v>670.82</v>
      </c>
      <c r="E105" s="12">
        <v>2576.7600000000002</v>
      </c>
      <c r="F105" s="12">
        <v>713.39</v>
      </c>
      <c r="G105" s="12">
        <v>212.96</v>
      </c>
      <c r="H105" s="12">
        <v>638.86</v>
      </c>
      <c r="I105" s="12">
        <v>69.23</v>
      </c>
      <c r="J105" s="12"/>
      <c r="K105" s="12"/>
      <c r="L105" s="12"/>
      <c r="M105" s="12">
        <f t="shared" si="2"/>
        <v>5531.54</v>
      </c>
      <c r="N105" s="12">
        <v>553.20000000000005</v>
      </c>
      <c r="O105" s="12">
        <v>138.87</v>
      </c>
      <c r="P105" s="12"/>
      <c r="Q105" s="12">
        <v>859.93</v>
      </c>
      <c r="R105" s="12">
        <v>1262.94</v>
      </c>
      <c r="S105" s="12">
        <v>804.7</v>
      </c>
      <c r="T105" s="12">
        <f t="shared" si="3"/>
        <v>9151.18</v>
      </c>
    </row>
    <row r="106" spans="1:20">
      <c r="A106" s="5" t="s">
        <v>123</v>
      </c>
      <c r="B106" s="3">
        <v>113</v>
      </c>
      <c r="C106" s="12">
        <v>7069.29</v>
      </c>
      <c r="D106" s="12">
        <v>4519.71</v>
      </c>
      <c r="E106" s="12">
        <v>22714.44</v>
      </c>
      <c r="F106" s="12">
        <v>2086</v>
      </c>
      <c r="G106" s="12">
        <v>2317.8000000000002</v>
      </c>
      <c r="H106" s="12">
        <v>1854.24</v>
      </c>
      <c r="I106" s="12">
        <v>521.6</v>
      </c>
      <c r="J106" s="12"/>
      <c r="K106" s="12">
        <v>10.64</v>
      </c>
      <c r="L106" s="12"/>
      <c r="M106" s="12">
        <f t="shared" si="2"/>
        <v>41093.72</v>
      </c>
      <c r="N106" s="12">
        <v>4109.51</v>
      </c>
      <c r="O106" s="12">
        <v>2578.9499999999998</v>
      </c>
      <c r="P106" s="12"/>
      <c r="Q106" s="12">
        <v>6379.09</v>
      </c>
      <c r="R106" s="12">
        <v>9735.85</v>
      </c>
      <c r="S106" s="12">
        <v>6586.28</v>
      </c>
      <c r="T106" s="12">
        <f t="shared" si="3"/>
        <v>70483.400000000009</v>
      </c>
    </row>
    <row r="107" spans="1:20">
      <c r="A107" s="5" t="s">
        <v>124</v>
      </c>
      <c r="B107" s="3">
        <v>87</v>
      </c>
      <c r="C107" s="12">
        <v>6830.59</v>
      </c>
      <c r="D107" s="12">
        <v>3233.24</v>
      </c>
      <c r="E107" s="12">
        <v>26178.71</v>
      </c>
      <c r="F107" s="12">
        <v>3423.91</v>
      </c>
      <c r="G107" s="12">
        <v>2196.59</v>
      </c>
      <c r="H107" s="12"/>
      <c r="I107" s="12"/>
      <c r="J107" s="12"/>
      <c r="K107" s="12">
        <v>5.4</v>
      </c>
      <c r="L107" s="12"/>
      <c r="M107" s="12">
        <f t="shared" si="2"/>
        <v>41868.439999999995</v>
      </c>
      <c r="N107" s="12">
        <v>4168.07</v>
      </c>
      <c r="O107" s="12">
        <v>2642.2</v>
      </c>
      <c r="P107" s="12">
        <v>522</v>
      </c>
      <c r="Q107" s="12">
        <v>6319.36</v>
      </c>
      <c r="R107" s="12">
        <v>9511.1</v>
      </c>
      <c r="S107" s="12">
        <v>6046.02</v>
      </c>
      <c r="T107" s="12">
        <f t="shared" si="3"/>
        <v>71077.189999999988</v>
      </c>
    </row>
    <row r="108" spans="1:20">
      <c r="A108" s="5" t="s">
        <v>125</v>
      </c>
      <c r="B108" s="3">
        <v>87</v>
      </c>
      <c r="C108" s="12">
        <v>4369.18</v>
      </c>
      <c r="D108" s="12">
        <v>2393.23</v>
      </c>
      <c r="E108" s="12">
        <v>16852.96</v>
      </c>
      <c r="F108" s="12">
        <v>1322.66</v>
      </c>
      <c r="G108" s="12">
        <v>1606.85</v>
      </c>
      <c r="H108" s="12">
        <v>739.67</v>
      </c>
      <c r="I108" s="12">
        <v>321.01</v>
      </c>
      <c r="J108" s="12">
        <v>1321.59</v>
      </c>
      <c r="K108" s="12">
        <v>28.14</v>
      </c>
      <c r="L108" s="12">
        <v>2357.54</v>
      </c>
      <c r="M108" s="12">
        <f t="shared" si="2"/>
        <v>31312.829999999994</v>
      </c>
      <c r="N108" s="12">
        <v>3131.34</v>
      </c>
      <c r="O108" s="12">
        <v>1999.73</v>
      </c>
      <c r="P108" s="12">
        <v>696</v>
      </c>
      <c r="Q108" s="12">
        <v>4854.1400000000003</v>
      </c>
      <c r="R108" s="12">
        <v>7375.8</v>
      </c>
      <c r="S108" s="12">
        <v>4514.38</v>
      </c>
      <c r="T108" s="12">
        <f t="shared" si="3"/>
        <v>53884.22</v>
      </c>
    </row>
    <row r="109" spans="1:20">
      <c r="A109" s="5" t="s">
        <v>126</v>
      </c>
      <c r="B109" s="3">
        <v>436</v>
      </c>
      <c r="C109" s="12">
        <v>58004.09</v>
      </c>
      <c r="D109" s="12">
        <v>28428.65</v>
      </c>
      <c r="E109" s="12">
        <v>187877.27</v>
      </c>
      <c r="F109" s="12">
        <v>28434.06</v>
      </c>
      <c r="G109" s="12">
        <v>10417.32</v>
      </c>
      <c r="H109" s="12">
        <v>7106.8</v>
      </c>
      <c r="I109" s="12"/>
      <c r="J109" s="12"/>
      <c r="K109" s="12"/>
      <c r="L109" s="12"/>
      <c r="M109" s="12">
        <f t="shared" si="2"/>
        <v>320268.19</v>
      </c>
      <c r="N109" s="12">
        <v>31994.69</v>
      </c>
      <c r="O109" s="12">
        <v>16385.21</v>
      </c>
      <c r="P109" s="12">
        <v>2616</v>
      </c>
      <c r="Q109" s="12">
        <v>47001.87</v>
      </c>
      <c r="R109" s="12">
        <v>73651.820000000007</v>
      </c>
      <c r="S109" s="12">
        <v>43222.78</v>
      </c>
      <c r="T109" s="12">
        <f t="shared" si="3"/>
        <v>535140.56000000006</v>
      </c>
    </row>
    <row r="110" spans="1:20">
      <c r="A110" s="5" t="s">
        <v>127</v>
      </c>
      <c r="B110" s="3">
        <v>254</v>
      </c>
      <c r="C110" s="12">
        <v>35079.49</v>
      </c>
      <c r="D110" s="12">
        <v>31536.26</v>
      </c>
      <c r="E110" s="12">
        <v>190923.12</v>
      </c>
      <c r="F110" s="12">
        <v>9176.6200000000008</v>
      </c>
      <c r="G110" s="12">
        <v>10750.72</v>
      </c>
      <c r="H110" s="12">
        <v>5734.45</v>
      </c>
      <c r="I110" s="12">
        <v>2863.61</v>
      </c>
      <c r="J110" s="12"/>
      <c r="K110" s="12">
        <v>19347.580000000002</v>
      </c>
      <c r="L110" s="12">
        <v>10022.68</v>
      </c>
      <c r="M110" s="12">
        <f t="shared" si="2"/>
        <v>315434.52999999997</v>
      </c>
      <c r="N110" s="12">
        <v>31543.61</v>
      </c>
      <c r="O110" s="12">
        <v>19573.18</v>
      </c>
      <c r="P110" s="12">
        <v>1778</v>
      </c>
      <c r="Q110" s="12">
        <v>42903.97</v>
      </c>
      <c r="R110" s="12">
        <v>74466.62</v>
      </c>
      <c r="S110" s="12">
        <v>40441.03</v>
      </c>
      <c r="T110" s="12">
        <f t="shared" si="3"/>
        <v>526140.93999999994</v>
      </c>
    </row>
    <row r="111" spans="1:20">
      <c r="A111" s="5" t="s">
        <v>128</v>
      </c>
      <c r="B111" s="3">
        <v>70</v>
      </c>
      <c r="C111" s="12">
        <v>5026.25</v>
      </c>
      <c r="D111" s="12">
        <v>4161.08</v>
      </c>
      <c r="E111" s="12">
        <v>17179.89</v>
      </c>
      <c r="F111" s="12">
        <v>1771.55</v>
      </c>
      <c r="G111" s="12">
        <v>1524.35</v>
      </c>
      <c r="H111" s="12">
        <v>823.98</v>
      </c>
      <c r="I111" s="12"/>
      <c r="J111" s="12"/>
      <c r="K111" s="12"/>
      <c r="L111" s="12"/>
      <c r="M111" s="12">
        <f t="shared" si="2"/>
        <v>30487.1</v>
      </c>
      <c r="N111" s="12">
        <v>3048.71</v>
      </c>
      <c r="O111" s="12">
        <v>1523.18</v>
      </c>
      <c r="P111" s="12">
        <v>350</v>
      </c>
      <c r="Q111" s="12">
        <v>4537.75</v>
      </c>
      <c r="R111" s="12">
        <v>7151.8</v>
      </c>
      <c r="S111" s="12">
        <v>4555.8999999999996</v>
      </c>
      <c r="T111" s="12">
        <f t="shared" si="3"/>
        <v>51654.44</v>
      </c>
    </row>
    <row r="112" spans="1:20">
      <c r="A112" s="5" t="s">
        <v>129</v>
      </c>
      <c r="B112" s="3">
        <v>100</v>
      </c>
      <c r="C112" s="12">
        <v>9551.98</v>
      </c>
      <c r="D112" s="12">
        <v>6889.88</v>
      </c>
      <c r="E112" s="12">
        <v>43844.98</v>
      </c>
      <c r="F112" s="12">
        <v>2975.16</v>
      </c>
      <c r="G112" s="12">
        <v>3131.78</v>
      </c>
      <c r="H112" s="12">
        <v>2685.54</v>
      </c>
      <c r="I112" s="12">
        <v>681.19</v>
      </c>
      <c r="J112" s="12"/>
      <c r="K112" s="12">
        <v>3732.42</v>
      </c>
      <c r="L112" s="12">
        <v>38.03</v>
      </c>
      <c r="M112" s="12">
        <f t="shared" si="2"/>
        <v>73530.959999999992</v>
      </c>
      <c r="N112" s="12">
        <v>7353.08</v>
      </c>
      <c r="O112" s="12">
        <v>4583.67</v>
      </c>
      <c r="P112" s="12">
        <v>500</v>
      </c>
      <c r="Q112" s="12">
        <v>10789.3</v>
      </c>
      <c r="R112" s="12">
        <v>17093.54</v>
      </c>
      <c r="S112" s="12">
        <v>10046.77</v>
      </c>
      <c r="T112" s="12">
        <f t="shared" si="3"/>
        <v>123897.31999999999</v>
      </c>
    </row>
    <row r="113" spans="1:20">
      <c r="A113" s="5" t="s">
        <v>130</v>
      </c>
      <c r="B113" s="3">
        <v>58</v>
      </c>
      <c r="C113" s="12">
        <v>3192.07</v>
      </c>
      <c r="D113" s="12">
        <v>1988.51</v>
      </c>
      <c r="E113" s="12">
        <v>7451.67</v>
      </c>
      <c r="F113" s="12">
        <v>1072.75</v>
      </c>
      <c r="G113" s="12">
        <v>1046.58</v>
      </c>
      <c r="H113" s="12">
        <v>625.77</v>
      </c>
      <c r="I113" s="12"/>
      <c r="J113" s="12"/>
      <c r="K113" s="12"/>
      <c r="L113" s="12">
        <v>1883.87</v>
      </c>
      <c r="M113" s="12">
        <f t="shared" si="2"/>
        <v>17261.22</v>
      </c>
      <c r="N113" s="12">
        <v>1726.12</v>
      </c>
      <c r="O113" s="12">
        <v>1079.31</v>
      </c>
      <c r="P113" s="12"/>
      <c r="Q113" s="12">
        <v>2683.28</v>
      </c>
      <c r="R113" s="12">
        <v>4013.25</v>
      </c>
      <c r="S113" s="12">
        <v>2566.58</v>
      </c>
      <c r="T113" s="12">
        <f t="shared" si="3"/>
        <v>29329.760000000002</v>
      </c>
    </row>
    <row r="114" spans="1:20">
      <c r="A114" s="5" t="s">
        <v>131</v>
      </c>
      <c r="B114" s="3">
        <v>62</v>
      </c>
      <c r="C114" s="12">
        <v>2720.63</v>
      </c>
      <c r="D114" s="12">
        <v>2140.8200000000002</v>
      </c>
      <c r="E114" s="12">
        <v>7871.99</v>
      </c>
      <c r="F114" s="12">
        <v>758.21</v>
      </c>
      <c r="G114" s="12">
        <v>735.91</v>
      </c>
      <c r="H114" s="12">
        <v>693.66</v>
      </c>
      <c r="I114" s="12">
        <v>223</v>
      </c>
      <c r="J114" s="12"/>
      <c r="K114" s="12"/>
      <c r="L114" s="12"/>
      <c r="M114" s="12">
        <f t="shared" si="2"/>
        <v>15144.220000000001</v>
      </c>
      <c r="N114" s="12">
        <v>1514.41</v>
      </c>
      <c r="O114" s="12">
        <v>972.94</v>
      </c>
      <c r="P114" s="12">
        <v>620</v>
      </c>
      <c r="Q114" s="12">
        <v>2684.95</v>
      </c>
      <c r="R114" s="12">
        <v>3673.57</v>
      </c>
      <c r="S114" s="12">
        <v>2704.79</v>
      </c>
      <c r="T114" s="12">
        <f t="shared" si="3"/>
        <v>27314.880000000001</v>
      </c>
    </row>
    <row r="115" spans="1:20">
      <c r="A115" s="5" t="s">
        <v>132</v>
      </c>
      <c r="B115" s="3">
        <v>105</v>
      </c>
      <c r="C115" s="12">
        <v>3923.71</v>
      </c>
      <c r="D115" s="12">
        <v>2572.86</v>
      </c>
      <c r="E115" s="12">
        <v>14762.08</v>
      </c>
      <c r="F115" s="12">
        <v>997.06</v>
      </c>
      <c r="G115" s="12"/>
      <c r="H115" s="12"/>
      <c r="I115" s="12"/>
      <c r="J115" s="12"/>
      <c r="K115" s="12"/>
      <c r="L115" s="12">
        <v>2572.83</v>
      </c>
      <c r="M115" s="12">
        <f t="shared" si="2"/>
        <v>24828.54</v>
      </c>
      <c r="N115" s="12">
        <v>2482.88</v>
      </c>
      <c r="O115" s="12">
        <v>1702.32</v>
      </c>
      <c r="P115" s="12"/>
      <c r="Q115" s="12">
        <v>4178.7</v>
      </c>
      <c r="R115" s="12">
        <v>6277.97</v>
      </c>
      <c r="S115" s="12">
        <v>4605.0200000000004</v>
      </c>
      <c r="T115" s="12">
        <f t="shared" si="3"/>
        <v>44075.430000000008</v>
      </c>
    </row>
    <row r="116" spans="1:20">
      <c r="A116" s="5" t="s">
        <v>133</v>
      </c>
      <c r="B116" s="3">
        <v>40</v>
      </c>
      <c r="C116" s="12">
        <v>3440.28</v>
      </c>
      <c r="D116" s="12">
        <v>2030.33</v>
      </c>
      <c r="E116" s="12">
        <v>16524.61</v>
      </c>
      <c r="F116" s="12">
        <v>3101.89</v>
      </c>
      <c r="G116" s="12">
        <v>1127.96</v>
      </c>
      <c r="H116" s="12">
        <v>1184.3599999999999</v>
      </c>
      <c r="I116" s="12"/>
      <c r="J116" s="12"/>
      <c r="K116" s="12">
        <v>3.12</v>
      </c>
      <c r="L116" s="12">
        <v>148.54</v>
      </c>
      <c r="M116" s="12">
        <f t="shared" si="2"/>
        <v>27561.09</v>
      </c>
      <c r="N116" s="12">
        <v>2756.12</v>
      </c>
      <c r="O116" s="12">
        <v>1383.66</v>
      </c>
      <c r="P116" s="12">
        <v>160</v>
      </c>
      <c r="Q116" s="12">
        <v>4274.5600000000004</v>
      </c>
      <c r="R116" s="12">
        <v>6340.21</v>
      </c>
      <c r="S116" s="12">
        <v>3770.06</v>
      </c>
      <c r="T116" s="12">
        <f t="shared" si="3"/>
        <v>46245.7</v>
      </c>
    </row>
    <row r="117" spans="1:20">
      <c r="A117" s="5" t="s">
        <v>134</v>
      </c>
      <c r="B117" s="3">
        <v>160</v>
      </c>
      <c r="C117" s="12">
        <v>4359.62</v>
      </c>
      <c r="D117" s="12">
        <v>3534.67</v>
      </c>
      <c r="E117" s="12">
        <v>19263.09</v>
      </c>
      <c r="F117" s="12">
        <v>2365.06</v>
      </c>
      <c r="G117" s="12">
        <v>1036.1400000000001</v>
      </c>
      <c r="H117" s="12">
        <v>1165.8800000000001</v>
      </c>
      <c r="I117" s="12"/>
      <c r="J117" s="12"/>
      <c r="K117" s="12"/>
      <c r="L117" s="12">
        <v>12.44</v>
      </c>
      <c r="M117" s="12">
        <f t="shared" si="2"/>
        <v>31736.9</v>
      </c>
      <c r="N117" s="12">
        <v>3173.7</v>
      </c>
      <c r="O117" s="12">
        <v>2909.86</v>
      </c>
      <c r="P117" s="12">
        <v>759</v>
      </c>
      <c r="Q117" s="12">
        <v>4857.91</v>
      </c>
      <c r="R117" s="12">
        <v>7594.41</v>
      </c>
      <c r="S117" s="12">
        <v>6123.61</v>
      </c>
      <c r="T117" s="12">
        <f t="shared" si="3"/>
        <v>57155.39</v>
      </c>
    </row>
    <row r="118" spans="1:20">
      <c r="A118" s="5" t="s">
        <v>135</v>
      </c>
      <c r="B118" s="3">
        <v>269</v>
      </c>
      <c r="C118" s="12">
        <v>34331.58</v>
      </c>
      <c r="D118" s="12">
        <v>38815.199999999997</v>
      </c>
      <c r="E118" s="12">
        <v>73540.570000000007</v>
      </c>
      <c r="F118" s="12">
        <v>12065.75</v>
      </c>
      <c r="G118" s="12">
        <v>5611.83</v>
      </c>
      <c r="H118" s="12">
        <v>1683.65</v>
      </c>
      <c r="I118" s="12">
        <v>1122.3399999999999</v>
      </c>
      <c r="J118" s="12"/>
      <c r="K118" s="12">
        <v>2.34</v>
      </c>
      <c r="L118" s="12">
        <v>1086.29</v>
      </c>
      <c r="M118" s="12">
        <f t="shared" si="2"/>
        <v>168259.55</v>
      </c>
      <c r="N118" s="12">
        <v>16825.939999999999</v>
      </c>
      <c r="O118" s="12">
        <v>10895.4</v>
      </c>
      <c r="P118" s="12">
        <v>3228</v>
      </c>
      <c r="Q118" s="12">
        <v>24501.43</v>
      </c>
      <c r="R118" s="12">
        <v>39747.660000000003</v>
      </c>
      <c r="S118" s="12">
        <v>23273.29</v>
      </c>
      <c r="T118" s="12">
        <f t="shared" si="3"/>
        <v>286731.26999999996</v>
      </c>
    </row>
    <row r="119" spans="1:20">
      <c r="A119" s="5" t="s">
        <v>136</v>
      </c>
      <c r="B119" s="3">
        <v>33</v>
      </c>
      <c r="C119" s="12">
        <v>1862.79</v>
      </c>
      <c r="D119" s="12">
        <v>1142.5</v>
      </c>
      <c r="E119" s="12">
        <v>8058.13</v>
      </c>
      <c r="F119" s="12">
        <v>990.25</v>
      </c>
      <c r="G119" s="12">
        <v>335.19</v>
      </c>
      <c r="H119" s="12">
        <v>728.41</v>
      </c>
      <c r="I119" s="12"/>
      <c r="J119" s="12"/>
      <c r="K119" s="12">
        <v>319.17</v>
      </c>
      <c r="L119" s="12">
        <v>167.62</v>
      </c>
      <c r="M119" s="12">
        <f t="shared" si="2"/>
        <v>13604.060000000001</v>
      </c>
      <c r="N119" s="12">
        <v>1360.4</v>
      </c>
      <c r="O119" s="12">
        <v>848.21</v>
      </c>
      <c r="P119" s="12">
        <v>536.79999999999995</v>
      </c>
      <c r="Q119" s="12">
        <v>1999.39</v>
      </c>
      <c r="R119" s="12">
        <v>3229.64</v>
      </c>
      <c r="S119" s="12">
        <v>1916.78</v>
      </c>
      <c r="T119" s="12">
        <f t="shared" si="3"/>
        <v>23495.279999999999</v>
      </c>
    </row>
    <row r="120" spans="1:20">
      <c r="A120" s="5" t="s">
        <v>137</v>
      </c>
      <c r="B120" s="3">
        <v>88</v>
      </c>
      <c r="C120" s="12">
        <v>3757.91</v>
      </c>
      <c r="D120" s="12">
        <v>3885.6</v>
      </c>
      <c r="E120" s="12">
        <v>11348.49</v>
      </c>
      <c r="F120" s="12">
        <v>2132.2800000000002</v>
      </c>
      <c r="G120" s="12">
        <v>879.59</v>
      </c>
      <c r="H120" s="12">
        <v>2036.99</v>
      </c>
      <c r="I120" s="12">
        <v>414.69</v>
      </c>
      <c r="J120" s="12">
        <v>169.59</v>
      </c>
      <c r="K120" s="12">
        <v>8.58</v>
      </c>
      <c r="L120" s="12"/>
      <c r="M120" s="12">
        <f t="shared" si="2"/>
        <v>24633.72</v>
      </c>
      <c r="N120" s="12">
        <v>2472.6</v>
      </c>
      <c r="O120" s="12">
        <v>2711.29</v>
      </c>
      <c r="P120" s="12">
        <v>264</v>
      </c>
      <c r="Q120" s="12">
        <v>3710.14</v>
      </c>
      <c r="R120" s="12">
        <v>6055.61</v>
      </c>
      <c r="S120" s="12">
        <v>4288.03</v>
      </c>
      <c r="T120" s="12">
        <f t="shared" si="3"/>
        <v>44135.39</v>
      </c>
    </row>
    <row r="121" spans="1:20">
      <c r="A121" s="5" t="s">
        <v>138</v>
      </c>
      <c r="B121" s="3">
        <v>78</v>
      </c>
      <c r="C121" s="12">
        <v>3479.27</v>
      </c>
      <c r="D121" s="12">
        <v>4990.88</v>
      </c>
      <c r="E121" s="12">
        <v>13175.61</v>
      </c>
      <c r="F121" s="12">
        <v>1654.08</v>
      </c>
      <c r="G121" s="12">
        <v>784.36</v>
      </c>
      <c r="H121" s="12">
        <v>1967.87</v>
      </c>
      <c r="I121" s="12"/>
      <c r="J121" s="12">
        <v>1151.81</v>
      </c>
      <c r="K121" s="12">
        <v>365</v>
      </c>
      <c r="L121" s="12"/>
      <c r="M121" s="12">
        <f t="shared" si="2"/>
        <v>27568.880000000005</v>
      </c>
      <c r="N121" s="12">
        <v>2756.93</v>
      </c>
      <c r="O121" s="12">
        <v>1381.38</v>
      </c>
      <c r="P121" s="12"/>
      <c r="Q121" s="12">
        <v>4207.8999999999996</v>
      </c>
      <c r="R121" s="12">
        <v>6419.45</v>
      </c>
      <c r="S121" s="12">
        <v>4340.75</v>
      </c>
      <c r="T121" s="12">
        <f t="shared" si="3"/>
        <v>46675.29</v>
      </c>
    </row>
    <row r="122" spans="1:20">
      <c r="A122" s="5" t="s">
        <v>139</v>
      </c>
      <c r="B122" s="3">
        <v>387</v>
      </c>
      <c r="C122" s="12">
        <v>20664.52</v>
      </c>
      <c r="D122" s="12">
        <v>12013.48</v>
      </c>
      <c r="E122" s="12">
        <v>45200.91</v>
      </c>
      <c r="F122" s="12">
        <v>6745.24</v>
      </c>
      <c r="G122" s="12">
        <v>6139.49</v>
      </c>
      <c r="H122" s="12">
        <v>8145.9</v>
      </c>
      <c r="I122" s="12">
        <v>2126.9899999999998</v>
      </c>
      <c r="J122" s="12"/>
      <c r="K122" s="12">
        <v>8.41</v>
      </c>
      <c r="L122" s="12"/>
      <c r="M122" s="12">
        <f t="shared" si="2"/>
        <v>101044.94000000002</v>
      </c>
      <c r="N122" s="12">
        <v>10104.780000000001</v>
      </c>
      <c r="O122" s="12">
        <v>8745.43</v>
      </c>
      <c r="P122" s="12">
        <v>3096</v>
      </c>
      <c r="Q122" s="12">
        <v>14427.25</v>
      </c>
      <c r="R122" s="12">
        <v>23391.66</v>
      </c>
      <c r="S122" s="12">
        <v>16985.93</v>
      </c>
      <c r="T122" s="12">
        <f t="shared" si="3"/>
        <v>177795.99000000002</v>
      </c>
    </row>
    <row r="123" spans="1:20">
      <c r="A123" s="5" t="s">
        <v>140</v>
      </c>
      <c r="B123" s="3">
        <v>112</v>
      </c>
      <c r="C123" s="12">
        <v>5238.8999999999996</v>
      </c>
      <c r="D123" s="12">
        <v>3069.98</v>
      </c>
      <c r="E123" s="12">
        <v>14807.78</v>
      </c>
      <c r="F123" s="12">
        <v>3217.87</v>
      </c>
      <c r="G123" s="12">
        <v>1726.03</v>
      </c>
      <c r="H123" s="12">
        <v>3437.03</v>
      </c>
      <c r="I123" s="12">
        <v>1989.19</v>
      </c>
      <c r="J123" s="12"/>
      <c r="K123" s="12">
        <v>39</v>
      </c>
      <c r="L123" s="12"/>
      <c r="M123" s="12">
        <f t="shared" si="2"/>
        <v>33525.78</v>
      </c>
      <c r="N123" s="12">
        <v>3352.91</v>
      </c>
      <c r="O123" s="12">
        <v>2104.63</v>
      </c>
      <c r="P123" s="12">
        <v>760</v>
      </c>
      <c r="Q123" s="12">
        <v>5214.51</v>
      </c>
      <c r="R123" s="12">
        <v>8022.61</v>
      </c>
      <c r="S123" s="12">
        <v>7048.84</v>
      </c>
      <c r="T123" s="12">
        <f t="shared" si="3"/>
        <v>60029.279999999999</v>
      </c>
    </row>
    <row r="124" spans="1:20">
      <c r="A124" s="7" t="s">
        <v>143</v>
      </c>
      <c r="B124" s="14">
        <v>278</v>
      </c>
      <c r="C124" s="15">
        <v>40338.800000000003</v>
      </c>
      <c r="D124" s="15">
        <v>22570.66</v>
      </c>
      <c r="E124" s="15">
        <v>161907.59</v>
      </c>
      <c r="F124" s="15">
        <v>21287.74</v>
      </c>
      <c r="G124" s="15">
        <v>6529.02</v>
      </c>
      <c r="H124" s="15">
        <v>5240.3</v>
      </c>
      <c r="I124" s="15"/>
      <c r="J124" s="15"/>
      <c r="K124" s="15">
        <v>3550.17</v>
      </c>
      <c r="L124" s="15"/>
      <c r="M124" s="15">
        <f t="shared" si="2"/>
        <v>261424.27999999997</v>
      </c>
      <c r="N124" s="15"/>
      <c r="O124" s="15"/>
      <c r="P124" s="15"/>
      <c r="Q124" s="15">
        <v>34215.14</v>
      </c>
      <c r="R124" s="15">
        <v>52088.5</v>
      </c>
      <c r="S124" s="15">
        <v>28824.67</v>
      </c>
      <c r="T124" s="15">
        <f t="shared" si="3"/>
        <v>376552.58999999997</v>
      </c>
    </row>
    <row r="125" spans="1:20">
      <c r="A125" s="5"/>
      <c r="B125" s="3"/>
      <c r="C125" s="3"/>
      <c r="D125" s="3"/>
      <c r="E125" s="3"/>
      <c r="F125" s="3"/>
      <c r="G125" s="3"/>
      <c r="H125" s="3"/>
      <c r="I125" s="3"/>
      <c r="J125" s="3"/>
      <c r="K125" s="3"/>
      <c r="L125" s="3"/>
      <c r="M125" s="3"/>
      <c r="N125" s="3"/>
      <c r="O125" s="3"/>
      <c r="P125" s="3"/>
      <c r="Q125" s="3"/>
      <c r="R125" s="3"/>
      <c r="S125" s="3"/>
      <c r="T125" s="3"/>
    </row>
    <row r="126" spans="1:20">
      <c r="A126" s="5" t="s">
        <v>141</v>
      </c>
      <c r="B126" s="16">
        <f t="shared" ref="B126:T126" si="4">SUM(B5:B125)</f>
        <v>26394</v>
      </c>
      <c r="C126" s="11">
        <f t="shared" si="4"/>
        <v>2464302.4300000002</v>
      </c>
      <c r="D126" s="11">
        <f t="shared" si="4"/>
        <v>2158865.4800000004</v>
      </c>
      <c r="E126" s="11">
        <f t="shared" si="4"/>
        <v>10428588.41</v>
      </c>
      <c r="F126" s="11">
        <f t="shared" si="4"/>
        <v>846650.62000000046</v>
      </c>
      <c r="G126" s="11">
        <f t="shared" si="4"/>
        <v>499210.07999999996</v>
      </c>
      <c r="H126" s="11">
        <f t="shared" si="4"/>
        <v>283616.84999999998</v>
      </c>
      <c r="I126" s="11">
        <f t="shared" si="4"/>
        <v>57100.19000000001</v>
      </c>
      <c r="J126" s="11">
        <f t="shared" si="4"/>
        <v>133656.99999999997</v>
      </c>
      <c r="K126" s="11">
        <f t="shared" si="4"/>
        <v>615785.37000000011</v>
      </c>
      <c r="L126" s="11">
        <f t="shared" si="4"/>
        <v>1435972.9200000002</v>
      </c>
      <c r="M126" s="11">
        <f t="shared" si="4"/>
        <v>18923749.349999994</v>
      </c>
      <c r="N126" s="11">
        <f t="shared" si="4"/>
        <v>1776318.1299999997</v>
      </c>
      <c r="O126" s="11">
        <f t="shared" si="4"/>
        <v>1041232.2900000003</v>
      </c>
      <c r="P126" s="11">
        <f t="shared" si="4"/>
        <v>325230.18999999994</v>
      </c>
      <c r="Q126" s="11">
        <f t="shared" si="4"/>
        <v>2639586.4000000004</v>
      </c>
      <c r="R126" s="11">
        <f t="shared" si="4"/>
        <v>4368074.7300000004</v>
      </c>
      <c r="S126" s="11">
        <f t="shared" si="4"/>
        <v>2705883.25</v>
      </c>
      <c r="T126" s="11">
        <f t="shared" si="4"/>
        <v>31780074.339999996</v>
      </c>
    </row>
    <row r="129" spans="2:15">
      <c r="B129" s="2" t="s">
        <v>147</v>
      </c>
      <c r="C129" s="1"/>
      <c r="D129" s="1"/>
      <c r="E129" s="1"/>
      <c r="F129" s="1"/>
      <c r="G129" s="1"/>
      <c r="H129" s="1"/>
      <c r="I129" s="1"/>
      <c r="J129" s="1"/>
      <c r="K129" s="1"/>
      <c r="L129" s="1"/>
      <c r="M129" s="1"/>
      <c r="N129" s="1"/>
      <c r="O129" s="1"/>
    </row>
    <row r="130" spans="2:15">
      <c r="B130" s="1"/>
      <c r="C130" s="1"/>
      <c r="D130" s="1"/>
      <c r="E130" s="1"/>
      <c r="F130" s="1"/>
      <c r="G130" s="1"/>
      <c r="H130" s="1"/>
      <c r="I130" s="1"/>
      <c r="J130" s="1"/>
      <c r="K130" s="1"/>
      <c r="L130" s="1"/>
      <c r="M130" s="1"/>
      <c r="N130" s="1"/>
      <c r="O130" s="1"/>
    </row>
    <row r="131" spans="2:15">
      <c r="B131" s="1" t="s">
        <v>148</v>
      </c>
      <c r="C131" s="1"/>
      <c r="D131" s="1"/>
      <c r="E131" s="1"/>
      <c r="F131" s="1"/>
      <c r="G131" s="17"/>
      <c r="H131" s="17"/>
      <c r="I131" s="17"/>
      <c r="J131" s="17"/>
      <c r="K131" s="17"/>
      <c r="L131" s="17"/>
      <c r="M131" s="17"/>
      <c r="N131" s="17"/>
      <c r="O131" s="17"/>
    </row>
    <row r="132" spans="2:15">
      <c r="B132" s="1" t="s">
        <v>145</v>
      </c>
      <c r="C132" s="1"/>
      <c r="D132" s="1"/>
      <c r="E132" s="1"/>
      <c r="F132" s="1"/>
      <c r="G132" s="17"/>
      <c r="H132" s="17"/>
      <c r="I132" s="17"/>
      <c r="J132" s="17"/>
      <c r="K132" s="17"/>
      <c r="L132" s="17"/>
      <c r="M132" s="17"/>
      <c r="N132" s="17"/>
      <c r="O132" s="17"/>
    </row>
    <row r="133" spans="2:15">
      <c r="B133" s="1" t="s">
        <v>144</v>
      </c>
      <c r="C133" s="1"/>
      <c r="D133" s="1"/>
      <c r="E133" s="1"/>
      <c r="F133" s="1"/>
      <c r="G133" s="17"/>
      <c r="H133" s="17"/>
      <c r="I133" s="17"/>
      <c r="J133" s="17"/>
      <c r="K133" s="17"/>
      <c r="L133" s="17"/>
      <c r="M133" s="17"/>
      <c r="N133" s="17"/>
      <c r="O133" s="17"/>
    </row>
    <row r="134" spans="2:15">
      <c r="B134" s="1" t="s">
        <v>146</v>
      </c>
      <c r="C134" s="1"/>
      <c r="D134" s="1"/>
      <c r="E134" s="1"/>
      <c r="F134" s="1"/>
      <c r="G134" s="17"/>
      <c r="H134" s="17"/>
      <c r="I134" s="17"/>
      <c r="J134" s="17"/>
      <c r="K134" s="17"/>
      <c r="L134" s="17"/>
      <c r="M134" s="17"/>
      <c r="N134" s="17"/>
      <c r="O134" s="17"/>
    </row>
    <row r="135" spans="2:15">
      <c r="B135" s="1"/>
      <c r="C135" s="1"/>
      <c r="D135" s="1"/>
      <c r="E135" s="1"/>
      <c r="F135" s="1"/>
      <c r="G135" s="1"/>
      <c r="H135" s="1"/>
      <c r="I135" s="1"/>
      <c r="J135" s="1"/>
      <c r="K135" s="1"/>
      <c r="L135" s="1"/>
      <c r="M135" s="1"/>
      <c r="N135" s="1"/>
      <c r="O135" s="1"/>
    </row>
    <row r="136" spans="2:15">
      <c r="B136" s="1"/>
      <c r="C136" s="1"/>
      <c r="D136" s="1"/>
      <c r="E136" s="1"/>
      <c r="F136" s="1"/>
      <c r="G136" s="1"/>
      <c r="H136" s="1"/>
      <c r="I136" s="1"/>
      <c r="J136" s="1"/>
      <c r="K136" s="1"/>
      <c r="L136" s="1"/>
      <c r="M136" s="1"/>
      <c r="N136" s="1"/>
      <c r="O136" s="1"/>
    </row>
  </sheetData>
  <sheetProtection password="DCEC" sheet="1" objects="1" scenarios="1"/>
  <mergeCells count="1">
    <mergeCell ref="A1:T1"/>
  </mergeCells>
  <printOptions horizontalCentered="1" gridLines="1"/>
  <pageMargins left="0.45" right="0.45" top="0.75" bottom="0.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105AB4DE788440B54C98796102E02A" ma:contentTypeVersion="2" ma:contentTypeDescription="Create a new document." ma:contentTypeScope="" ma:versionID="33c91b61a8d07786e7afcaffc70d1a1f">
  <xsd:schema xmlns:xsd="http://www.w3.org/2001/XMLSchema" xmlns:xs="http://www.w3.org/2001/XMLSchema" xmlns:p="http://schemas.microsoft.com/office/2006/metadata/properties" xmlns:ns1="http://schemas.microsoft.com/sharepoint/v3" xmlns:ns2="f94b9277-b0a3-4d91-bade-04ea91219630" targetNamespace="http://schemas.microsoft.com/office/2006/metadata/properties" ma:root="true" ma:fieldsID="83ec678949ad3ea26343c1a8eaabfa78" ns1:_="" ns2:_="">
    <xsd:import namespace="http://schemas.microsoft.com/sharepoint/v3"/>
    <xsd:import namespace="f94b9277-b0a3-4d91-bade-04ea9121963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AC1F2A-ACE1-4B0C-827E-15731C6AB4E6}"/>
</file>

<file path=customXml/itemProps2.xml><?xml version="1.0" encoding="utf-8"?>
<ds:datastoreItem xmlns:ds="http://schemas.openxmlformats.org/officeDocument/2006/customXml" ds:itemID="{FE556BDB-50A0-4A06-8F93-7BD159450D5B}"/>
</file>

<file path=customXml/itemProps3.xml><?xml version="1.0" encoding="utf-8"?>
<ds:datastoreItem xmlns:ds="http://schemas.openxmlformats.org/officeDocument/2006/customXml" ds:itemID="{FDE95D20-3C35-4E8C-8501-FBF814DA9A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2009</vt:lpstr>
      <vt:lpstr>Sheet2</vt:lpstr>
      <vt:lpstr>Sheet3</vt:lpstr>
      <vt:lpstr>'2009'!Print_Area</vt:lpstr>
      <vt:lpstr>'2009'!Print_Titles</vt:lpstr>
    </vt:vector>
  </TitlesOfParts>
  <Company>Commonwealth of Kentucky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rev4701</dc:creator>
  <cp:lastModifiedBy>Janie Patterson</cp:lastModifiedBy>
  <cp:lastPrinted>2011-03-10T19:47:36Z</cp:lastPrinted>
  <dcterms:created xsi:type="dcterms:W3CDTF">2011-03-09T14:18:44Z</dcterms:created>
  <dcterms:modified xsi:type="dcterms:W3CDTF">2011-03-10T19:48:20Z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0x010100EE105AB4DE788440B54C98796102E02A</vt:lpwstr>
  </property>
</Properties>
</file>