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840" yWindow="90" windowWidth="14565" windowHeight="10020"/>
  </bookViews>
  <sheets>
    <sheet name="PAGE 1" sheetId="1" r:id="rId1"/>
    <sheet name="PAGE 2" sheetId="4" r:id="rId2"/>
    <sheet name="PAGE 3" sheetId="5" r:id="rId3"/>
  </sheets>
  <definedNames>
    <definedName name="_xlnm.Print_Area" localSheetId="0">'PAGE 1'!$A$1:$O$49</definedName>
    <definedName name="_xlnm.Print_Area" localSheetId="1">'PAGE 2'!$A$1:$O$49</definedName>
    <definedName name="_xlnm.Print_Area" localSheetId="2">'PAGE 3'!$A$1:$O$49</definedName>
  </definedNames>
  <calcPr calcId="125725" fullPrecision="0"/>
</workbook>
</file>

<file path=xl/calcChain.xml><?xml version="1.0" encoding="utf-8"?>
<calcChain xmlns="http://schemas.openxmlformats.org/spreadsheetml/2006/main">
  <c r="G32" i="4"/>
  <c r="L48"/>
  <c r="L47"/>
  <c r="L46"/>
  <c r="I48"/>
  <c r="I47"/>
  <c r="I46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0" i="1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32" i="4"/>
  <c r="K32"/>
  <c r="K34" s="1"/>
  <c r="K44" s="1"/>
  <c r="K17" i="5" s="1"/>
  <c r="J32" i="4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0" i="1"/>
  <c r="I31"/>
  <c r="I32"/>
  <c r="I33"/>
  <c r="I34"/>
  <c r="I32" i="4"/>
  <c r="I34" s="1"/>
  <c r="I44" s="1"/>
  <c r="I17" i="5" s="1"/>
  <c r="I35" i="1"/>
  <c r="I36"/>
  <c r="I37"/>
  <c r="I38"/>
  <c r="I39"/>
  <c r="I40"/>
  <c r="I41"/>
  <c r="I42"/>
  <c r="I43"/>
  <c r="I44"/>
  <c r="I45"/>
  <c r="I46"/>
  <c r="I47"/>
  <c r="I48"/>
  <c r="H32" i="4"/>
  <c r="L11" i="1"/>
  <c r="L12"/>
  <c r="L13"/>
  <c r="L14"/>
  <c r="L15"/>
  <c r="L16"/>
  <c r="L17"/>
  <c r="L18"/>
  <c r="L19"/>
  <c r="L20"/>
  <c r="L21"/>
  <c r="L22"/>
  <c r="L23"/>
  <c r="L24"/>
  <c r="L25"/>
  <c r="L26"/>
  <c r="L27"/>
  <c r="L28"/>
  <c r="L34" i="4"/>
  <c r="L44" s="1"/>
  <c r="L17" i="5" s="1"/>
  <c r="L36" i="4"/>
  <c r="L37"/>
  <c r="L38"/>
  <c r="L39"/>
  <c r="L40"/>
  <c r="L41"/>
  <c r="L42"/>
  <c r="L9" i="5"/>
  <c r="L12"/>
  <c r="L10"/>
  <c r="L11"/>
  <c r="L14"/>
  <c r="L15"/>
  <c r="L16"/>
  <c r="K28" i="1"/>
  <c r="K42" i="4"/>
  <c r="K12" i="5"/>
  <c r="K16"/>
  <c r="J28" i="1"/>
  <c r="J34" i="4"/>
  <c r="J42"/>
  <c r="J44"/>
  <c r="J17" i="5" s="1"/>
  <c r="J12"/>
  <c r="J16"/>
  <c r="I11" i="1"/>
  <c r="I28"/>
  <c r="I12"/>
  <c r="I13"/>
  <c r="I14"/>
  <c r="I15"/>
  <c r="I16"/>
  <c r="I17"/>
  <c r="I18"/>
  <c r="I19"/>
  <c r="I20"/>
  <c r="I21"/>
  <c r="I22"/>
  <c r="I23"/>
  <c r="I24"/>
  <c r="I25"/>
  <c r="I26"/>
  <c r="I27"/>
  <c r="I36" i="4"/>
  <c r="I37"/>
  <c r="I42"/>
  <c r="I38"/>
  <c r="I39"/>
  <c r="I40"/>
  <c r="I41"/>
  <c r="I9" i="5"/>
  <c r="I10"/>
  <c r="I11"/>
  <c r="I12"/>
  <c r="I14"/>
  <c r="I15"/>
  <c r="I16"/>
  <c r="H28" i="1"/>
  <c r="H34" i="4"/>
  <c r="H44" s="1"/>
  <c r="H42"/>
  <c r="H12" i="5"/>
  <c r="H16"/>
  <c r="G28" i="1"/>
  <c r="G34" i="4"/>
  <c r="G44" s="1"/>
  <c r="G42"/>
  <c r="G12" i="5"/>
  <c r="G16"/>
  <c r="G17" l="1"/>
  <c r="H17"/>
</calcChain>
</file>

<file path=xl/sharedStrings.xml><?xml version="1.0" encoding="utf-8"?>
<sst xmlns="http://schemas.openxmlformats.org/spreadsheetml/2006/main" count="249" uniqueCount="199">
  <si>
    <t>Commonwealth of Kentucky</t>
  </si>
  <si>
    <t>DEPARTMENT OF REVENUE</t>
  </si>
  <si>
    <t>Office of Property Valuation</t>
  </si>
  <si>
    <t>State Valuation Branch</t>
  </si>
  <si>
    <t>REPORT OF TOTAL UNIT SYSTEM</t>
  </si>
  <si>
    <t>AND KENTUCKY OPERATIONS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</si>
  <si>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</si>
  <si>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</si>
  <si>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</si>
  <si>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</si>
  <si>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</si>
  <si>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</si>
  <si>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</si>
  <si>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</si>
  <si>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</si>
  <si>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</si>
  <si>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</si>
  <si>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</si>
  <si>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</si>
  <si>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</si>
  <si>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</si>
  <si>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</si>
  <si>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</si>
  <si>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</si>
  <si>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</si>
  <si>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</si>
  <si>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</si>
  <si>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</si>
  <si>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</si>
  <si>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</si>
  <si>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</si>
  <si>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</si>
  <si>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</si>
  <si>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</si>
  <si>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</si>
  <si>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</si>
  <si>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(31)</t>
  </si>
  <si>
    <t>(32)</t>
  </si>
  <si>
    <t>(33)</t>
  </si>
  <si>
    <t>(34)</t>
  </si>
  <si>
    <t>(35)</t>
  </si>
  <si>
    <t>(36)</t>
  </si>
  <si>
    <t>(37)</t>
  </si>
  <si>
    <t>(A)</t>
  </si>
  <si>
    <t>(B)</t>
  </si>
  <si>
    <t>(C)</t>
  </si>
  <si>
    <t>(D)</t>
  </si>
  <si>
    <t>(E)</t>
  </si>
  <si>
    <t>(F)</t>
  </si>
  <si>
    <t>Original Cost</t>
  </si>
  <si>
    <t>Depreciation</t>
  </si>
  <si>
    <t>Depreciated Cost</t>
  </si>
  <si>
    <t xml:space="preserve">Total Unit System </t>
  </si>
  <si>
    <t>Kentucky</t>
  </si>
  <si>
    <t>Total Real Property</t>
  </si>
  <si>
    <t>Stored Gas, Oil and Coal (Noncurrent)……………………………………………….</t>
  </si>
  <si>
    <t>Underground Conduits……………………………………………………………….</t>
  </si>
  <si>
    <t>Services (Buried Pipe)………………………………………………………………..</t>
  </si>
  <si>
    <t>Other……………………………………………………………………………………</t>
  </si>
  <si>
    <t>Continued on Page 2</t>
  </si>
  <si>
    <t>Operating Leased Property---Real…………………………………………………...</t>
  </si>
  <si>
    <t>Continued on Page 3</t>
  </si>
  <si>
    <t>A</t>
  </si>
  <si>
    <t>Page 2</t>
  </si>
  <si>
    <t>(38)</t>
  </si>
  <si>
    <t>(39)</t>
  </si>
  <si>
    <t>(40)</t>
  </si>
  <si>
    <t>(41)</t>
  </si>
  <si>
    <t>(42)</t>
  </si>
  <si>
    <t>(43)</t>
  </si>
  <si>
    <t>(44)</t>
  </si>
  <si>
    <t>(45)</t>
  </si>
  <si>
    <t>(46)</t>
  </si>
  <si>
    <t>(47)</t>
  </si>
  <si>
    <t>(48)</t>
  </si>
  <si>
    <t>(49)</t>
  </si>
  <si>
    <t>(50)</t>
  </si>
  <si>
    <t>(51)</t>
  </si>
  <si>
    <t>(52)</t>
  </si>
  <si>
    <t>(53)</t>
  </si>
  <si>
    <t>(54)</t>
  </si>
  <si>
    <t>(55)</t>
  </si>
  <si>
    <t>(56)</t>
  </si>
  <si>
    <t>(57)</t>
  </si>
  <si>
    <t>(58)</t>
  </si>
  <si>
    <t>(59)</t>
  </si>
  <si>
    <t>(60)</t>
  </si>
  <si>
    <t>Drilling Equipment…………………………………………………………………………….</t>
  </si>
  <si>
    <t>Meters &amp; Regulators…………………………………………………………………………..</t>
  </si>
  <si>
    <t>Completed Construction Not Classified………………………………………………………………………..</t>
  </si>
  <si>
    <t>Miscellaneous Personal Property………………………………………………………………………..</t>
  </si>
  <si>
    <t>Capital Leased Property---Personal…………………………………………………...</t>
  </si>
  <si>
    <t>Operating Leased Property---Personal…………………………………………………...</t>
  </si>
  <si>
    <t>Industrial Revenue Bonds---Personal……………………………………………………….</t>
  </si>
  <si>
    <t>Industrial Revenue Bonds---Real……………………………………………………….</t>
  </si>
  <si>
    <t>Personal Property Held in Foreign Trade Zone…………………………………………………...</t>
  </si>
  <si>
    <t>CWIP---Manufacturing Machinery…………………………………………………...</t>
  </si>
  <si>
    <t>Operating Leased Property---Manuf. Mach…………………………………………………...</t>
  </si>
  <si>
    <t>Industrial Revenue Bonds---Manuf. Mach……………………………………………………….</t>
  </si>
  <si>
    <t>Certified Pollution Control Facility Machinery……………………………………………………….</t>
  </si>
  <si>
    <t>Radio, Television and Telephonic Equipment……………………………………………………….</t>
  </si>
  <si>
    <t>(61)</t>
  </si>
  <si>
    <t>Total Personal Property</t>
  </si>
  <si>
    <t>Total Operating Hard Assets</t>
  </si>
  <si>
    <t>(62)</t>
  </si>
  <si>
    <t>(line 18 plus line 61)</t>
  </si>
  <si>
    <t>(63)</t>
  </si>
  <si>
    <t>(64)</t>
  </si>
  <si>
    <t>(65)</t>
  </si>
  <si>
    <t>(66)</t>
  </si>
  <si>
    <t>(67)</t>
  </si>
  <si>
    <t>(68)</t>
  </si>
  <si>
    <t>Real---Operating Leased……………………………………………………………</t>
  </si>
  <si>
    <t>Personal---Operating Leased……………………………………………………………</t>
  </si>
  <si>
    <t>(69)</t>
  </si>
  <si>
    <t>Total Nonoperating Property</t>
  </si>
  <si>
    <t>(70)</t>
  </si>
  <si>
    <t>Total Operating and Nonoperating Assets</t>
  </si>
  <si>
    <t>(line 62 plus line 69)</t>
  </si>
  <si>
    <t>INTANGIBLE PROPERTY---Operating</t>
  </si>
  <si>
    <t>(71)</t>
  </si>
  <si>
    <t>(73)</t>
  </si>
  <si>
    <t>(72)</t>
  </si>
  <si>
    <t>Permits, Licenses and Customer Lists…………………………………………………………..</t>
  </si>
  <si>
    <t>Page 3</t>
  </si>
  <si>
    <t>(74)</t>
  </si>
  <si>
    <t>(75)</t>
  </si>
  <si>
    <t>(76)</t>
  </si>
  <si>
    <t>Derivative Instrument Assets……………………………………………………………………</t>
  </si>
  <si>
    <t>Spare Parts &amp; Equipment……………………………………………………………………</t>
  </si>
  <si>
    <t>Organizational Expenses and Franchises…………………………………………………………………………….</t>
  </si>
  <si>
    <t>(77)</t>
  </si>
  <si>
    <t>INTANGIBLE PROPERTY---Nonoperating</t>
  </si>
  <si>
    <t>(78)</t>
  </si>
  <si>
    <t>(79)</t>
  </si>
  <si>
    <t>.25 Intangibles………………………………………………………………..</t>
  </si>
  <si>
    <t>(80)</t>
  </si>
  <si>
    <t>Total Nonoperating Intangibles</t>
  </si>
  <si>
    <t>(81)</t>
  </si>
  <si>
    <t>GRAND TOTAL---All Property</t>
  </si>
  <si>
    <t>Total Operating Intangibles</t>
  </si>
  <si>
    <t>(D), (E) and (F) must equal the total property values reported for all counties on Schedule J.</t>
  </si>
  <si>
    <t>subclasses. Property classified as a pollution control facility must have received certification under KRS 224.01-300 prior to the January 1 assessment date.</t>
  </si>
  <si>
    <t>reported on line 69, Columns (D), (E) and (F) must equal the total property values reported for all counties on Schedule K2. The total property reported on line 70, Columns</t>
  </si>
  <si>
    <r>
      <t>NOTE:</t>
    </r>
    <r>
      <rPr>
        <sz val="11"/>
        <rFont val="Arial"/>
        <family val="2"/>
      </rPr>
      <t xml:space="preserve"> Operating leased property and CWIP (construction work in progress) must be separated into real, tangible personal and manufacturing machinery property</t>
    </r>
  </si>
  <si>
    <t>Manufacturing Machinery………………………………………………………………</t>
  </si>
  <si>
    <t>Other…………………………………………………………………………………………</t>
  </si>
  <si>
    <t>Residuals and Extracted Products……………………………………………………….</t>
  </si>
  <si>
    <t>General Plant---Real……………………………………………………………………….</t>
  </si>
  <si>
    <t>Land………………………………………………………………………………………….</t>
  </si>
  <si>
    <t>Buildings and Leasehold Improvements………………………………………………..</t>
  </si>
  <si>
    <t>Rights of Way…………………………………………………………………………………</t>
  </si>
  <si>
    <t>CWIP---Real………………………………………………………………………………..</t>
  </si>
  <si>
    <t>Storage Fields……………………………………………………………………………….</t>
  </si>
  <si>
    <t>Shelters &amp; Huts…………………………………………………………………………….</t>
  </si>
  <si>
    <t>Capital Leased Property---Real…………………………………………………………..</t>
  </si>
  <si>
    <t>Noncarrier Property---Real……………………………………………………………….</t>
  </si>
  <si>
    <t>General Plant---Personal………………………………………………………………….</t>
  </si>
  <si>
    <t>Furniture and Fixtures…………………………………………………………………….</t>
  </si>
  <si>
    <t>Computers and Software………………………………………………………………….</t>
  </si>
  <si>
    <t>Materials and Supplies…………………………………………………………………….</t>
  </si>
  <si>
    <t>CWIP---Personal……………………………………………………………………………</t>
  </si>
  <si>
    <t>Stores and Fuel Stock Expenses Undistributed………………………………………..</t>
  </si>
  <si>
    <t>Fuel Stock Stored---Current………………………………………………………………</t>
  </si>
  <si>
    <t>Business Inventory Held For Resale……………………………………………………….</t>
  </si>
  <si>
    <t>Motor Vehicles---Owned &amp; Capital Leased……………………………………………..</t>
  </si>
  <si>
    <t>Motor Vehicles---Unlicensed………………………………………………………………..</t>
  </si>
  <si>
    <t>Motor Vehicles---Operating Leased……………………………………………………….</t>
  </si>
  <si>
    <t>Railroad Cars………………………………………………………………………………..</t>
  </si>
  <si>
    <t>Gathering Pipe Lines………………………………………………………………………</t>
  </si>
  <si>
    <t>General Inventory…………………………………………………………………………..</t>
  </si>
  <si>
    <t>Office Equipment…………………………………………………………………………..</t>
  </si>
  <si>
    <t>Communication Equipment…………………………………………………………….</t>
  </si>
  <si>
    <t>Heavy Machinery &amp; Equipment……………………………………………………..</t>
  </si>
  <si>
    <t>Watercraft…………………………………………………………………………………</t>
  </si>
  <si>
    <t>Compressors &amp; Odorizers………………………………………………………………….</t>
  </si>
  <si>
    <t>Services (Electric Above Ground)…………………………………………………………</t>
  </si>
  <si>
    <t>Towers………………………………………………………………………………….</t>
  </si>
  <si>
    <t>Noncarrier Property---Personal…………………………………………………………</t>
  </si>
  <si>
    <t>Manufacturing Machinery……………………………………………………………..</t>
  </si>
  <si>
    <t>Recyling Equipment………………………………………………………………………</t>
  </si>
  <si>
    <t>Water Treatment Equipment……………………………………………………………</t>
  </si>
  <si>
    <t>Real---Owned…………………………………………………………………………</t>
  </si>
  <si>
    <t>Personal---Owned………………………………………………………………………</t>
  </si>
  <si>
    <t>Goodwill…………………………………………………………………………………..</t>
  </si>
  <si>
    <t>Allowances………………………………………………………………………………….</t>
  </si>
  <si>
    <t>Other………………………………………………………………………</t>
  </si>
  <si>
    <t>REAL PROPERTY---Operating</t>
  </si>
  <si>
    <t>PERSONAL PROPERTY---Operating</t>
  </si>
  <si>
    <r>
      <t>INSTRUCTIONS:</t>
    </r>
    <r>
      <rPr>
        <sz val="11"/>
        <rFont val="Arial"/>
        <family val="2"/>
      </rPr>
      <t xml:space="preserve"> Complete the following summary of system and Kentucky plant investment for your operation. Indicate the  original cost, depreciation and net book  </t>
    </r>
  </si>
  <si>
    <t>values. The total property reported on line 62, Columns (D), (E) and (F) must equal the total property values reported for all counties on Schedule K. The total property</t>
  </si>
  <si>
    <t>Pipelines---Transmission / Distribution / Interconnect…………………………………….</t>
  </si>
  <si>
    <t>Business Inventory / Raw Materials---Manuf. Mach…………………………………………………...</t>
  </si>
  <si>
    <t>NONOPERATING / NONUTILITY PROPERTY</t>
  </si>
  <si>
    <t>.015 Intangibles……………………………………………………………………</t>
  </si>
  <si>
    <t>Real Property Held in Foreign Trade Zone………………………………..</t>
  </si>
  <si>
    <t>Frankfort KY 40601 2103</t>
  </si>
  <si>
    <t>As of December 31, 2012</t>
  </si>
  <si>
    <t>61A200(A) (10/12)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</si>
</sst>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2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7" fontId="0" fillId="0" borderId="3" xfId="0" applyNumberFormat="1" applyBorder="1" applyAlignment="1">
      <alignment vertical="center"/>
    </xf>
    <xf numFmtId="37" fontId="0" fillId="0" borderId="0" xfId="0" applyNumberFormat="1" applyAlignment="1">
      <alignment vertical="center"/>
    </xf>
    <xf numFmtId="37" fontId="0" fillId="0" borderId="2" xfId="0" applyNumberFormat="1" applyBorder="1" applyAlignment="1">
      <alignment vertical="center"/>
    </xf>
    <xf numFmtId="37" fontId="0" fillId="0" borderId="4" xfId="0" applyNumberFormat="1" applyBorder="1" applyAlignment="1">
      <alignment vertical="center"/>
    </xf>
    <xf numFmtId="37" fontId="0" fillId="0" borderId="1" xfId="0" applyNumberFormat="1" applyBorder="1" applyAlignment="1">
      <alignment vertical="center"/>
    </xf>
    <xf numFmtId="49" fontId="0" fillId="0" borderId="9" xfId="0" applyNumberForma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37" fontId="0" fillId="0" borderId="9" xfId="0" applyNumberFormat="1" applyBorder="1" applyAlignment="1">
      <alignment vertical="center"/>
    </xf>
    <xf numFmtId="37" fontId="0" fillId="0" borderId="5" xfId="0" applyNumberFormat="1" applyBorder="1" applyAlignment="1">
      <alignment vertical="center"/>
    </xf>
    <xf numFmtId="37" fontId="0" fillId="0" borderId="11" xfId="0" applyNumberFormat="1" applyBorder="1" applyAlignment="1">
      <alignment vertical="center"/>
    </xf>
    <xf numFmtId="37" fontId="0" fillId="0" borderId="6" xfId="0" applyNumberFormat="1" applyBorder="1" applyAlignment="1">
      <alignment vertical="center"/>
    </xf>
    <xf numFmtId="37" fontId="0" fillId="0" borderId="12" xfId="0" applyNumberFormat="1" applyBorder="1" applyAlignment="1">
      <alignment vertical="center"/>
    </xf>
    <xf numFmtId="37" fontId="0" fillId="0" borderId="13" xfId="0" applyNumberFormat="1" applyBorder="1" applyAlignment="1">
      <alignment vertical="center"/>
    </xf>
    <xf numFmtId="37" fontId="0" fillId="0" borderId="14" xfId="0" applyNumberFormat="1" applyBorder="1" applyAlignment="1">
      <alignment vertical="center"/>
    </xf>
    <xf numFmtId="37" fontId="0" fillId="2" borderId="14" xfId="0" applyNumberFormat="1" applyFill="1" applyBorder="1" applyAlignment="1">
      <alignment vertical="center"/>
    </xf>
    <xf numFmtId="37" fontId="0" fillId="2" borderId="11" xfId="0" applyNumberFormat="1" applyFill="1" applyBorder="1" applyAlignment="1">
      <alignment vertical="center"/>
    </xf>
    <xf numFmtId="49" fontId="0" fillId="0" borderId="4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37" fontId="0" fillId="0" borderId="15" xfId="0" applyNumberFormat="1" applyBorder="1" applyAlignment="1">
      <alignment vertical="center"/>
    </xf>
    <xf numFmtId="37" fontId="0" fillId="0" borderId="16" xfId="0" applyNumberFormat="1" applyBorder="1" applyAlignment="1">
      <alignment vertical="center"/>
    </xf>
    <xf numFmtId="37" fontId="0" fillId="0" borderId="0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vertical="top"/>
    </xf>
    <xf numFmtId="37" fontId="0" fillId="0" borderId="11" xfId="0" applyNumberFormat="1" applyFill="1" applyBorder="1" applyAlignment="1">
      <alignment vertical="center"/>
    </xf>
    <xf numFmtId="37" fontId="0" fillId="0" borderId="14" xfId="0" applyNumberFormat="1" applyFill="1" applyBorder="1" applyAlignment="1">
      <alignment vertical="center"/>
    </xf>
    <xf numFmtId="37" fontId="0" fillId="2" borderId="2" xfId="0" applyNumberFormat="1" applyFill="1" applyBorder="1" applyAlignment="1">
      <alignment vertical="center"/>
    </xf>
    <xf numFmtId="37" fontId="0" fillId="0" borderId="17" xfId="0" applyNumberFormat="1" applyBorder="1" applyAlignment="1">
      <alignment vertical="center"/>
    </xf>
    <xf numFmtId="37" fontId="0" fillId="0" borderId="18" xfId="0" applyNumberFormat="1" applyBorder="1" applyAlignment="1">
      <alignment vertical="center"/>
    </xf>
    <xf numFmtId="49" fontId="0" fillId="0" borderId="3" xfId="0" applyNumberFormat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19" xfId="0" applyBorder="1" applyAlignment="1">
      <alignment vertical="center"/>
    </xf>
    <xf numFmtId="37" fontId="0" fillId="0" borderId="20" xfId="0" applyNumberFormat="1" applyBorder="1" applyAlignment="1">
      <alignment vertical="center"/>
    </xf>
    <xf numFmtId="37" fontId="0" fillId="0" borderId="21" xfId="0" applyNumberForma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49" fontId="0" fillId="0" borderId="9" xfId="0" applyNumberFormat="1" applyBorder="1" applyAlignment="1">
      <alignment horizontal="right"/>
    </xf>
    <xf numFmtId="37" fontId="0" fillId="0" borderId="0" xfId="0" applyNumberFormat="1" applyFill="1" applyBorder="1" applyAlignment="1">
      <alignment vertical="center"/>
    </xf>
    <xf numFmtId="49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49" fontId="0" fillId="0" borderId="0" xfId="0" applyNumberFormat="1" applyFill="1" applyBorder="1" applyAlignment="1">
      <alignment vertical="center"/>
    </xf>
    <xf numFmtId="37" fontId="0" fillId="0" borderId="9" xfId="0" applyNumberFormat="1" applyBorder="1" applyAlignment="1"/>
    <xf numFmtId="0" fontId="0" fillId="0" borderId="7" xfId="0" applyFill="1" applyBorder="1" applyAlignment="1">
      <alignment vertical="center"/>
    </xf>
    <xf numFmtId="37" fontId="0" fillId="0" borderId="7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37" fontId="0" fillId="2" borderId="9" xfId="0" applyNumberFormat="1" applyFill="1" applyBorder="1" applyAlignment="1">
      <alignment vertical="center"/>
    </xf>
    <xf numFmtId="37" fontId="0" fillId="2" borderId="12" xfId="0" applyNumberFormat="1" applyFill="1" applyBorder="1" applyAlignment="1">
      <alignment vertical="center"/>
    </xf>
    <xf numFmtId="37" fontId="0" fillId="2" borderId="10" xfId="0" applyNumberFormat="1" applyFill="1" applyBorder="1" applyAlignment="1">
      <alignment vertical="center"/>
    </xf>
    <xf numFmtId="37" fontId="0" fillId="2" borderId="0" xfId="0" applyNumberFormat="1" applyFill="1" applyAlignment="1">
      <alignment vertical="center"/>
    </xf>
    <xf numFmtId="37" fontId="0" fillId="2" borderId="4" xfId="0" applyNumberFormat="1" applyFill="1" applyBorder="1" applyAlignment="1">
      <alignment vertical="center"/>
    </xf>
    <xf numFmtId="37" fontId="0" fillId="2" borderId="6" xfId="0" applyNumberFormat="1" applyFill="1" applyBorder="1" applyAlignment="1">
      <alignment vertical="center"/>
    </xf>
    <xf numFmtId="37" fontId="0" fillId="2" borderId="1" xfId="0" applyNumberFormat="1" applyFill="1" applyBorder="1" applyAlignment="1">
      <alignment vertical="center"/>
    </xf>
    <xf numFmtId="0" fontId="10" fillId="0" borderId="0" xfId="0" applyFont="1" applyAlignment="1">
      <alignment vertical="top"/>
    </xf>
    <xf numFmtId="37" fontId="0" fillId="0" borderId="13" xfId="0" applyNumberFormat="1" applyBorder="1" applyAlignment="1">
      <alignment horizontal="right" vertical="center"/>
    </xf>
    <xf numFmtId="37" fontId="0" fillId="0" borderId="29" xfId="0" applyNumberFormat="1" applyBorder="1" applyAlignment="1">
      <alignment horizontal="right" vertical="center"/>
    </xf>
    <xf numFmtId="37" fontId="0" fillId="0" borderId="30" xfId="0" applyNumberFormat="1" applyBorder="1" applyAlignment="1">
      <alignment horizontal="right" vertical="center"/>
    </xf>
    <xf numFmtId="37" fontId="0" fillId="0" borderId="9" xfId="0" applyNumberFormat="1" applyBorder="1" applyAlignment="1">
      <alignment horizontal="right" vertical="center"/>
    </xf>
    <xf numFmtId="37" fontId="0" fillId="0" borderId="10" xfId="0" applyNumberFormat="1" applyBorder="1" applyAlignment="1">
      <alignment horizontal="right" vertical="center"/>
    </xf>
    <xf numFmtId="37" fontId="0" fillId="0" borderId="19" xfId="0" applyNumberFormat="1" applyBorder="1" applyAlignment="1">
      <alignment horizontal="right" vertical="center"/>
    </xf>
    <xf numFmtId="37" fontId="0" fillId="2" borderId="9" xfId="0" applyNumberFormat="1" applyFill="1" applyBorder="1" applyAlignment="1">
      <alignment horizontal="center" vertical="center"/>
    </xf>
    <xf numFmtId="37" fontId="0" fillId="2" borderId="10" xfId="0" applyNumberFormat="1" applyFill="1" applyBorder="1" applyAlignment="1">
      <alignment horizontal="center" vertical="center"/>
    </xf>
    <xf numFmtId="37" fontId="0" fillId="2" borderId="19" xfId="0" applyNumberFormat="1" applyFill="1" applyBorder="1" applyAlignment="1">
      <alignment horizontal="center" vertical="center"/>
    </xf>
    <xf numFmtId="37" fontId="0" fillId="0" borderId="2" xfId="0" applyNumberFormat="1" applyBorder="1" applyAlignment="1">
      <alignment horizontal="right" vertical="center"/>
    </xf>
    <xf numFmtId="37" fontId="0" fillId="0" borderId="0" xfId="0" applyNumberFormat="1" applyBorder="1" applyAlignment="1">
      <alignment horizontal="right" vertical="center"/>
    </xf>
    <xf numFmtId="37" fontId="0" fillId="0" borderId="23" xfId="0" applyNumberFormat="1" applyBorder="1" applyAlignment="1">
      <alignment horizontal="right" vertical="center"/>
    </xf>
    <xf numFmtId="49" fontId="4" fillId="0" borderId="7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37" fontId="0" fillId="0" borderId="15" xfId="0" applyNumberFormat="1" applyBorder="1" applyAlignment="1">
      <alignment horizontal="right" vertical="center"/>
    </xf>
    <xf numFmtId="37" fontId="0" fillId="0" borderId="18" xfId="0" applyNumberFormat="1" applyBorder="1" applyAlignment="1">
      <alignment horizontal="right" vertical="center"/>
    </xf>
    <xf numFmtId="37" fontId="0" fillId="0" borderId="34" xfId="0" applyNumberFormat="1" applyBorder="1" applyAlignment="1">
      <alignment horizontal="right" vertical="center"/>
    </xf>
    <xf numFmtId="37" fontId="0" fillId="0" borderId="24" xfId="0" applyNumberFormat="1" applyBorder="1" applyAlignment="1">
      <alignment horizontal="right" vertical="center"/>
    </xf>
    <xf numFmtId="37" fontId="0" fillId="0" borderId="25" xfId="0" applyNumberFormat="1" applyBorder="1" applyAlignment="1">
      <alignment horizontal="right" vertical="center"/>
    </xf>
    <xf numFmtId="37" fontId="0" fillId="0" borderId="26" xfId="0" applyNumberFormat="1" applyBorder="1" applyAlignment="1">
      <alignment horizontal="right" vertical="center"/>
    </xf>
    <xf numFmtId="37" fontId="0" fillId="0" borderId="20" xfId="0" applyNumberFormat="1" applyBorder="1" applyAlignment="1">
      <alignment horizontal="right" vertical="center"/>
    </xf>
    <xf numFmtId="37" fontId="0" fillId="0" borderId="27" xfId="0" applyNumberFormat="1" applyBorder="1" applyAlignment="1">
      <alignment horizontal="right" vertical="center"/>
    </xf>
    <xf numFmtId="37" fontId="0" fillId="0" borderId="28" xfId="0" applyNumberForma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7" fontId="0" fillId="0" borderId="31" xfId="0" applyNumberFormat="1" applyBorder="1" applyAlignment="1">
      <alignment horizontal="right" vertical="center"/>
    </xf>
    <xf numFmtId="37" fontId="0" fillId="0" borderId="32" xfId="0" applyNumberFormat="1" applyBorder="1" applyAlignment="1">
      <alignment horizontal="right" vertical="center"/>
    </xf>
    <xf numFmtId="37" fontId="0" fillId="0" borderId="33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4" fillId="0" borderId="1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7" fontId="0" fillId="0" borderId="4" xfId="0" applyNumberFormat="1" applyBorder="1" applyAlignment="1">
      <alignment horizontal="right" vertical="center"/>
    </xf>
    <xf numFmtId="37" fontId="0" fillId="0" borderId="1" xfId="0" applyNumberFormat="1" applyBorder="1" applyAlignment="1">
      <alignment horizontal="right" vertical="center"/>
    </xf>
    <xf numFmtId="37" fontId="0" fillId="0" borderId="8" xfId="0" applyNumberFormat="1" applyBorder="1" applyAlignment="1">
      <alignment horizontal="right" vertical="center"/>
    </xf>
    <xf numFmtId="37" fontId="0" fillId="2" borderId="2" xfId="0" applyNumberFormat="1" applyFill="1" applyBorder="1" applyAlignment="1">
      <alignment horizontal="right" vertical="center"/>
    </xf>
    <xf numFmtId="37" fontId="0" fillId="2" borderId="0" xfId="0" applyNumberFormat="1" applyFill="1" applyBorder="1" applyAlignment="1">
      <alignment horizontal="right" vertical="center"/>
    </xf>
    <xf numFmtId="37" fontId="0" fillId="2" borderId="23" xfId="0" applyNumberFormat="1" applyFill="1" applyBorder="1" applyAlignment="1">
      <alignment horizontal="right" vertical="center"/>
    </xf>
    <xf numFmtId="37" fontId="0" fillId="0" borderId="3" xfId="0" applyNumberFormat="1" applyBorder="1" applyAlignment="1">
      <alignment horizontal="center" vertical="center"/>
    </xf>
    <xf numFmtId="37" fontId="0" fillId="0" borderId="7" xfId="0" applyNumberFormat="1" applyBorder="1" applyAlignment="1">
      <alignment horizontal="center" vertical="center"/>
    </xf>
    <xf numFmtId="37" fontId="0" fillId="0" borderId="22" xfId="0" applyNumberFormat="1" applyBorder="1" applyAlignment="1">
      <alignment horizontal="center" vertical="center"/>
    </xf>
    <xf numFmtId="37" fontId="0" fillId="2" borderId="9" xfId="0" applyNumberFormat="1" applyFill="1" applyBorder="1" applyAlignment="1">
      <alignment horizontal="right" vertical="center"/>
    </xf>
    <xf numFmtId="37" fontId="0" fillId="2" borderId="10" xfId="0" applyNumberFormat="1" applyFill="1" applyBorder="1" applyAlignment="1">
      <alignment horizontal="right" vertical="center"/>
    </xf>
    <xf numFmtId="37" fontId="0" fillId="2" borderId="19" xfId="0" applyNumberFormat="1" applyFill="1" applyBorder="1" applyAlignment="1">
      <alignment horizontal="right" vertical="center"/>
    </xf>
    <xf numFmtId="37" fontId="0" fillId="0" borderId="3" xfId="0" applyNumberFormat="1" applyBorder="1" applyAlignment="1">
      <alignment horizontal="right" vertical="center"/>
    </xf>
    <xf numFmtId="37" fontId="0" fillId="0" borderId="7" xfId="0" applyNumberFormat="1" applyBorder="1" applyAlignment="1">
      <alignment horizontal="right" vertical="center"/>
    </xf>
    <xf numFmtId="37" fontId="0" fillId="0" borderId="22" xfId="0" applyNumberFormat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 indent="2"/>
    </xf>
    <xf numFmtId="0" fontId="11" fillId="0" borderId="0" xfId="0" applyFont="1" applyFill="1" applyBorder="1" applyAlignment="1">
      <alignment horizontal="left" vertical="center" indent="2"/>
    </xf>
    <xf numFmtId="37" fontId="0" fillId="0" borderId="9" xfId="0" applyNumberFormat="1" applyBorder="1" applyAlignment="1">
      <alignment horizontal="right"/>
    </xf>
    <xf numFmtId="37" fontId="0" fillId="0" borderId="10" xfId="0" applyNumberFormat="1" applyBorder="1" applyAlignment="1">
      <alignment horizontal="right"/>
    </xf>
    <xf numFmtId="37" fontId="0" fillId="0" borderId="19" xfId="0" applyNumberFormat="1" applyBorder="1" applyAlignment="1">
      <alignment horizontal="right"/>
    </xf>
    <xf numFmtId="0" fontId="4" fillId="0" borderId="10" xfId="0" applyFont="1" applyBorder="1" applyAlignment="1">
      <alignment horizontal="left"/>
    </xf>
    <xf numFmtId="37" fontId="0" fillId="2" borderId="4" xfId="0" applyNumberFormat="1" applyFill="1" applyBorder="1" applyAlignment="1">
      <alignment horizontal="right" vertical="center"/>
    </xf>
    <xf numFmtId="37" fontId="0" fillId="2" borderId="1" xfId="0" applyNumberFormat="1" applyFill="1" applyBorder="1" applyAlignment="1">
      <alignment horizontal="right" vertical="center"/>
    </xf>
    <xf numFmtId="37" fontId="0" fillId="2" borderId="8" xfId="0" applyNumberForma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6</xdr:row>
      <xdr:rowOff>0</xdr:rowOff>
    </xdr:from>
    <xdr:to>
      <xdr:col>9</xdr:col>
      <xdr:colOff>95250</xdr:colOff>
      <xdr:row>7</xdr:row>
      <xdr:rowOff>28575</xdr:rowOff>
    </xdr:to>
    <xdr:sp macro="" textlink="">
      <xdr:nvSpPr>
        <xdr:cNvPr id="1038" name="Text Box 2"/>
        <xdr:cNvSpPr txBox="1">
          <a:spLocks noChangeArrowheads="1"/>
        </xdr:cNvSpPr>
      </xdr:nvSpPr>
      <xdr:spPr bwMode="auto">
        <a:xfrm>
          <a:off x="7019925" y="733425"/>
          <a:ext cx="95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9</xdr:col>
      <xdr:colOff>95250</xdr:colOff>
      <xdr:row>5</xdr:row>
      <xdr:rowOff>28575</xdr:rowOff>
    </xdr:to>
    <xdr:sp macro="" textlink="">
      <xdr:nvSpPr>
        <xdr:cNvPr id="4120" name="Text Box 1"/>
        <xdr:cNvSpPr txBox="1">
          <a:spLocks noChangeArrowheads="1"/>
        </xdr:cNvSpPr>
      </xdr:nvSpPr>
      <xdr:spPr bwMode="auto">
        <a:xfrm>
          <a:off x="7019925" y="495300"/>
          <a:ext cx="95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</xdr:row>
      <xdr:rowOff>0</xdr:rowOff>
    </xdr:from>
    <xdr:to>
      <xdr:col>9</xdr:col>
      <xdr:colOff>95250</xdr:colOff>
      <xdr:row>5</xdr:row>
      <xdr:rowOff>28575</xdr:rowOff>
    </xdr:to>
    <xdr:sp macro="" textlink="">
      <xdr:nvSpPr>
        <xdr:cNvPr id="5143" name="Text Box 1"/>
        <xdr:cNvSpPr txBox="1">
          <a:spLocks noChangeArrowheads="1"/>
        </xdr:cNvSpPr>
      </xdr:nvSpPr>
      <xdr:spPr bwMode="auto">
        <a:xfrm>
          <a:off x="7019925" y="495300"/>
          <a:ext cx="9525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91"/>
  <sheetViews>
    <sheetView showGridLines="0" tabSelected="1" zoomScale="80" zoomScaleNormal="80" workbookViewId="0">
      <selection activeCell="Q10" sqref="Q10"/>
    </sheetView>
  </sheetViews>
  <sheetFormatPr defaultColWidth="8.85546875" defaultRowHeight="12.75"/>
  <cols>
    <col min="1" max="1" width="5.42578125" style="1" customWidth="1"/>
    <col min="2" max="5" width="11.42578125" style="1" customWidth="1"/>
    <col min="6" max="6" width="1.42578125" style="1" customWidth="1"/>
    <col min="7" max="11" width="17.5703125" style="1" customWidth="1"/>
    <col min="12" max="15" width="4.5703125" style="1" customWidth="1"/>
    <col min="16" max="16384" width="8.85546875" style="1"/>
  </cols>
  <sheetData>
    <row r="1" spans="1:16" ht="10.15" customHeight="1">
      <c r="A1" s="134" t="s">
        <v>198</v>
      </c>
      <c r="B1" s="134"/>
      <c r="C1" s="134"/>
      <c r="E1" s="41"/>
      <c r="F1" s="41"/>
      <c r="G1" s="129" t="s">
        <v>4</v>
      </c>
      <c r="H1" s="129"/>
      <c r="I1" s="129"/>
      <c r="J1" s="41"/>
      <c r="K1" s="41"/>
      <c r="L1" s="103"/>
    </row>
    <row r="2" spans="1:16" ht="10.15" customHeight="1">
      <c r="A2" s="112" t="s">
        <v>0</v>
      </c>
      <c r="B2" s="112"/>
      <c r="C2" s="112"/>
      <c r="D2" s="41"/>
      <c r="E2" s="41"/>
      <c r="F2" s="41"/>
      <c r="G2" s="129"/>
      <c r="H2" s="129"/>
      <c r="I2" s="129"/>
      <c r="J2" s="41"/>
      <c r="K2" s="41"/>
      <c r="L2" s="103"/>
    </row>
    <row r="3" spans="1:16" ht="10.15" customHeight="1" thickBot="1">
      <c r="A3" s="135" t="s">
        <v>1</v>
      </c>
      <c r="B3" s="135"/>
      <c r="C3" s="135"/>
      <c r="E3" s="40"/>
      <c r="F3" s="40"/>
      <c r="G3" s="130" t="s">
        <v>5</v>
      </c>
      <c r="H3" s="130"/>
      <c r="I3" s="130"/>
      <c r="J3" s="40"/>
      <c r="K3" s="40"/>
      <c r="L3" s="103"/>
    </row>
    <row r="4" spans="1:16" ht="10.15" customHeight="1">
      <c r="A4" s="112" t="s">
        <v>2</v>
      </c>
      <c r="B4" s="112"/>
      <c r="C4" s="112"/>
      <c r="D4" s="40"/>
      <c r="E4" s="40"/>
      <c r="F4" s="40"/>
      <c r="G4" s="130"/>
      <c r="H4" s="130"/>
      <c r="I4" s="130"/>
      <c r="J4" s="40"/>
      <c r="K4" s="40"/>
      <c r="L4" s="103"/>
      <c r="O4" s="98" t="s">
        <v>62</v>
      </c>
    </row>
    <row r="5" spans="1:16" ht="10.15" customHeight="1" thickBot="1">
      <c r="A5" s="112" t="s">
        <v>3</v>
      </c>
      <c r="B5" s="112"/>
      <c r="C5" s="112"/>
      <c r="D5" s="40"/>
      <c r="E5" s="40"/>
      <c r="F5" s="40"/>
      <c r="G5" s="40"/>
      <c r="H5" s="40"/>
      <c r="I5" s="40"/>
      <c r="J5" s="40"/>
      <c r="K5" s="40"/>
      <c r="L5" s="103"/>
      <c r="O5" s="99"/>
    </row>
    <row r="6" spans="1:16" ht="9.6" customHeight="1">
      <c r="A6" s="112" t="s">
        <v>196</v>
      </c>
      <c r="B6" s="112"/>
      <c r="C6" s="112"/>
      <c r="E6" s="74"/>
      <c r="F6" s="74"/>
      <c r="G6" s="131" t="s">
        <v>197</v>
      </c>
      <c r="H6" s="131"/>
      <c r="I6" s="131"/>
      <c r="J6" s="74"/>
      <c r="K6" s="74"/>
      <c r="L6" s="103"/>
    </row>
    <row r="7" spans="1:16" ht="13.5" customHeight="1" thickBot="1">
      <c r="A7" s="104"/>
      <c r="B7" s="104"/>
      <c r="C7" s="104"/>
      <c r="D7" s="42"/>
      <c r="E7" s="42"/>
      <c r="F7" s="42"/>
      <c r="G7" s="132"/>
      <c r="H7" s="132"/>
      <c r="I7" s="132"/>
      <c r="J7" s="42"/>
      <c r="K7" s="42"/>
      <c r="L7" s="104"/>
      <c r="M7" s="2"/>
      <c r="N7" s="2"/>
      <c r="O7" s="2"/>
    </row>
    <row r="8" spans="1:16" ht="15" customHeight="1" thickBot="1">
      <c r="A8" s="120" t="s">
        <v>187</v>
      </c>
      <c r="B8" s="121"/>
      <c r="C8" s="121"/>
      <c r="D8" s="121"/>
      <c r="E8" s="121"/>
      <c r="F8" s="122"/>
      <c r="G8" s="13" t="s">
        <v>43</v>
      </c>
      <c r="H8" s="14" t="s">
        <v>44</v>
      </c>
      <c r="I8" s="14" t="s">
        <v>45</v>
      </c>
      <c r="J8" s="14" t="s">
        <v>46</v>
      </c>
      <c r="K8" s="14" t="s">
        <v>47</v>
      </c>
      <c r="L8" s="113" t="s">
        <v>48</v>
      </c>
      <c r="M8" s="114"/>
      <c r="N8" s="114"/>
      <c r="O8" s="115"/>
      <c r="P8" s="36"/>
    </row>
    <row r="9" spans="1:16" ht="15" customHeight="1">
      <c r="A9" s="123"/>
      <c r="B9" s="124"/>
      <c r="C9" s="124"/>
      <c r="D9" s="124"/>
      <c r="E9" s="124"/>
      <c r="F9" s="125"/>
      <c r="G9" s="12" t="s">
        <v>52</v>
      </c>
      <c r="H9" s="6" t="s">
        <v>52</v>
      </c>
      <c r="I9" s="6" t="s">
        <v>52</v>
      </c>
      <c r="J9" s="6" t="s">
        <v>53</v>
      </c>
      <c r="K9" s="8" t="s">
        <v>53</v>
      </c>
      <c r="L9" s="107" t="s">
        <v>53</v>
      </c>
      <c r="M9" s="108"/>
      <c r="N9" s="108"/>
      <c r="O9" s="109"/>
      <c r="P9" s="37"/>
    </row>
    <row r="10" spans="1:16" ht="15" customHeight="1" thickBot="1">
      <c r="A10" s="126"/>
      <c r="B10" s="127"/>
      <c r="C10" s="127"/>
      <c r="D10" s="127"/>
      <c r="E10" s="127"/>
      <c r="F10" s="128"/>
      <c r="G10" s="5" t="s">
        <v>49</v>
      </c>
      <c r="H10" s="9" t="s">
        <v>50</v>
      </c>
      <c r="I10" s="7" t="s">
        <v>51</v>
      </c>
      <c r="J10" s="9" t="s">
        <v>49</v>
      </c>
      <c r="K10" s="9" t="s">
        <v>50</v>
      </c>
      <c r="L10" s="110" t="s">
        <v>51</v>
      </c>
      <c r="M10" s="104"/>
      <c r="N10" s="104"/>
      <c r="O10" s="111"/>
      <c r="P10" s="36"/>
    </row>
    <row r="11" spans="1:16" ht="15" customHeight="1">
      <c r="A11" s="4" t="s">
        <v>6</v>
      </c>
      <c r="B11" s="106" t="s">
        <v>148</v>
      </c>
      <c r="C11" s="106"/>
      <c r="D11" s="106"/>
      <c r="E11" s="106"/>
      <c r="F11" s="10"/>
      <c r="G11" s="15"/>
      <c r="H11" s="23"/>
      <c r="I11" s="16">
        <f>G11-H11</f>
        <v>0</v>
      </c>
      <c r="J11" s="23"/>
      <c r="K11" s="23"/>
      <c r="L11" s="100">
        <f>J11-K11</f>
        <v>0</v>
      </c>
      <c r="M11" s="101"/>
      <c r="N11" s="101"/>
      <c r="O11" s="102"/>
      <c r="P11" s="36"/>
    </row>
    <row r="12" spans="1:16" ht="15" customHeight="1">
      <c r="A12" s="4" t="s">
        <v>7</v>
      </c>
      <c r="B12" s="106" t="s">
        <v>149</v>
      </c>
      <c r="C12" s="106"/>
      <c r="D12" s="106"/>
      <c r="E12" s="106"/>
      <c r="F12" s="10"/>
      <c r="G12" s="27"/>
      <c r="H12" s="29"/>
      <c r="I12" s="28">
        <f>G12</f>
        <v>0</v>
      </c>
      <c r="J12" s="28"/>
      <c r="K12" s="29"/>
      <c r="L12" s="75">
        <f>J12</f>
        <v>0</v>
      </c>
      <c r="M12" s="76"/>
      <c r="N12" s="76"/>
      <c r="O12" s="77"/>
      <c r="P12" s="36"/>
    </row>
    <row r="13" spans="1:16" ht="15" customHeight="1">
      <c r="A13" s="4" t="s">
        <v>8</v>
      </c>
      <c r="B13" s="106" t="s">
        <v>150</v>
      </c>
      <c r="C13" s="106"/>
      <c r="D13" s="106"/>
      <c r="E13" s="106"/>
      <c r="F13" s="10"/>
      <c r="G13" s="17"/>
      <c r="H13" s="24"/>
      <c r="I13" s="16">
        <f t="shared" ref="I13:I27" si="0">G13-H13</f>
        <v>0</v>
      </c>
      <c r="J13" s="24"/>
      <c r="K13" s="24"/>
      <c r="L13" s="75">
        <f t="shared" ref="L13:L27" si="1">J13-K13</f>
        <v>0</v>
      </c>
      <c r="M13" s="76"/>
      <c r="N13" s="76"/>
      <c r="O13" s="77"/>
      <c r="P13" s="36"/>
    </row>
    <row r="14" spans="1:16" ht="15" customHeight="1">
      <c r="A14" s="4" t="s">
        <v>9</v>
      </c>
      <c r="B14" s="106" t="s">
        <v>151</v>
      </c>
      <c r="C14" s="106"/>
      <c r="D14" s="106"/>
      <c r="E14" s="106"/>
      <c r="F14" s="10"/>
      <c r="G14" s="27"/>
      <c r="H14" s="28"/>
      <c r="I14" s="28">
        <f t="shared" si="0"/>
        <v>0</v>
      </c>
      <c r="J14" s="28"/>
      <c r="K14" s="28"/>
      <c r="L14" s="84">
        <f t="shared" si="1"/>
        <v>0</v>
      </c>
      <c r="M14" s="85"/>
      <c r="N14" s="85"/>
      <c r="O14" s="86"/>
      <c r="P14" s="36"/>
    </row>
    <row r="15" spans="1:16" ht="15" customHeight="1">
      <c r="A15" s="4" t="s">
        <v>10</v>
      </c>
      <c r="B15" s="105" t="s">
        <v>191</v>
      </c>
      <c r="C15" s="105"/>
      <c r="D15" s="105"/>
      <c r="E15" s="105"/>
      <c r="F15" s="11"/>
      <c r="G15" s="17"/>
      <c r="H15" s="24"/>
      <c r="I15" s="16">
        <f t="shared" si="0"/>
        <v>0</v>
      </c>
      <c r="J15" s="24"/>
      <c r="K15" s="24"/>
      <c r="L15" s="75">
        <f t="shared" si="1"/>
        <v>0</v>
      </c>
      <c r="M15" s="76"/>
      <c r="N15" s="76"/>
      <c r="O15" s="77"/>
      <c r="P15" s="36"/>
    </row>
    <row r="16" spans="1:16" ht="15" customHeight="1">
      <c r="A16" s="4" t="s">
        <v>11</v>
      </c>
      <c r="B16" s="88" t="s">
        <v>55</v>
      </c>
      <c r="C16" s="88"/>
      <c r="D16" s="88"/>
      <c r="E16" s="88"/>
      <c r="G16" s="27"/>
      <c r="H16" s="28"/>
      <c r="I16" s="28">
        <f t="shared" si="0"/>
        <v>0</v>
      </c>
      <c r="J16" s="28"/>
      <c r="K16" s="28"/>
      <c r="L16" s="84">
        <f t="shared" si="1"/>
        <v>0</v>
      </c>
      <c r="M16" s="85"/>
      <c r="N16" s="85"/>
      <c r="O16" s="86"/>
      <c r="P16" s="36"/>
    </row>
    <row r="17" spans="1:16" ht="15" customHeight="1">
      <c r="A17" s="4" t="s">
        <v>12</v>
      </c>
      <c r="B17" s="88" t="s">
        <v>152</v>
      </c>
      <c r="C17" s="88"/>
      <c r="D17" s="88"/>
      <c r="E17" s="88"/>
      <c r="G17" s="17"/>
      <c r="H17" s="24"/>
      <c r="I17" s="16">
        <f t="shared" si="0"/>
        <v>0</v>
      </c>
      <c r="J17" s="24"/>
      <c r="K17" s="24"/>
      <c r="L17" s="75">
        <f t="shared" si="1"/>
        <v>0</v>
      </c>
      <c r="M17" s="76"/>
      <c r="N17" s="76"/>
      <c r="O17" s="77"/>
      <c r="P17" s="36"/>
    </row>
    <row r="18" spans="1:16" ht="15" customHeight="1">
      <c r="A18" s="4" t="s">
        <v>13</v>
      </c>
      <c r="B18" s="88" t="s">
        <v>153</v>
      </c>
      <c r="C18" s="88"/>
      <c r="D18" s="88"/>
      <c r="E18" s="88"/>
      <c r="G18" s="27"/>
      <c r="H18" s="28"/>
      <c r="I18" s="28">
        <f t="shared" si="0"/>
        <v>0</v>
      </c>
      <c r="J18" s="28"/>
      <c r="K18" s="28"/>
      <c r="L18" s="84">
        <f t="shared" si="1"/>
        <v>0</v>
      </c>
      <c r="M18" s="85"/>
      <c r="N18" s="85"/>
      <c r="O18" s="86"/>
      <c r="P18" s="36"/>
    </row>
    <row r="19" spans="1:16" ht="15" customHeight="1">
      <c r="A19" s="4" t="s">
        <v>14</v>
      </c>
      <c r="B19" s="88" t="s">
        <v>56</v>
      </c>
      <c r="C19" s="88"/>
      <c r="D19" s="88"/>
      <c r="E19" s="88"/>
      <c r="G19" s="17"/>
      <c r="H19" s="24"/>
      <c r="I19" s="16">
        <f t="shared" si="0"/>
        <v>0</v>
      </c>
      <c r="J19" s="24"/>
      <c r="K19" s="24"/>
      <c r="L19" s="75">
        <f t="shared" si="1"/>
        <v>0</v>
      </c>
      <c r="M19" s="76"/>
      <c r="N19" s="76"/>
      <c r="O19" s="77"/>
      <c r="P19" s="36"/>
    </row>
    <row r="20" spans="1:16" ht="15" customHeight="1">
      <c r="A20" s="4" t="s">
        <v>15</v>
      </c>
      <c r="B20" s="88" t="s">
        <v>154</v>
      </c>
      <c r="C20" s="88"/>
      <c r="D20" s="88"/>
      <c r="E20" s="88"/>
      <c r="G20" s="27"/>
      <c r="H20" s="28"/>
      <c r="I20" s="28">
        <f t="shared" si="0"/>
        <v>0</v>
      </c>
      <c r="J20" s="28"/>
      <c r="K20" s="28"/>
      <c r="L20" s="84">
        <f t="shared" si="1"/>
        <v>0</v>
      </c>
      <c r="M20" s="85"/>
      <c r="N20" s="85"/>
      <c r="O20" s="86"/>
      <c r="P20" s="36"/>
    </row>
    <row r="21" spans="1:16" ht="15" customHeight="1">
      <c r="A21" s="4" t="s">
        <v>16</v>
      </c>
      <c r="B21" s="88" t="s">
        <v>57</v>
      </c>
      <c r="C21" s="88"/>
      <c r="D21" s="88"/>
      <c r="E21" s="88"/>
      <c r="G21" s="17"/>
      <c r="H21" s="24"/>
      <c r="I21" s="16">
        <f t="shared" si="0"/>
        <v>0</v>
      </c>
      <c r="J21" s="24"/>
      <c r="K21" s="24"/>
      <c r="L21" s="75">
        <f t="shared" si="1"/>
        <v>0</v>
      </c>
      <c r="M21" s="76"/>
      <c r="N21" s="76"/>
      <c r="O21" s="77"/>
      <c r="P21" s="36"/>
    </row>
    <row r="22" spans="1:16" ht="15" customHeight="1">
      <c r="A22" s="4" t="s">
        <v>17</v>
      </c>
      <c r="B22" s="88" t="s">
        <v>195</v>
      </c>
      <c r="C22" s="88"/>
      <c r="D22" s="88"/>
      <c r="E22" s="88"/>
      <c r="G22" s="27"/>
      <c r="H22" s="28"/>
      <c r="I22" s="28">
        <f t="shared" si="0"/>
        <v>0</v>
      </c>
      <c r="J22" s="28"/>
      <c r="K22" s="28"/>
      <c r="L22" s="84">
        <f t="shared" si="1"/>
        <v>0</v>
      </c>
      <c r="M22" s="85"/>
      <c r="N22" s="85"/>
      <c r="O22" s="86"/>
      <c r="P22" s="36"/>
    </row>
    <row r="23" spans="1:16" ht="15" customHeight="1">
      <c r="A23" s="4" t="s">
        <v>18</v>
      </c>
      <c r="B23" s="88" t="s">
        <v>60</v>
      </c>
      <c r="C23" s="88"/>
      <c r="D23" s="88"/>
      <c r="E23" s="88"/>
      <c r="G23" s="17"/>
      <c r="H23" s="30"/>
      <c r="I23" s="16">
        <f>G23</f>
        <v>0</v>
      </c>
      <c r="J23" s="24"/>
      <c r="K23" s="30"/>
      <c r="L23" s="75">
        <f>J23</f>
        <v>0</v>
      </c>
      <c r="M23" s="76"/>
      <c r="N23" s="76"/>
      <c r="O23" s="77"/>
      <c r="P23" s="36"/>
    </row>
    <row r="24" spans="1:16" ht="15" customHeight="1">
      <c r="A24" s="4" t="s">
        <v>19</v>
      </c>
      <c r="B24" s="88" t="s">
        <v>155</v>
      </c>
      <c r="C24" s="88"/>
      <c r="D24" s="88"/>
      <c r="E24" s="88"/>
      <c r="G24" s="27"/>
      <c r="H24" s="28"/>
      <c r="I24" s="28">
        <f t="shared" si="0"/>
        <v>0</v>
      </c>
      <c r="J24" s="28"/>
      <c r="K24" s="28"/>
      <c r="L24" s="84">
        <f t="shared" si="1"/>
        <v>0</v>
      </c>
      <c r="M24" s="85"/>
      <c r="N24" s="85"/>
      <c r="O24" s="86"/>
      <c r="P24" s="36"/>
    </row>
    <row r="25" spans="1:16" ht="15" customHeight="1">
      <c r="A25" s="4" t="s">
        <v>20</v>
      </c>
      <c r="B25" s="88" t="s">
        <v>156</v>
      </c>
      <c r="C25" s="88"/>
      <c r="D25" s="88"/>
      <c r="E25" s="88"/>
      <c r="G25" s="17"/>
      <c r="H25" s="24"/>
      <c r="I25" s="16">
        <f t="shared" si="0"/>
        <v>0</v>
      </c>
      <c r="J25" s="24"/>
      <c r="K25" s="24"/>
      <c r="L25" s="75">
        <f t="shared" si="1"/>
        <v>0</v>
      </c>
      <c r="M25" s="76"/>
      <c r="N25" s="76"/>
      <c r="O25" s="77"/>
      <c r="P25" s="36"/>
    </row>
    <row r="26" spans="1:16" ht="15" customHeight="1">
      <c r="A26" s="4" t="s">
        <v>21</v>
      </c>
      <c r="B26" s="88" t="s">
        <v>94</v>
      </c>
      <c r="C26" s="88"/>
      <c r="D26" s="88"/>
      <c r="E26" s="88"/>
      <c r="G26" s="27"/>
      <c r="H26" s="28"/>
      <c r="I26" s="28">
        <f t="shared" si="0"/>
        <v>0</v>
      </c>
      <c r="J26" s="28"/>
      <c r="K26" s="28"/>
      <c r="L26" s="95">
        <f t="shared" si="1"/>
        <v>0</v>
      </c>
      <c r="M26" s="96"/>
      <c r="N26" s="96"/>
      <c r="O26" s="97"/>
      <c r="P26" s="36"/>
    </row>
    <row r="27" spans="1:16" ht="15" customHeight="1" thickBot="1">
      <c r="A27" s="4" t="s">
        <v>22</v>
      </c>
      <c r="B27" s="88" t="s">
        <v>58</v>
      </c>
      <c r="C27" s="88"/>
      <c r="D27" s="88"/>
      <c r="E27" s="88"/>
      <c r="G27" s="17"/>
      <c r="H27" s="24"/>
      <c r="I27" s="16">
        <f t="shared" si="0"/>
        <v>0</v>
      </c>
      <c r="J27" s="24"/>
      <c r="K27" s="17"/>
      <c r="L27" s="92">
        <f t="shared" si="1"/>
        <v>0</v>
      </c>
      <c r="M27" s="93"/>
      <c r="N27" s="93"/>
      <c r="O27" s="94"/>
      <c r="P27" s="36"/>
    </row>
    <row r="28" spans="1:16" ht="15" customHeight="1" thickBot="1">
      <c r="A28" s="20" t="s">
        <v>23</v>
      </c>
      <c r="B28" s="133" t="s">
        <v>54</v>
      </c>
      <c r="C28" s="133"/>
      <c r="D28" s="133"/>
      <c r="E28" s="133"/>
      <c r="F28" s="21"/>
      <c r="G28" s="22">
        <f t="shared" ref="G28:L28" si="2">SUM(G11:G27)</f>
        <v>0</v>
      </c>
      <c r="H28" s="22">
        <f t="shared" si="2"/>
        <v>0</v>
      </c>
      <c r="I28" s="22">
        <f t="shared" si="2"/>
        <v>0</v>
      </c>
      <c r="J28" s="22">
        <f t="shared" si="2"/>
        <v>0</v>
      </c>
      <c r="K28" s="22">
        <f t="shared" si="2"/>
        <v>0</v>
      </c>
      <c r="L28" s="78">
        <f t="shared" si="2"/>
        <v>0</v>
      </c>
      <c r="M28" s="79"/>
      <c r="N28" s="79"/>
      <c r="O28" s="80"/>
      <c r="P28" s="36"/>
    </row>
    <row r="29" spans="1:16" ht="22.9" customHeight="1" thickBot="1">
      <c r="A29" s="117" t="s">
        <v>188</v>
      </c>
      <c r="B29" s="118"/>
      <c r="C29" s="118"/>
      <c r="D29" s="118"/>
      <c r="E29" s="118"/>
      <c r="F29" s="119"/>
      <c r="G29" s="67"/>
      <c r="H29" s="68"/>
      <c r="I29" s="69"/>
      <c r="J29" s="68"/>
      <c r="K29" s="68"/>
      <c r="L29" s="81"/>
      <c r="M29" s="82"/>
      <c r="N29" s="82"/>
      <c r="O29" s="83"/>
      <c r="P29" s="36"/>
    </row>
    <row r="30" spans="1:16" ht="15" customHeight="1">
      <c r="A30" s="4" t="s">
        <v>24</v>
      </c>
      <c r="B30" s="88" t="s">
        <v>157</v>
      </c>
      <c r="C30" s="88"/>
      <c r="D30" s="88"/>
      <c r="E30" s="88"/>
      <c r="G30" s="17"/>
      <c r="H30" s="24"/>
      <c r="I30" s="16">
        <f>G30-H30</f>
        <v>0</v>
      </c>
      <c r="J30" s="17"/>
      <c r="K30" s="24"/>
      <c r="L30" s="84">
        <f>J30-K30</f>
        <v>0</v>
      </c>
      <c r="M30" s="85"/>
      <c r="N30" s="85"/>
      <c r="O30" s="86"/>
      <c r="P30" s="36"/>
    </row>
    <row r="31" spans="1:16" ht="15" customHeight="1">
      <c r="A31" s="4" t="s">
        <v>25</v>
      </c>
      <c r="B31" s="88" t="s">
        <v>158</v>
      </c>
      <c r="C31" s="88"/>
      <c r="D31" s="88"/>
      <c r="E31" s="88"/>
      <c r="G31" s="27"/>
      <c r="H31" s="28"/>
      <c r="I31" s="28">
        <f t="shared" ref="I31:I48" si="3">G31-H31</f>
        <v>0</v>
      </c>
      <c r="J31" s="27"/>
      <c r="K31" s="28"/>
      <c r="L31" s="75">
        <f t="shared" ref="L31:L48" si="4">J31-K31</f>
        <v>0</v>
      </c>
      <c r="M31" s="76"/>
      <c r="N31" s="76"/>
      <c r="O31" s="77"/>
      <c r="P31" s="36"/>
    </row>
    <row r="32" spans="1:16" ht="15" customHeight="1">
      <c r="A32" s="4" t="s">
        <v>26</v>
      </c>
      <c r="B32" s="88" t="s">
        <v>159</v>
      </c>
      <c r="C32" s="88"/>
      <c r="D32" s="88"/>
      <c r="E32" s="88"/>
      <c r="G32" s="17"/>
      <c r="H32" s="24"/>
      <c r="I32" s="16">
        <f t="shared" si="3"/>
        <v>0</v>
      </c>
      <c r="J32" s="17"/>
      <c r="K32" s="24"/>
      <c r="L32" s="84">
        <f t="shared" si="4"/>
        <v>0</v>
      </c>
      <c r="M32" s="85"/>
      <c r="N32" s="85"/>
      <c r="O32" s="86"/>
      <c r="P32" s="36"/>
    </row>
    <row r="33" spans="1:16" ht="15" customHeight="1">
      <c r="A33" s="4" t="s">
        <v>27</v>
      </c>
      <c r="B33" s="88" t="s">
        <v>160</v>
      </c>
      <c r="C33" s="88"/>
      <c r="D33" s="88"/>
      <c r="E33" s="88"/>
      <c r="G33" s="27"/>
      <c r="H33" s="28"/>
      <c r="I33" s="28">
        <f t="shared" si="3"/>
        <v>0</v>
      </c>
      <c r="J33" s="27"/>
      <c r="K33" s="28"/>
      <c r="L33" s="75">
        <f t="shared" si="4"/>
        <v>0</v>
      </c>
      <c r="M33" s="76"/>
      <c r="N33" s="76"/>
      <c r="O33" s="77"/>
      <c r="P33" s="36"/>
    </row>
    <row r="34" spans="1:16" ht="15" customHeight="1">
      <c r="A34" s="4" t="s">
        <v>28</v>
      </c>
      <c r="B34" s="88" t="s">
        <v>161</v>
      </c>
      <c r="C34" s="88"/>
      <c r="D34" s="88"/>
      <c r="E34" s="88"/>
      <c r="G34" s="17"/>
      <c r="H34" s="24"/>
      <c r="I34" s="16">
        <f t="shared" si="3"/>
        <v>0</v>
      </c>
      <c r="J34" s="17"/>
      <c r="K34" s="24"/>
      <c r="L34" s="84">
        <f t="shared" si="4"/>
        <v>0</v>
      </c>
      <c r="M34" s="85"/>
      <c r="N34" s="85"/>
      <c r="O34" s="86"/>
      <c r="P34" s="36"/>
    </row>
    <row r="35" spans="1:16" ht="15" customHeight="1">
      <c r="A35" s="4" t="s">
        <v>29</v>
      </c>
      <c r="B35" s="88" t="s">
        <v>162</v>
      </c>
      <c r="C35" s="88"/>
      <c r="D35" s="88"/>
      <c r="E35" s="88"/>
      <c r="G35" s="27"/>
      <c r="H35" s="28"/>
      <c r="I35" s="28">
        <f t="shared" si="3"/>
        <v>0</v>
      </c>
      <c r="J35" s="27"/>
      <c r="K35" s="28"/>
      <c r="L35" s="75">
        <f t="shared" si="4"/>
        <v>0</v>
      </c>
      <c r="M35" s="76"/>
      <c r="N35" s="76"/>
      <c r="O35" s="77"/>
      <c r="P35" s="36"/>
    </row>
    <row r="36" spans="1:16" ht="15" customHeight="1">
      <c r="A36" s="4" t="s">
        <v>30</v>
      </c>
      <c r="B36" s="88" t="s">
        <v>163</v>
      </c>
      <c r="C36" s="88"/>
      <c r="D36" s="88"/>
      <c r="E36" s="88"/>
      <c r="G36" s="17"/>
      <c r="H36" s="24"/>
      <c r="I36" s="16">
        <f t="shared" si="3"/>
        <v>0</v>
      </c>
      <c r="J36" s="17"/>
      <c r="K36" s="24"/>
      <c r="L36" s="84">
        <f t="shared" si="4"/>
        <v>0</v>
      </c>
      <c r="M36" s="85"/>
      <c r="N36" s="85"/>
      <c r="O36" s="86"/>
      <c r="P36" s="36"/>
    </row>
    <row r="37" spans="1:16" ht="15" customHeight="1">
      <c r="A37" s="4" t="s">
        <v>31</v>
      </c>
      <c r="B37" s="88" t="s">
        <v>164</v>
      </c>
      <c r="C37" s="88"/>
      <c r="D37" s="88"/>
      <c r="E37" s="88"/>
      <c r="G37" s="27"/>
      <c r="H37" s="28"/>
      <c r="I37" s="28">
        <f t="shared" si="3"/>
        <v>0</v>
      </c>
      <c r="J37" s="27"/>
      <c r="K37" s="28"/>
      <c r="L37" s="75">
        <f t="shared" si="4"/>
        <v>0</v>
      </c>
      <c r="M37" s="76"/>
      <c r="N37" s="76"/>
      <c r="O37" s="77"/>
      <c r="P37" s="36"/>
    </row>
    <row r="38" spans="1:16" ht="15" customHeight="1">
      <c r="A38" s="4" t="s">
        <v>32</v>
      </c>
      <c r="B38" s="88" t="s">
        <v>165</v>
      </c>
      <c r="C38" s="88"/>
      <c r="D38" s="88"/>
      <c r="E38" s="88"/>
      <c r="G38" s="17"/>
      <c r="H38" s="24"/>
      <c r="I38" s="16">
        <f t="shared" si="3"/>
        <v>0</v>
      </c>
      <c r="J38" s="17"/>
      <c r="K38" s="24"/>
      <c r="L38" s="84">
        <f t="shared" si="4"/>
        <v>0</v>
      </c>
      <c r="M38" s="85"/>
      <c r="N38" s="85"/>
      <c r="O38" s="86"/>
      <c r="P38" s="36"/>
    </row>
    <row r="39" spans="1:16" ht="15" customHeight="1">
      <c r="A39" s="4" t="s">
        <v>33</v>
      </c>
      <c r="B39" s="88" t="s">
        <v>166</v>
      </c>
      <c r="C39" s="88"/>
      <c r="D39" s="88"/>
      <c r="E39" s="88"/>
      <c r="G39" s="27"/>
      <c r="H39" s="28"/>
      <c r="I39" s="28">
        <f t="shared" si="3"/>
        <v>0</v>
      </c>
      <c r="J39" s="27"/>
      <c r="K39" s="28"/>
      <c r="L39" s="75">
        <f t="shared" si="4"/>
        <v>0</v>
      </c>
      <c r="M39" s="76"/>
      <c r="N39" s="76"/>
      <c r="O39" s="77"/>
      <c r="P39" s="36"/>
    </row>
    <row r="40" spans="1:16" ht="15" customHeight="1">
      <c r="A40" s="4" t="s">
        <v>34</v>
      </c>
      <c r="B40" s="88" t="s">
        <v>167</v>
      </c>
      <c r="C40" s="88"/>
      <c r="D40" s="88"/>
      <c r="E40" s="88"/>
      <c r="G40" s="17"/>
      <c r="H40" s="30"/>
      <c r="I40" s="16">
        <f>G40</f>
        <v>0</v>
      </c>
      <c r="J40" s="17"/>
      <c r="K40" s="30"/>
      <c r="L40" s="75">
        <f>J40</f>
        <v>0</v>
      </c>
      <c r="M40" s="76"/>
      <c r="N40" s="76"/>
      <c r="O40" s="77"/>
      <c r="P40" s="36"/>
    </row>
    <row r="41" spans="1:16" ht="15" customHeight="1">
      <c r="A41" s="4" t="s">
        <v>35</v>
      </c>
      <c r="B41" s="88" t="s">
        <v>168</v>
      </c>
      <c r="C41" s="88"/>
      <c r="D41" s="88"/>
      <c r="E41" s="88"/>
      <c r="G41" s="27"/>
      <c r="H41" s="28"/>
      <c r="I41" s="28">
        <f t="shared" si="3"/>
        <v>0</v>
      </c>
      <c r="J41" s="27"/>
      <c r="K41" s="28"/>
      <c r="L41" s="75">
        <f t="shared" si="4"/>
        <v>0</v>
      </c>
      <c r="M41" s="76"/>
      <c r="N41" s="76"/>
      <c r="O41" s="77"/>
      <c r="P41" s="36"/>
    </row>
    <row r="42" spans="1:16" ht="15" customHeight="1">
      <c r="A42" s="4" t="s">
        <v>36</v>
      </c>
      <c r="B42" s="88" t="s">
        <v>169</v>
      </c>
      <c r="C42" s="88"/>
      <c r="D42" s="88"/>
      <c r="E42" s="88"/>
      <c r="G42" s="17"/>
      <c r="H42" s="24"/>
      <c r="I42" s="16">
        <f t="shared" si="3"/>
        <v>0</v>
      </c>
      <c r="J42" s="17"/>
      <c r="K42" s="24"/>
      <c r="L42" s="84">
        <f t="shared" si="4"/>
        <v>0</v>
      </c>
      <c r="M42" s="85"/>
      <c r="N42" s="85"/>
      <c r="O42" s="86"/>
      <c r="P42" s="36"/>
    </row>
    <row r="43" spans="1:16" ht="15" customHeight="1">
      <c r="A43" s="4" t="s">
        <v>37</v>
      </c>
      <c r="B43" s="88" t="s">
        <v>170</v>
      </c>
      <c r="C43" s="88"/>
      <c r="D43" s="88"/>
      <c r="E43" s="88"/>
      <c r="G43" s="27"/>
      <c r="H43" s="28"/>
      <c r="I43" s="28">
        <f t="shared" si="3"/>
        <v>0</v>
      </c>
      <c r="J43" s="27"/>
      <c r="K43" s="28"/>
      <c r="L43" s="75">
        <f t="shared" si="4"/>
        <v>0</v>
      </c>
      <c r="M43" s="76"/>
      <c r="N43" s="76"/>
      <c r="O43" s="77"/>
      <c r="P43" s="36"/>
    </row>
    <row r="44" spans="1:16" ht="15" customHeight="1">
      <c r="A44" s="4" t="s">
        <v>38</v>
      </c>
      <c r="B44" s="88" t="s">
        <v>171</v>
      </c>
      <c r="C44" s="88"/>
      <c r="D44" s="88"/>
      <c r="E44" s="88"/>
      <c r="G44" s="17"/>
      <c r="H44" s="24"/>
      <c r="I44" s="16">
        <f t="shared" si="3"/>
        <v>0</v>
      </c>
      <c r="J44" s="17"/>
      <c r="K44" s="24"/>
      <c r="L44" s="84">
        <f t="shared" si="4"/>
        <v>0</v>
      </c>
      <c r="M44" s="85"/>
      <c r="N44" s="85"/>
      <c r="O44" s="86"/>
      <c r="P44" s="36"/>
    </row>
    <row r="45" spans="1:16" ht="15" customHeight="1">
      <c r="A45" s="4" t="s">
        <v>39</v>
      </c>
      <c r="B45" s="88" t="s">
        <v>172</v>
      </c>
      <c r="C45" s="88"/>
      <c r="D45" s="88"/>
      <c r="E45" s="88"/>
      <c r="G45" s="27"/>
      <c r="H45" s="28"/>
      <c r="I45" s="28">
        <f t="shared" si="3"/>
        <v>0</v>
      </c>
      <c r="J45" s="27"/>
      <c r="K45" s="28"/>
      <c r="L45" s="75">
        <f t="shared" si="4"/>
        <v>0</v>
      </c>
      <c r="M45" s="76"/>
      <c r="N45" s="76"/>
      <c r="O45" s="77"/>
      <c r="P45" s="36"/>
    </row>
    <row r="46" spans="1:16" ht="15" customHeight="1">
      <c r="A46" s="4" t="s">
        <v>40</v>
      </c>
      <c r="B46" s="88" t="s">
        <v>173</v>
      </c>
      <c r="C46" s="88"/>
      <c r="D46" s="88"/>
      <c r="E46" s="88"/>
      <c r="G46" s="17"/>
      <c r="H46" s="24"/>
      <c r="I46" s="16">
        <f t="shared" si="3"/>
        <v>0</v>
      </c>
      <c r="J46" s="17"/>
      <c r="K46" s="24"/>
      <c r="L46" s="84">
        <f t="shared" si="4"/>
        <v>0</v>
      </c>
      <c r="M46" s="85"/>
      <c r="N46" s="85"/>
      <c r="O46" s="86"/>
      <c r="P46" s="36"/>
    </row>
    <row r="47" spans="1:16" ht="15" customHeight="1">
      <c r="A47" s="4" t="s">
        <v>41</v>
      </c>
      <c r="B47" s="88" t="s">
        <v>174</v>
      </c>
      <c r="C47" s="88"/>
      <c r="D47" s="88"/>
      <c r="E47" s="88"/>
      <c r="G47" s="27"/>
      <c r="H47" s="28"/>
      <c r="I47" s="28">
        <f t="shared" si="3"/>
        <v>0</v>
      </c>
      <c r="J47" s="27"/>
      <c r="K47" s="28"/>
      <c r="L47" s="75">
        <f t="shared" si="4"/>
        <v>0</v>
      </c>
      <c r="M47" s="76"/>
      <c r="N47" s="76"/>
      <c r="O47" s="77"/>
      <c r="P47" s="36"/>
    </row>
    <row r="48" spans="1:16" ht="15" customHeight="1" thickBot="1">
      <c r="A48" s="31" t="s">
        <v>42</v>
      </c>
      <c r="B48" s="116" t="s">
        <v>147</v>
      </c>
      <c r="C48" s="116"/>
      <c r="D48" s="116"/>
      <c r="E48" s="116"/>
      <c r="F48" s="2"/>
      <c r="G48" s="33"/>
      <c r="H48" s="34"/>
      <c r="I48" s="34">
        <f t="shared" si="3"/>
        <v>0</v>
      </c>
      <c r="J48" s="33"/>
      <c r="K48" s="34"/>
      <c r="L48" s="89">
        <f t="shared" si="4"/>
        <v>0</v>
      </c>
      <c r="M48" s="90"/>
      <c r="N48" s="90"/>
      <c r="O48" s="91"/>
      <c r="P48" s="36"/>
    </row>
    <row r="49" spans="1:15" ht="19.899999999999999" customHeight="1">
      <c r="A49" s="87" t="s">
        <v>59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</row>
    <row r="50" spans="1:15">
      <c r="A50" s="3"/>
    </row>
    <row r="51" spans="1:15">
      <c r="A51" s="3"/>
    </row>
    <row r="52" spans="1:15">
      <c r="A52" s="3"/>
    </row>
    <row r="53" spans="1:15">
      <c r="A53" s="3"/>
    </row>
    <row r="54" spans="1:15">
      <c r="A54" s="3"/>
    </row>
    <row r="55" spans="1:15">
      <c r="A55" s="3"/>
    </row>
    <row r="56" spans="1:15">
      <c r="A56" s="3"/>
    </row>
    <row r="57" spans="1:15">
      <c r="A57" s="3"/>
    </row>
    <row r="58" spans="1:15">
      <c r="A58" s="3"/>
    </row>
    <row r="59" spans="1:15">
      <c r="A59" s="3"/>
    </row>
    <row r="60" spans="1:15">
      <c r="A60" s="3"/>
    </row>
    <row r="61" spans="1:15">
      <c r="A61" s="3"/>
    </row>
    <row r="62" spans="1:15">
      <c r="A62" s="3"/>
    </row>
    <row r="63" spans="1:15">
      <c r="A63" s="3"/>
    </row>
    <row r="64" spans="1:15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  <row r="69" spans="1:1">
      <c r="A69" s="3"/>
    </row>
    <row r="70" spans="1:1">
      <c r="A70" s="3"/>
    </row>
    <row r="71" spans="1:1">
      <c r="A71" s="3"/>
    </row>
    <row r="72" spans="1:1">
      <c r="A72" s="3"/>
    </row>
    <row r="73" spans="1:1">
      <c r="A73" s="3"/>
    </row>
    <row r="74" spans="1:1">
      <c r="A74" s="3"/>
    </row>
    <row r="75" spans="1:1">
      <c r="A75" s="3"/>
    </row>
    <row r="76" spans="1:1">
      <c r="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</sheetData>
  <mergeCells count="93">
    <mergeCell ref="B28:E28"/>
    <mergeCell ref="A2:C2"/>
    <mergeCell ref="A1:C1"/>
    <mergeCell ref="A7:C7"/>
    <mergeCell ref="A6:C6"/>
    <mergeCell ref="A3:C3"/>
    <mergeCell ref="A4:C4"/>
    <mergeCell ref="B26:E26"/>
    <mergeCell ref="B17:E17"/>
    <mergeCell ref="B16:E16"/>
    <mergeCell ref="G1:I2"/>
    <mergeCell ref="G3:I4"/>
    <mergeCell ref="G6:I7"/>
    <mergeCell ref="B48:E48"/>
    <mergeCell ref="B47:E47"/>
    <mergeCell ref="B46:E46"/>
    <mergeCell ref="B45:E45"/>
    <mergeCell ref="B34:E34"/>
    <mergeCell ref="B42:E42"/>
    <mergeCell ref="B39:E39"/>
    <mergeCell ref="B38:E38"/>
    <mergeCell ref="B37:E37"/>
    <mergeCell ref="B33:E33"/>
    <mergeCell ref="B36:E36"/>
    <mergeCell ref="B20:E20"/>
    <mergeCell ref="B19:E19"/>
    <mergeCell ref="B18:E18"/>
    <mergeCell ref="B35:E35"/>
    <mergeCell ref="B22:E22"/>
    <mergeCell ref="B32:E32"/>
    <mergeCell ref="A29:F29"/>
    <mergeCell ref="B31:E31"/>
    <mergeCell ref="B30:E30"/>
    <mergeCell ref="B25:E25"/>
    <mergeCell ref="B24:E24"/>
    <mergeCell ref="B23:E23"/>
    <mergeCell ref="B21:E21"/>
    <mergeCell ref="B27:E27"/>
    <mergeCell ref="L16:O16"/>
    <mergeCell ref="L1:L7"/>
    <mergeCell ref="B15:E15"/>
    <mergeCell ref="B11:E11"/>
    <mergeCell ref="B12:E12"/>
    <mergeCell ref="B13:E13"/>
    <mergeCell ref="B14:E14"/>
    <mergeCell ref="L9:O9"/>
    <mergeCell ref="L10:O10"/>
    <mergeCell ref="A5:C5"/>
    <mergeCell ref="L8:O8"/>
    <mergeCell ref="A8:F10"/>
    <mergeCell ref="O4:O5"/>
    <mergeCell ref="L11:O11"/>
    <mergeCell ref="L12:O12"/>
    <mergeCell ref="L15:O15"/>
    <mergeCell ref="L14:O14"/>
    <mergeCell ref="L13:O13"/>
    <mergeCell ref="L42:O42"/>
    <mergeCell ref="L41:O41"/>
    <mergeCell ref="L19:O19"/>
    <mergeCell ref="L18:O18"/>
    <mergeCell ref="L17:O17"/>
    <mergeCell ref="L23:O23"/>
    <mergeCell ref="L22:O22"/>
    <mergeCell ref="L21:O21"/>
    <mergeCell ref="L20:O20"/>
    <mergeCell ref="L31:O31"/>
    <mergeCell ref="L30:O30"/>
    <mergeCell ref="L33:O33"/>
    <mergeCell ref="L27:O27"/>
    <mergeCell ref="L26:O26"/>
    <mergeCell ref="L25:O25"/>
    <mergeCell ref="L24:O24"/>
    <mergeCell ref="L48:O48"/>
    <mergeCell ref="L47:O47"/>
    <mergeCell ref="L46:O46"/>
    <mergeCell ref="L45:O45"/>
    <mergeCell ref="L44:O44"/>
    <mergeCell ref="L43:O43"/>
    <mergeCell ref="L28:O28"/>
    <mergeCell ref="L29:O29"/>
    <mergeCell ref="L32:O32"/>
    <mergeCell ref="A49:O49"/>
    <mergeCell ref="L36:O36"/>
    <mergeCell ref="L35:O35"/>
    <mergeCell ref="L34:O34"/>
    <mergeCell ref="L40:O40"/>
    <mergeCell ref="L39:O39"/>
    <mergeCell ref="L38:O38"/>
    <mergeCell ref="B41:E41"/>
    <mergeCell ref="B40:E40"/>
    <mergeCell ref="L37:O37"/>
    <mergeCell ref="B44:E44"/>
    <mergeCell ref="B43:E43"/>
  </mergeCells>
  <phoneticPr fontId="2" type="noConversion"/>
  <printOptions horizontalCentered="1" verticalCentered="1"/>
  <pageMargins left="0.25" right="0.25" top="0.25" bottom="0.25" header="0.5" footer="0.5"/>
  <pageSetup scale="8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91"/>
  <sheetViews>
    <sheetView showGridLines="0" zoomScale="75" zoomScaleNormal="85" workbookViewId="0">
      <selection activeCell="Q7" sqref="Q7"/>
    </sheetView>
  </sheetViews>
  <sheetFormatPr defaultColWidth="8.85546875" defaultRowHeight="12.75"/>
  <cols>
    <col min="1" max="1" width="5.42578125" style="1" customWidth="1"/>
    <col min="2" max="5" width="11.42578125" style="1" customWidth="1"/>
    <col min="6" max="6" width="1.42578125" style="1" customWidth="1"/>
    <col min="7" max="11" width="17.5703125" style="1" customWidth="1"/>
    <col min="12" max="15" width="4.5703125" style="1" customWidth="1"/>
    <col min="16" max="16384" width="8.85546875" style="1"/>
  </cols>
  <sheetData>
    <row r="1" spans="1:16" ht="10.15" customHeight="1">
      <c r="A1" s="134" t="s">
        <v>198</v>
      </c>
      <c r="B1" s="134"/>
      <c r="C1" s="134"/>
      <c r="D1" s="41"/>
      <c r="E1" s="41"/>
      <c r="F1" s="41"/>
      <c r="G1" s="41"/>
      <c r="H1" s="41"/>
      <c r="I1" s="41"/>
      <c r="J1" s="41"/>
      <c r="K1" s="41"/>
      <c r="L1" s="103"/>
    </row>
    <row r="2" spans="1:16" ht="10.15" customHeight="1" thickBot="1">
      <c r="A2" s="136" t="s">
        <v>63</v>
      </c>
      <c r="B2" s="136"/>
      <c r="C2" s="38"/>
      <c r="D2" s="41"/>
      <c r="E2" s="41"/>
      <c r="F2" s="41"/>
      <c r="G2" s="41"/>
      <c r="H2" s="41"/>
      <c r="I2" s="41"/>
      <c r="J2" s="41"/>
      <c r="K2" s="41"/>
      <c r="L2" s="103"/>
    </row>
    <row r="3" spans="1:16" ht="10.15" customHeight="1">
      <c r="A3" s="136"/>
      <c r="B3" s="136"/>
      <c r="C3" s="39"/>
      <c r="D3" s="40"/>
      <c r="E3" s="40"/>
      <c r="F3" s="40"/>
      <c r="G3" s="40"/>
      <c r="H3" s="40"/>
      <c r="I3" s="40"/>
      <c r="J3" s="40"/>
      <c r="K3" s="40"/>
      <c r="L3" s="103"/>
      <c r="O3" s="98" t="s">
        <v>62</v>
      </c>
    </row>
    <row r="4" spans="1:16" ht="10.15" customHeight="1" thickBot="1">
      <c r="A4" s="38"/>
      <c r="B4" s="38"/>
      <c r="C4" s="38"/>
      <c r="D4" s="40"/>
      <c r="E4" s="40"/>
      <c r="F4" s="40"/>
      <c r="G4" s="40"/>
      <c r="H4" s="40"/>
      <c r="I4" s="40"/>
      <c r="J4" s="40"/>
      <c r="K4" s="40"/>
      <c r="L4" s="103"/>
      <c r="O4" s="99"/>
    </row>
    <row r="5" spans="1:16" ht="13.5" customHeight="1" thickBot="1">
      <c r="A5" s="2"/>
      <c r="B5" s="2"/>
      <c r="C5" s="2"/>
      <c r="D5" s="42"/>
      <c r="E5" s="42"/>
      <c r="F5" s="42"/>
      <c r="G5" s="42"/>
      <c r="H5" s="42"/>
      <c r="I5" s="42"/>
      <c r="J5" s="42"/>
      <c r="K5" s="42"/>
      <c r="L5" s="104"/>
      <c r="M5" s="2"/>
      <c r="N5" s="2"/>
      <c r="O5" s="2"/>
    </row>
    <row r="6" spans="1:16" ht="15" customHeight="1" thickBot="1">
      <c r="A6" s="120" t="s">
        <v>188</v>
      </c>
      <c r="B6" s="121"/>
      <c r="C6" s="121"/>
      <c r="D6" s="121"/>
      <c r="E6" s="121"/>
      <c r="F6" s="122"/>
      <c r="G6" s="13" t="s">
        <v>43</v>
      </c>
      <c r="H6" s="14" t="s">
        <v>44</v>
      </c>
      <c r="I6" s="14" t="s">
        <v>45</v>
      </c>
      <c r="J6" s="14" t="s">
        <v>46</v>
      </c>
      <c r="K6" s="14" t="s">
        <v>47</v>
      </c>
      <c r="L6" s="113" t="s">
        <v>48</v>
      </c>
      <c r="M6" s="114"/>
      <c r="N6" s="114"/>
      <c r="O6" s="115"/>
      <c r="P6" s="36"/>
    </row>
    <row r="7" spans="1:16" ht="15" customHeight="1">
      <c r="A7" s="123"/>
      <c r="B7" s="124"/>
      <c r="C7" s="124"/>
      <c r="D7" s="124"/>
      <c r="E7" s="124"/>
      <c r="F7" s="125"/>
      <c r="G7" s="12" t="s">
        <v>52</v>
      </c>
      <c r="H7" s="6" t="s">
        <v>52</v>
      </c>
      <c r="I7" s="6" t="s">
        <v>52</v>
      </c>
      <c r="J7" s="6" t="s">
        <v>53</v>
      </c>
      <c r="K7" s="8" t="s">
        <v>53</v>
      </c>
      <c r="L7" s="107" t="s">
        <v>53</v>
      </c>
      <c r="M7" s="108"/>
      <c r="N7" s="108"/>
      <c r="O7" s="109"/>
      <c r="P7" s="37"/>
    </row>
    <row r="8" spans="1:16" ht="15" customHeight="1" thickBot="1">
      <c r="A8" s="126"/>
      <c r="B8" s="127"/>
      <c r="C8" s="127"/>
      <c r="D8" s="127"/>
      <c r="E8" s="127"/>
      <c r="F8" s="128"/>
      <c r="G8" s="5" t="s">
        <v>49</v>
      </c>
      <c r="H8" s="9" t="s">
        <v>50</v>
      </c>
      <c r="I8" s="7" t="s">
        <v>51</v>
      </c>
      <c r="J8" s="9" t="s">
        <v>49</v>
      </c>
      <c r="K8" s="9" t="s">
        <v>50</v>
      </c>
      <c r="L8" s="110" t="s">
        <v>51</v>
      </c>
      <c r="M8" s="104"/>
      <c r="N8" s="104"/>
      <c r="O8" s="111"/>
      <c r="P8" s="36"/>
    </row>
    <row r="9" spans="1:16" ht="15" customHeight="1">
      <c r="A9" s="4" t="s">
        <v>64</v>
      </c>
      <c r="B9" s="106" t="s">
        <v>129</v>
      </c>
      <c r="C9" s="106"/>
      <c r="D9" s="106"/>
      <c r="E9" s="106"/>
      <c r="F9" s="10"/>
      <c r="G9" s="15"/>
      <c r="H9" s="23"/>
      <c r="I9" s="16">
        <f t="shared" ref="I9:I31" si="0">G9-H9</f>
        <v>0</v>
      </c>
      <c r="J9" s="15"/>
      <c r="K9" s="23"/>
      <c r="L9" s="100">
        <f t="shared" ref="L9:L31" si="1">J9-K9</f>
        <v>0</v>
      </c>
      <c r="M9" s="101"/>
      <c r="N9" s="101"/>
      <c r="O9" s="102"/>
      <c r="P9" s="36"/>
    </row>
    <row r="10" spans="1:16" ht="15" customHeight="1">
      <c r="A10" s="4" t="s">
        <v>65</v>
      </c>
      <c r="B10" s="106" t="s">
        <v>87</v>
      </c>
      <c r="C10" s="106"/>
      <c r="D10" s="106"/>
      <c r="E10" s="106"/>
      <c r="F10" s="10"/>
      <c r="G10" s="27"/>
      <c r="H10" s="44"/>
      <c r="I10" s="28">
        <f t="shared" si="0"/>
        <v>0</v>
      </c>
      <c r="J10" s="27"/>
      <c r="K10" s="44"/>
      <c r="L10" s="75">
        <f t="shared" si="1"/>
        <v>0</v>
      </c>
      <c r="M10" s="76"/>
      <c r="N10" s="76"/>
      <c r="O10" s="77"/>
      <c r="P10" s="36"/>
    </row>
    <row r="11" spans="1:16" ht="15" customHeight="1">
      <c r="A11" s="4" t="s">
        <v>66</v>
      </c>
      <c r="B11" s="106" t="s">
        <v>175</v>
      </c>
      <c r="C11" s="106"/>
      <c r="D11" s="106"/>
      <c r="E11" s="106"/>
      <c r="F11" s="10"/>
      <c r="G11" s="17"/>
      <c r="H11" s="24"/>
      <c r="I11" s="16">
        <f t="shared" si="0"/>
        <v>0</v>
      </c>
      <c r="J11" s="17"/>
      <c r="K11" s="24"/>
      <c r="L11" s="75">
        <f t="shared" si="1"/>
        <v>0</v>
      </c>
      <c r="M11" s="76"/>
      <c r="N11" s="76"/>
      <c r="O11" s="77"/>
      <c r="P11" s="36"/>
    </row>
    <row r="12" spans="1:16" ht="15" customHeight="1">
      <c r="A12" s="4" t="s">
        <v>67</v>
      </c>
      <c r="B12" s="106" t="s">
        <v>88</v>
      </c>
      <c r="C12" s="106"/>
      <c r="D12" s="106"/>
      <c r="E12" s="106"/>
      <c r="F12" s="10"/>
      <c r="G12" s="27"/>
      <c r="H12" s="28"/>
      <c r="I12" s="28">
        <f t="shared" si="0"/>
        <v>0</v>
      </c>
      <c r="J12" s="27"/>
      <c r="K12" s="28"/>
      <c r="L12" s="84">
        <f t="shared" si="1"/>
        <v>0</v>
      </c>
      <c r="M12" s="85"/>
      <c r="N12" s="85"/>
      <c r="O12" s="86"/>
      <c r="P12" s="36"/>
    </row>
    <row r="13" spans="1:16" ht="15" customHeight="1">
      <c r="A13" s="4" t="s">
        <v>68</v>
      </c>
      <c r="B13" s="105" t="s">
        <v>176</v>
      </c>
      <c r="C13" s="105"/>
      <c r="D13" s="105"/>
      <c r="E13" s="105"/>
      <c r="F13" s="11"/>
      <c r="G13" s="17"/>
      <c r="H13" s="24"/>
      <c r="I13" s="16">
        <f t="shared" si="0"/>
        <v>0</v>
      </c>
      <c r="J13" s="17"/>
      <c r="K13" s="24"/>
      <c r="L13" s="75">
        <f t="shared" si="1"/>
        <v>0</v>
      </c>
      <c r="M13" s="76"/>
      <c r="N13" s="76"/>
      <c r="O13" s="77"/>
      <c r="P13" s="36"/>
    </row>
    <row r="14" spans="1:16" ht="15" customHeight="1">
      <c r="A14" s="4" t="s">
        <v>69</v>
      </c>
      <c r="B14" s="88" t="s">
        <v>177</v>
      </c>
      <c r="C14" s="88"/>
      <c r="D14" s="88"/>
      <c r="E14" s="88"/>
      <c r="G14" s="27"/>
      <c r="H14" s="28"/>
      <c r="I14" s="28">
        <f t="shared" si="0"/>
        <v>0</v>
      </c>
      <c r="J14" s="27"/>
      <c r="K14" s="28"/>
      <c r="L14" s="84">
        <f t="shared" si="1"/>
        <v>0</v>
      </c>
      <c r="M14" s="85"/>
      <c r="N14" s="85"/>
      <c r="O14" s="86"/>
      <c r="P14" s="36"/>
    </row>
    <row r="15" spans="1:16" ht="15" customHeight="1">
      <c r="A15" s="4" t="s">
        <v>70</v>
      </c>
      <c r="B15" s="88" t="s">
        <v>89</v>
      </c>
      <c r="C15" s="88"/>
      <c r="D15" s="88"/>
      <c r="E15" s="88"/>
      <c r="G15" s="17"/>
      <c r="H15" s="24"/>
      <c r="I15" s="16">
        <f t="shared" si="0"/>
        <v>0</v>
      </c>
      <c r="J15" s="17"/>
      <c r="K15" s="24"/>
      <c r="L15" s="75">
        <f t="shared" si="1"/>
        <v>0</v>
      </c>
      <c r="M15" s="76"/>
      <c r="N15" s="76"/>
      <c r="O15" s="77"/>
      <c r="P15" s="36"/>
    </row>
    <row r="16" spans="1:16" ht="15" customHeight="1">
      <c r="A16" s="4" t="s">
        <v>71</v>
      </c>
      <c r="B16" s="88" t="s">
        <v>90</v>
      </c>
      <c r="C16" s="88"/>
      <c r="D16" s="88"/>
      <c r="E16" s="88"/>
      <c r="G16" s="27"/>
      <c r="H16" s="28"/>
      <c r="I16" s="28">
        <f t="shared" si="0"/>
        <v>0</v>
      </c>
      <c r="J16" s="27"/>
      <c r="K16" s="28"/>
      <c r="L16" s="84">
        <f t="shared" si="1"/>
        <v>0</v>
      </c>
      <c r="M16" s="85"/>
      <c r="N16" s="85"/>
      <c r="O16" s="86"/>
      <c r="P16" s="36"/>
    </row>
    <row r="17" spans="1:16" ht="15" customHeight="1">
      <c r="A17" s="4" t="s">
        <v>72</v>
      </c>
      <c r="B17" s="88" t="s">
        <v>91</v>
      </c>
      <c r="C17" s="88"/>
      <c r="D17" s="88"/>
      <c r="E17" s="88"/>
      <c r="G17" s="17"/>
      <c r="H17" s="24"/>
      <c r="I17" s="16">
        <f t="shared" si="0"/>
        <v>0</v>
      </c>
      <c r="J17" s="17"/>
      <c r="K17" s="24"/>
      <c r="L17" s="75">
        <f t="shared" si="1"/>
        <v>0</v>
      </c>
      <c r="M17" s="76"/>
      <c r="N17" s="76"/>
      <c r="O17" s="77"/>
      <c r="P17" s="36"/>
    </row>
    <row r="18" spans="1:16" ht="15" customHeight="1">
      <c r="A18" s="4" t="s">
        <v>73</v>
      </c>
      <c r="B18" s="88" t="s">
        <v>92</v>
      </c>
      <c r="C18" s="88"/>
      <c r="D18" s="88"/>
      <c r="E18" s="88"/>
      <c r="G18" s="27"/>
      <c r="H18" s="29"/>
      <c r="I18" s="28">
        <f>G18</f>
        <v>0</v>
      </c>
      <c r="J18" s="27"/>
      <c r="K18" s="29"/>
      <c r="L18" s="84">
        <f>J18</f>
        <v>0</v>
      </c>
      <c r="M18" s="85"/>
      <c r="N18" s="85"/>
      <c r="O18" s="86"/>
      <c r="P18" s="36"/>
    </row>
    <row r="19" spans="1:16" ht="15" customHeight="1">
      <c r="A19" s="4" t="s">
        <v>74</v>
      </c>
      <c r="B19" s="88" t="s">
        <v>178</v>
      </c>
      <c r="C19" s="88"/>
      <c r="D19" s="88"/>
      <c r="E19" s="88"/>
      <c r="G19" s="17"/>
      <c r="H19" s="24"/>
      <c r="I19" s="16">
        <f t="shared" si="0"/>
        <v>0</v>
      </c>
      <c r="J19" s="17"/>
      <c r="K19" s="24"/>
      <c r="L19" s="75">
        <f t="shared" si="1"/>
        <v>0</v>
      </c>
      <c r="M19" s="76"/>
      <c r="N19" s="76"/>
      <c r="O19" s="77"/>
      <c r="P19" s="36"/>
    </row>
    <row r="20" spans="1:16" ht="15" customHeight="1">
      <c r="A20" s="4" t="s">
        <v>75</v>
      </c>
      <c r="B20" s="88" t="s">
        <v>93</v>
      </c>
      <c r="C20" s="88"/>
      <c r="D20" s="88"/>
      <c r="E20" s="88"/>
      <c r="G20" s="27"/>
      <c r="H20" s="28"/>
      <c r="I20" s="28">
        <f t="shared" si="0"/>
        <v>0</v>
      </c>
      <c r="J20" s="27"/>
      <c r="K20" s="28"/>
      <c r="L20" s="84">
        <f t="shared" si="1"/>
        <v>0</v>
      </c>
      <c r="M20" s="85"/>
      <c r="N20" s="85"/>
      <c r="O20" s="86"/>
      <c r="P20" s="36"/>
    </row>
    <row r="21" spans="1:16" ht="15" customHeight="1">
      <c r="A21" s="4" t="s">
        <v>76</v>
      </c>
      <c r="B21" s="88" t="s">
        <v>95</v>
      </c>
      <c r="C21" s="88"/>
      <c r="D21" s="88"/>
      <c r="E21" s="88"/>
      <c r="G21" s="17"/>
      <c r="H21" s="43"/>
      <c r="I21" s="16">
        <f t="shared" si="0"/>
        <v>0</v>
      </c>
      <c r="J21" s="17"/>
      <c r="K21" s="43"/>
      <c r="L21" s="75">
        <f t="shared" si="1"/>
        <v>0</v>
      </c>
      <c r="M21" s="76"/>
      <c r="N21" s="76"/>
      <c r="O21" s="77"/>
      <c r="P21" s="36"/>
    </row>
    <row r="22" spans="1:16" ht="15" customHeight="1">
      <c r="A22" s="4" t="s">
        <v>77</v>
      </c>
      <c r="B22" s="88" t="s">
        <v>179</v>
      </c>
      <c r="C22" s="88"/>
      <c r="D22" s="88"/>
      <c r="E22" s="88"/>
      <c r="G22" s="27"/>
      <c r="H22" s="28"/>
      <c r="I22" s="28">
        <f t="shared" si="0"/>
        <v>0</v>
      </c>
      <c r="J22" s="27"/>
      <c r="K22" s="28"/>
      <c r="L22" s="84">
        <f t="shared" si="1"/>
        <v>0</v>
      </c>
      <c r="M22" s="85"/>
      <c r="N22" s="85"/>
      <c r="O22" s="86"/>
      <c r="P22" s="36"/>
    </row>
    <row r="23" spans="1:16" ht="15" customHeight="1">
      <c r="A23" s="4" t="s">
        <v>78</v>
      </c>
      <c r="B23" s="88" t="s">
        <v>192</v>
      </c>
      <c r="C23" s="88"/>
      <c r="D23" s="88"/>
      <c r="E23" s="88"/>
      <c r="G23" s="17"/>
      <c r="H23" s="24"/>
      <c r="I23" s="16">
        <f t="shared" si="0"/>
        <v>0</v>
      </c>
      <c r="J23" s="17"/>
      <c r="K23" s="24"/>
      <c r="L23" s="75">
        <f t="shared" si="1"/>
        <v>0</v>
      </c>
      <c r="M23" s="76"/>
      <c r="N23" s="76"/>
      <c r="O23" s="77"/>
      <c r="P23" s="36"/>
    </row>
    <row r="24" spans="1:16" ht="15" customHeight="1">
      <c r="A24" s="4" t="s">
        <v>79</v>
      </c>
      <c r="B24" s="88" t="s">
        <v>96</v>
      </c>
      <c r="C24" s="88"/>
      <c r="D24" s="88"/>
      <c r="E24" s="88"/>
      <c r="G24" s="27"/>
      <c r="H24" s="28"/>
      <c r="I24" s="28">
        <f t="shared" si="0"/>
        <v>0</v>
      </c>
      <c r="J24" s="27"/>
      <c r="K24" s="28"/>
      <c r="L24" s="95">
        <f t="shared" si="1"/>
        <v>0</v>
      </c>
      <c r="M24" s="96"/>
      <c r="N24" s="96"/>
      <c r="O24" s="97"/>
      <c r="P24" s="36"/>
    </row>
    <row r="25" spans="1:16" ht="15" customHeight="1">
      <c r="A25" s="4" t="s">
        <v>80</v>
      </c>
      <c r="B25" s="88" t="s">
        <v>97</v>
      </c>
      <c r="C25" s="88"/>
      <c r="D25" s="88"/>
      <c r="E25" s="88"/>
      <c r="G25" s="17"/>
      <c r="H25" s="30"/>
      <c r="I25" s="28">
        <f>G25</f>
        <v>0</v>
      </c>
      <c r="J25" s="17"/>
      <c r="K25" s="45"/>
      <c r="L25" s="95">
        <f>J25</f>
        <v>0</v>
      </c>
      <c r="M25" s="96"/>
      <c r="N25" s="96"/>
      <c r="O25" s="97"/>
      <c r="P25" s="36"/>
    </row>
    <row r="26" spans="1:16" ht="15" customHeight="1">
      <c r="A26" s="4" t="s">
        <v>81</v>
      </c>
      <c r="B26" s="88" t="s">
        <v>98</v>
      </c>
      <c r="C26" s="88"/>
      <c r="D26" s="88"/>
      <c r="E26" s="88"/>
      <c r="G26" s="27"/>
      <c r="H26" s="28"/>
      <c r="I26" s="28">
        <f t="shared" si="0"/>
        <v>0</v>
      </c>
      <c r="J26" s="27"/>
      <c r="K26" s="27"/>
      <c r="L26" s="95">
        <f>J26-K26</f>
        <v>0</v>
      </c>
      <c r="M26" s="96"/>
      <c r="N26" s="96"/>
      <c r="O26" s="97"/>
      <c r="P26" s="36"/>
    </row>
    <row r="27" spans="1:16" ht="15" customHeight="1">
      <c r="A27" s="4" t="s">
        <v>82</v>
      </c>
      <c r="B27" s="88" t="s">
        <v>99</v>
      </c>
      <c r="C27" s="88"/>
      <c r="D27" s="88"/>
      <c r="E27" s="88"/>
      <c r="G27" s="27"/>
      <c r="H27" s="28"/>
      <c r="I27" s="28">
        <f t="shared" si="0"/>
        <v>0</v>
      </c>
      <c r="J27" s="27"/>
      <c r="K27" s="27"/>
      <c r="L27" s="95">
        <f>J27-K27</f>
        <v>0</v>
      </c>
      <c r="M27" s="96"/>
      <c r="N27" s="96"/>
      <c r="O27" s="97"/>
      <c r="P27" s="36"/>
    </row>
    <row r="28" spans="1:16" ht="15" customHeight="1">
      <c r="A28" s="4" t="s">
        <v>83</v>
      </c>
      <c r="B28" s="88" t="s">
        <v>180</v>
      </c>
      <c r="C28" s="88"/>
      <c r="D28" s="88"/>
      <c r="E28" s="88"/>
      <c r="G28" s="17"/>
      <c r="H28" s="24"/>
      <c r="I28" s="28">
        <f t="shared" si="0"/>
        <v>0</v>
      </c>
      <c r="J28" s="17"/>
      <c r="K28" s="17"/>
      <c r="L28" s="95">
        <f>J28-K28</f>
        <v>0</v>
      </c>
      <c r="M28" s="96"/>
      <c r="N28" s="96"/>
      <c r="O28" s="97"/>
      <c r="P28" s="36"/>
    </row>
    <row r="29" spans="1:16" ht="15" customHeight="1">
      <c r="A29" s="4" t="s">
        <v>84</v>
      </c>
      <c r="B29" s="88" t="s">
        <v>100</v>
      </c>
      <c r="C29" s="88"/>
      <c r="D29" s="88"/>
      <c r="E29" s="88"/>
      <c r="G29" s="27"/>
      <c r="H29" s="28"/>
      <c r="I29" s="28">
        <f t="shared" si="0"/>
        <v>0</v>
      </c>
      <c r="J29" s="27"/>
      <c r="K29" s="27"/>
      <c r="L29" s="95">
        <f>J29-K29</f>
        <v>0</v>
      </c>
      <c r="M29" s="96"/>
      <c r="N29" s="96"/>
      <c r="O29" s="97"/>
      <c r="P29" s="36"/>
    </row>
    <row r="30" spans="1:16" ht="15" customHeight="1">
      <c r="A30" s="4" t="s">
        <v>85</v>
      </c>
      <c r="B30" s="88" t="s">
        <v>181</v>
      </c>
      <c r="C30" s="88"/>
      <c r="D30" s="88"/>
      <c r="E30" s="88"/>
      <c r="G30" s="27"/>
      <c r="H30" s="28"/>
      <c r="I30" s="28">
        <f t="shared" si="0"/>
        <v>0</v>
      </c>
      <c r="J30" s="27"/>
      <c r="K30" s="28"/>
      <c r="L30" s="95">
        <f>J30-K30</f>
        <v>0</v>
      </c>
      <c r="M30" s="96"/>
      <c r="N30" s="96"/>
      <c r="O30" s="97"/>
      <c r="P30" s="36"/>
    </row>
    <row r="31" spans="1:16" ht="15" customHeight="1" thickBot="1">
      <c r="A31" s="4" t="s">
        <v>86</v>
      </c>
      <c r="B31" s="88" t="s">
        <v>146</v>
      </c>
      <c r="C31" s="88"/>
      <c r="D31" s="88"/>
      <c r="E31" s="88"/>
      <c r="G31" s="17"/>
      <c r="H31" s="17"/>
      <c r="I31" s="46">
        <f t="shared" si="0"/>
        <v>0</v>
      </c>
      <c r="J31" s="17"/>
      <c r="K31" s="17"/>
      <c r="L31" s="92">
        <f t="shared" si="1"/>
        <v>0</v>
      </c>
      <c r="M31" s="93"/>
      <c r="N31" s="93"/>
      <c r="O31" s="94"/>
      <c r="P31" s="36"/>
    </row>
    <row r="32" spans="1:16" ht="15" customHeight="1" thickBot="1">
      <c r="A32" s="20" t="s">
        <v>101</v>
      </c>
      <c r="B32" s="133" t="s">
        <v>102</v>
      </c>
      <c r="C32" s="133"/>
      <c r="D32" s="133"/>
      <c r="E32" s="133"/>
      <c r="F32" s="21"/>
      <c r="G32" s="26">
        <f>SUM('PAGE 1'!G30:G48)+SUM(G9:G31)</f>
        <v>0</v>
      </c>
      <c r="H32" s="26">
        <f>SUM('PAGE 1'!H30:H48)+SUM(H9:H31)</f>
        <v>0</v>
      </c>
      <c r="I32" s="26">
        <f>SUM('PAGE 1'!I30:I48)+SUM(I9:I31)</f>
        <v>0</v>
      </c>
      <c r="J32" s="26">
        <f>SUM('PAGE 1'!J30:J48)+SUM(J9:J31)</f>
        <v>0</v>
      </c>
      <c r="K32" s="26">
        <f>SUM('PAGE 1'!K30:K48)+SUM(K9:K31)</f>
        <v>0</v>
      </c>
      <c r="L32" s="78">
        <f>SUM('PAGE 1'!L30:L48)+SUM(L9:L31)</f>
        <v>0</v>
      </c>
      <c r="M32" s="79"/>
      <c r="N32" s="79"/>
      <c r="O32" s="80"/>
      <c r="P32" s="36"/>
    </row>
    <row r="33" spans="1:16" ht="15" customHeight="1">
      <c r="A33" s="48" t="s">
        <v>104</v>
      </c>
      <c r="B33" s="137" t="s">
        <v>103</v>
      </c>
      <c r="C33" s="137"/>
      <c r="D33" s="137"/>
      <c r="E33" s="137"/>
      <c r="F33" s="137"/>
      <c r="G33" s="23"/>
      <c r="H33" s="35"/>
      <c r="I33" s="23"/>
      <c r="J33" s="35"/>
      <c r="K33" s="23"/>
      <c r="L33" s="150"/>
      <c r="M33" s="151"/>
      <c r="N33" s="151"/>
      <c r="O33" s="152"/>
      <c r="P33" s="37"/>
    </row>
    <row r="34" spans="1:16" ht="14.85" customHeight="1" thickBot="1">
      <c r="A34" s="31"/>
      <c r="B34" s="138" t="s">
        <v>105</v>
      </c>
      <c r="C34" s="138"/>
      <c r="D34" s="138"/>
      <c r="E34" s="138"/>
      <c r="F34" s="139"/>
      <c r="G34" s="18">
        <f>'PAGE 1'!G28+'PAGE 2'!G32</f>
        <v>0</v>
      </c>
      <c r="H34" s="18">
        <f>'PAGE 1'!H28+'PAGE 2'!H32</f>
        <v>0</v>
      </c>
      <c r="I34" s="18">
        <f>'PAGE 1'!I28+'PAGE 2'!I32</f>
        <v>0</v>
      </c>
      <c r="J34" s="18">
        <f>'PAGE 1'!J28+'PAGE 2'!J32</f>
        <v>0</v>
      </c>
      <c r="K34" s="18">
        <f>'PAGE 1'!K28+'PAGE 2'!K32</f>
        <v>0</v>
      </c>
      <c r="L34" s="144">
        <f>'PAGE 1'!L28:O28+'PAGE 2'!L32:O32</f>
        <v>0</v>
      </c>
      <c r="M34" s="145"/>
      <c r="N34" s="145"/>
      <c r="O34" s="146"/>
      <c r="P34" s="36"/>
    </row>
    <row r="35" spans="1:16" ht="22.7" customHeight="1" thickBot="1">
      <c r="A35" s="140" t="s">
        <v>193</v>
      </c>
      <c r="B35" s="141"/>
      <c r="C35" s="141"/>
      <c r="D35" s="141"/>
      <c r="E35" s="141"/>
      <c r="F35" s="142"/>
      <c r="G35" s="45"/>
      <c r="H35" s="30"/>
      <c r="I35" s="70"/>
      <c r="J35" s="30"/>
      <c r="K35" s="30"/>
      <c r="L35" s="147"/>
      <c r="M35" s="148"/>
      <c r="N35" s="148"/>
      <c r="O35" s="149"/>
      <c r="P35" s="36"/>
    </row>
    <row r="36" spans="1:16" ht="14.85" customHeight="1">
      <c r="A36" s="4" t="s">
        <v>106</v>
      </c>
      <c r="B36" s="88" t="s">
        <v>182</v>
      </c>
      <c r="C36" s="88"/>
      <c r="D36" s="88"/>
      <c r="E36" s="88"/>
      <c r="G36" s="27"/>
      <c r="H36" s="28"/>
      <c r="I36" s="28">
        <f t="shared" ref="I36:I41" si="2">G36-H36</f>
        <v>0</v>
      </c>
      <c r="J36" s="28"/>
      <c r="K36" s="28"/>
      <c r="L36" s="75">
        <f t="shared" ref="L36:L41" si="3">J36-K36</f>
        <v>0</v>
      </c>
      <c r="M36" s="76"/>
      <c r="N36" s="76"/>
      <c r="O36" s="77"/>
      <c r="P36" s="36"/>
    </row>
    <row r="37" spans="1:16" ht="15" customHeight="1">
      <c r="A37" s="4" t="s">
        <v>107</v>
      </c>
      <c r="B37" s="88" t="s">
        <v>112</v>
      </c>
      <c r="C37" s="88"/>
      <c r="D37" s="88"/>
      <c r="E37" s="88"/>
      <c r="G37" s="17"/>
      <c r="H37" s="24"/>
      <c r="I37" s="16">
        <f t="shared" si="2"/>
        <v>0</v>
      </c>
      <c r="J37" s="24"/>
      <c r="K37" s="24"/>
      <c r="L37" s="84">
        <f t="shared" si="3"/>
        <v>0</v>
      </c>
      <c r="M37" s="85"/>
      <c r="N37" s="85"/>
      <c r="O37" s="86"/>
      <c r="P37" s="36"/>
    </row>
    <row r="38" spans="1:16" ht="15" customHeight="1">
      <c r="A38" s="4" t="s">
        <v>108</v>
      </c>
      <c r="B38" s="88" t="s">
        <v>183</v>
      </c>
      <c r="C38" s="88"/>
      <c r="D38" s="88"/>
      <c r="E38" s="88"/>
      <c r="G38" s="27"/>
      <c r="H38" s="28"/>
      <c r="I38" s="28">
        <f t="shared" si="2"/>
        <v>0</v>
      </c>
      <c r="J38" s="28"/>
      <c r="K38" s="28"/>
      <c r="L38" s="75">
        <f t="shared" si="3"/>
        <v>0</v>
      </c>
      <c r="M38" s="76"/>
      <c r="N38" s="76"/>
      <c r="O38" s="77"/>
      <c r="P38" s="36"/>
    </row>
    <row r="39" spans="1:16" ht="15" customHeight="1">
      <c r="A39" s="4" t="s">
        <v>109</v>
      </c>
      <c r="B39" s="88" t="s">
        <v>113</v>
      </c>
      <c r="C39" s="88"/>
      <c r="D39" s="88"/>
      <c r="E39" s="88"/>
      <c r="G39" s="17"/>
      <c r="H39" s="24"/>
      <c r="I39" s="16">
        <f t="shared" si="2"/>
        <v>0</v>
      </c>
      <c r="J39" s="24"/>
      <c r="K39" s="24"/>
      <c r="L39" s="84">
        <f t="shared" si="3"/>
        <v>0</v>
      </c>
      <c r="M39" s="85"/>
      <c r="N39" s="85"/>
      <c r="O39" s="86"/>
      <c r="P39" s="36"/>
    </row>
    <row r="40" spans="1:16" ht="15" customHeight="1">
      <c r="A40" s="4" t="s">
        <v>110</v>
      </c>
      <c r="B40" s="88" t="s">
        <v>145</v>
      </c>
      <c r="C40" s="88"/>
      <c r="D40" s="88"/>
      <c r="E40" s="88"/>
      <c r="G40" s="27"/>
      <c r="H40" s="28"/>
      <c r="I40" s="28">
        <f t="shared" si="2"/>
        <v>0</v>
      </c>
      <c r="J40" s="28"/>
      <c r="K40" s="28"/>
      <c r="L40" s="75">
        <f t="shared" si="3"/>
        <v>0</v>
      </c>
      <c r="M40" s="76"/>
      <c r="N40" s="76"/>
      <c r="O40" s="77"/>
      <c r="P40" s="36"/>
    </row>
    <row r="41" spans="1:16" ht="15" customHeight="1" thickBot="1">
      <c r="A41" s="31" t="s">
        <v>111</v>
      </c>
      <c r="B41" s="88" t="s">
        <v>146</v>
      </c>
      <c r="C41" s="88"/>
      <c r="D41" s="88"/>
      <c r="E41" s="88"/>
      <c r="F41" s="49"/>
      <c r="G41" s="33"/>
      <c r="H41" s="34"/>
      <c r="I41" s="47">
        <f t="shared" si="2"/>
        <v>0</v>
      </c>
      <c r="J41" s="34"/>
      <c r="K41" s="34"/>
      <c r="L41" s="89">
        <f t="shared" si="3"/>
        <v>0</v>
      </c>
      <c r="M41" s="90"/>
      <c r="N41" s="90"/>
      <c r="O41" s="91"/>
      <c r="P41" s="36"/>
    </row>
    <row r="42" spans="1:16" ht="15" customHeight="1" thickBot="1">
      <c r="A42" s="20" t="s">
        <v>114</v>
      </c>
      <c r="B42" s="133" t="s">
        <v>115</v>
      </c>
      <c r="C42" s="133"/>
      <c r="D42" s="133"/>
      <c r="E42" s="133"/>
      <c r="F42" s="50"/>
      <c r="G42" s="25">
        <f t="shared" ref="G42:L42" si="4">SUM(G36:G41)</f>
        <v>0</v>
      </c>
      <c r="H42" s="25">
        <f t="shared" si="4"/>
        <v>0</v>
      </c>
      <c r="I42" s="25">
        <f t="shared" si="4"/>
        <v>0</v>
      </c>
      <c r="J42" s="25">
        <f t="shared" si="4"/>
        <v>0</v>
      </c>
      <c r="K42" s="25">
        <f t="shared" si="4"/>
        <v>0</v>
      </c>
      <c r="L42" s="144">
        <f t="shared" si="4"/>
        <v>0</v>
      </c>
      <c r="M42" s="145"/>
      <c r="N42" s="145"/>
      <c r="O42" s="146"/>
      <c r="P42" s="36"/>
    </row>
    <row r="43" spans="1:16" ht="15" customHeight="1">
      <c r="A43" s="4" t="s">
        <v>116</v>
      </c>
      <c r="B43" s="143" t="s">
        <v>117</v>
      </c>
      <c r="C43" s="143"/>
      <c r="D43" s="143"/>
      <c r="E43" s="143"/>
      <c r="G43" s="23"/>
      <c r="H43" s="35"/>
      <c r="I43" s="23"/>
      <c r="J43" s="35"/>
      <c r="K43" s="23"/>
      <c r="L43" s="156"/>
      <c r="M43" s="157"/>
      <c r="N43" s="157"/>
      <c r="O43" s="158"/>
      <c r="P43" s="37"/>
    </row>
    <row r="44" spans="1:16" ht="15" customHeight="1" thickBot="1">
      <c r="A44" s="31"/>
      <c r="B44" s="138" t="s">
        <v>118</v>
      </c>
      <c r="C44" s="138"/>
      <c r="D44" s="138"/>
      <c r="E44" s="138"/>
      <c r="F44" s="49"/>
      <c r="G44" s="18">
        <f t="shared" ref="G44:L44" si="5">G34+G42</f>
        <v>0</v>
      </c>
      <c r="H44" s="18">
        <f t="shared" si="5"/>
        <v>0</v>
      </c>
      <c r="I44" s="18">
        <f t="shared" si="5"/>
        <v>0</v>
      </c>
      <c r="J44" s="18">
        <f t="shared" si="5"/>
        <v>0</v>
      </c>
      <c r="K44" s="18">
        <f t="shared" si="5"/>
        <v>0</v>
      </c>
      <c r="L44" s="144">
        <f t="shared" si="5"/>
        <v>0</v>
      </c>
      <c r="M44" s="145"/>
      <c r="N44" s="145"/>
      <c r="O44" s="146"/>
      <c r="P44" s="36"/>
    </row>
    <row r="45" spans="1:16" ht="22.7" customHeight="1" thickBot="1">
      <c r="A45" s="140" t="s">
        <v>119</v>
      </c>
      <c r="B45" s="141"/>
      <c r="C45" s="141"/>
      <c r="D45" s="141"/>
      <c r="E45" s="141"/>
      <c r="F45" s="142"/>
      <c r="G45" s="67"/>
      <c r="H45" s="68"/>
      <c r="I45" s="69"/>
      <c r="J45" s="68"/>
      <c r="K45" s="68"/>
      <c r="L45" s="153"/>
      <c r="M45" s="154"/>
      <c r="N45" s="154"/>
      <c r="O45" s="155"/>
      <c r="P45" s="36"/>
    </row>
    <row r="46" spans="1:16" ht="15" customHeight="1">
      <c r="A46" s="4" t="s">
        <v>120</v>
      </c>
      <c r="B46" s="88" t="s">
        <v>184</v>
      </c>
      <c r="C46" s="88"/>
      <c r="D46" s="88"/>
      <c r="E46" s="88"/>
      <c r="G46" s="51"/>
      <c r="H46" s="52"/>
      <c r="I46" s="52">
        <f>G46-H46</f>
        <v>0</v>
      </c>
      <c r="J46" s="52"/>
      <c r="K46" s="52"/>
      <c r="L46" s="95">
        <f>J46-K46</f>
        <v>0</v>
      </c>
      <c r="M46" s="96"/>
      <c r="N46" s="96"/>
      <c r="O46" s="97"/>
      <c r="P46" s="36"/>
    </row>
    <row r="47" spans="1:16" ht="15" customHeight="1">
      <c r="A47" s="4" t="s">
        <v>122</v>
      </c>
      <c r="B47" s="88" t="s">
        <v>123</v>
      </c>
      <c r="C47" s="88"/>
      <c r="D47" s="88"/>
      <c r="E47" s="88"/>
      <c r="G47" s="17"/>
      <c r="H47" s="24"/>
      <c r="I47" s="16">
        <f>G47-H47</f>
        <v>0</v>
      </c>
      <c r="J47" s="24"/>
      <c r="K47" s="24"/>
      <c r="L47" s="84">
        <f>J47-K47</f>
        <v>0</v>
      </c>
      <c r="M47" s="85"/>
      <c r="N47" s="85"/>
      <c r="O47" s="86"/>
      <c r="P47" s="36"/>
    </row>
    <row r="48" spans="1:16" ht="15" customHeight="1" thickBot="1">
      <c r="A48" s="4" t="s">
        <v>121</v>
      </c>
      <c r="B48" s="88" t="s">
        <v>185</v>
      </c>
      <c r="C48" s="88"/>
      <c r="D48" s="88"/>
      <c r="E48" s="88"/>
      <c r="G48" s="27"/>
      <c r="H48" s="28"/>
      <c r="I48" s="28">
        <f>G48-H48</f>
        <v>0</v>
      </c>
      <c r="J48" s="28"/>
      <c r="K48" s="28"/>
      <c r="L48" s="75">
        <f>J48-K48</f>
        <v>0</v>
      </c>
      <c r="M48" s="76"/>
      <c r="N48" s="76"/>
      <c r="O48" s="77"/>
      <c r="P48" s="36"/>
    </row>
    <row r="49" spans="1:15" ht="19.899999999999999" customHeight="1">
      <c r="A49" s="87" t="s">
        <v>61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</row>
    <row r="50" spans="1:15">
      <c r="A50" s="3"/>
    </row>
    <row r="51" spans="1:15">
      <c r="A51" s="3"/>
    </row>
    <row r="52" spans="1:15">
      <c r="A52" s="3"/>
    </row>
    <row r="53" spans="1:15">
      <c r="A53" s="3"/>
    </row>
    <row r="54" spans="1:15">
      <c r="A54" s="3"/>
    </row>
    <row r="55" spans="1:15">
      <c r="A55" s="3"/>
    </row>
    <row r="56" spans="1:15">
      <c r="A56" s="3"/>
    </row>
    <row r="57" spans="1:15">
      <c r="A57" s="3"/>
    </row>
    <row r="58" spans="1:15">
      <c r="A58" s="3"/>
    </row>
    <row r="59" spans="1:15">
      <c r="A59" s="3"/>
    </row>
    <row r="60" spans="1:15">
      <c r="A60" s="3"/>
    </row>
    <row r="61" spans="1:15">
      <c r="A61" s="3"/>
    </row>
    <row r="62" spans="1:15">
      <c r="A62" s="3"/>
    </row>
    <row r="63" spans="1:15">
      <c r="A63" s="3"/>
    </row>
    <row r="64" spans="1:15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  <row r="69" spans="1:1">
      <c r="A69" s="3"/>
    </row>
    <row r="70" spans="1:1">
      <c r="A70" s="3"/>
    </row>
    <row r="71" spans="1:1">
      <c r="A71" s="3"/>
    </row>
    <row r="72" spans="1:1">
      <c r="A72" s="3"/>
    </row>
    <row r="73" spans="1:1">
      <c r="A73" s="3"/>
    </row>
    <row r="74" spans="1:1">
      <c r="A74" s="3"/>
    </row>
    <row r="75" spans="1:1">
      <c r="A75" s="3"/>
    </row>
    <row r="76" spans="1:1">
      <c r="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</sheetData>
  <mergeCells count="89">
    <mergeCell ref="A49:O49"/>
    <mergeCell ref="L41:O41"/>
    <mergeCell ref="L40:O40"/>
    <mergeCell ref="L39:O39"/>
    <mergeCell ref="L45:O45"/>
    <mergeCell ref="L44:O44"/>
    <mergeCell ref="L48:O48"/>
    <mergeCell ref="L47:O47"/>
    <mergeCell ref="L46:O46"/>
    <mergeCell ref="L43:O43"/>
    <mergeCell ref="L42:O42"/>
    <mergeCell ref="L13:O13"/>
    <mergeCell ref="L12:O12"/>
    <mergeCell ref="L11:O11"/>
    <mergeCell ref="L19:O19"/>
    <mergeCell ref="L18:O18"/>
    <mergeCell ref="L17:O17"/>
    <mergeCell ref="L16:O16"/>
    <mergeCell ref="L15:O15"/>
    <mergeCell ref="L31:O31"/>
    <mergeCell ref="L24:O24"/>
    <mergeCell ref="L23:O23"/>
    <mergeCell ref="L22:O22"/>
    <mergeCell ref="L21:O21"/>
    <mergeCell ref="L27:O27"/>
    <mergeCell ref="L26:O26"/>
    <mergeCell ref="L25:O25"/>
    <mergeCell ref="L20:O20"/>
    <mergeCell ref="L1:L5"/>
    <mergeCell ref="B13:E13"/>
    <mergeCell ref="B9:E9"/>
    <mergeCell ref="B10:E10"/>
    <mergeCell ref="B11:E11"/>
    <mergeCell ref="B12:E12"/>
    <mergeCell ref="L7:O7"/>
    <mergeCell ref="L8:O8"/>
    <mergeCell ref="L6:O6"/>
    <mergeCell ref="L9:O9"/>
    <mergeCell ref="A1:C1"/>
    <mergeCell ref="O3:O4"/>
    <mergeCell ref="A6:F8"/>
    <mergeCell ref="L14:O14"/>
    <mergeCell ref="L10:O10"/>
    <mergeCell ref="B31:E31"/>
    <mergeCell ref="B24:E24"/>
    <mergeCell ref="B23:E23"/>
    <mergeCell ref="B48:E48"/>
    <mergeCell ref="B47:E47"/>
    <mergeCell ref="B40:E40"/>
    <mergeCell ref="B44:E44"/>
    <mergeCell ref="B43:E43"/>
    <mergeCell ref="B42:E42"/>
    <mergeCell ref="A45:F45"/>
    <mergeCell ref="B41:E41"/>
    <mergeCell ref="B46:E46"/>
    <mergeCell ref="B25:E25"/>
    <mergeCell ref="B26:E26"/>
    <mergeCell ref="B27:E27"/>
    <mergeCell ref="B28:E28"/>
    <mergeCell ref="L38:O38"/>
    <mergeCell ref="B39:E39"/>
    <mergeCell ref="B38:E38"/>
    <mergeCell ref="B37:E37"/>
    <mergeCell ref="B32:E32"/>
    <mergeCell ref="B33:F33"/>
    <mergeCell ref="B34:F34"/>
    <mergeCell ref="A35:F35"/>
    <mergeCell ref="B36:E36"/>
    <mergeCell ref="L32:O32"/>
    <mergeCell ref="L34:O34"/>
    <mergeCell ref="L37:O37"/>
    <mergeCell ref="L36:O36"/>
    <mergeCell ref="L35:O35"/>
    <mergeCell ref="L33:O33"/>
    <mergeCell ref="B22:E22"/>
    <mergeCell ref="B21:E21"/>
    <mergeCell ref="B20:E20"/>
    <mergeCell ref="B19:E19"/>
    <mergeCell ref="A2:B3"/>
    <mergeCell ref="B18:E18"/>
    <mergeCell ref="B17:E17"/>
    <mergeCell ref="B16:E16"/>
    <mergeCell ref="B15:E15"/>
    <mergeCell ref="B14:E14"/>
    <mergeCell ref="B29:E29"/>
    <mergeCell ref="B30:E30"/>
    <mergeCell ref="L30:O30"/>
    <mergeCell ref="L29:O29"/>
    <mergeCell ref="L28:O28"/>
  </mergeCells>
  <phoneticPr fontId="2" type="noConversion"/>
  <printOptions horizontalCentered="1" verticalCentered="1"/>
  <pageMargins left="0.25" right="0.25" top="0.25" bottom="0.25" header="0.5" footer="0.5"/>
  <pageSetup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91"/>
  <sheetViews>
    <sheetView showGridLines="0" zoomScale="75" zoomScaleNormal="75" workbookViewId="0">
      <selection activeCell="A2" sqref="A2:B3"/>
    </sheetView>
  </sheetViews>
  <sheetFormatPr defaultColWidth="8.85546875" defaultRowHeight="12.75"/>
  <cols>
    <col min="1" max="1" width="5.42578125" style="1" customWidth="1"/>
    <col min="2" max="5" width="11.42578125" style="1" customWidth="1"/>
    <col min="6" max="6" width="1.42578125" style="1" customWidth="1"/>
    <col min="7" max="11" width="17.5703125" style="1" customWidth="1"/>
    <col min="12" max="15" width="4.5703125" style="1" customWidth="1"/>
    <col min="16" max="16384" width="8.85546875" style="1"/>
  </cols>
  <sheetData>
    <row r="1" spans="1:16" ht="10.15" customHeight="1">
      <c r="A1" s="134" t="s">
        <v>198</v>
      </c>
      <c r="B1" s="134"/>
      <c r="C1" s="134"/>
      <c r="D1" s="41"/>
      <c r="E1" s="41"/>
      <c r="F1" s="41"/>
      <c r="G1" s="41"/>
      <c r="H1" s="41"/>
      <c r="I1" s="41"/>
      <c r="J1" s="41"/>
      <c r="K1" s="41"/>
      <c r="L1" s="103"/>
    </row>
    <row r="2" spans="1:16" ht="10.15" customHeight="1" thickBot="1">
      <c r="A2" s="136" t="s">
        <v>124</v>
      </c>
      <c r="B2" s="136"/>
      <c r="C2" s="38"/>
      <c r="D2" s="41"/>
      <c r="E2" s="41"/>
      <c r="F2" s="41"/>
      <c r="G2" s="41"/>
      <c r="H2" s="41"/>
      <c r="I2" s="41"/>
      <c r="J2" s="41"/>
      <c r="K2" s="41"/>
      <c r="L2" s="103"/>
    </row>
    <row r="3" spans="1:16" ht="10.15" customHeight="1">
      <c r="A3" s="136"/>
      <c r="B3" s="136"/>
      <c r="C3" s="39"/>
      <c r="D3" s="40"/>
      <c r="E3" s="40"/>
      <c r="F3" s="40"/>
      <c r="G3" s="40"/>
      <c r="H3" s="40"/>
      <c r="I3" s="40"/>
      <c r="J3" s="40"/>
      <c r="K3" s="40"/>
      <c r="L3" s="103"/>
      <c r="O3" s="98" t="s">
        <v>62</v>
      </c>
    </row>
    <row r="4" spans="1:16" ht="10.15" customHeight="1" thickBot="1">
      <c r="A4" s="38"/>
      <c r="B4" s="38"/>
      <c r="C4" s="38"/>
      <c r="D4" s="40"/>
      <c r="E4" s="40"/>
      <c r="F4" s="40"/>
      <c r="G4" s="40"/>
      <c r="H4" s="40"/>
      <c r="I4" s="40"/>
      <c r="J4" s="40"/>
      <c r="K4" s="40"/>
      <c r="L4" s="103"/>
      <c r="O4" s="99"/>
    </row>
    <row r="5" spans="1:16" ht="13.5" customHeight="1" thickBot="1">
      <c r="A5" s="2"/>
      <c r="B5" s="2"/>
      <c r="C5" s="2"/>
      <c r="D5" s="42"/>
      <c r="E5" s="42"/>
      <c r="F5" s="42"/>
      <c r="G5" s="42"/>
      <c r="H5" s="42"/>
      <c r="I5" s="42"/>
      <c r="J5" s="42"/>
      <c r="K5" s="42"/>
      <c r="L5" s="104"/>
      <c r="M5" s="2"/>
      <c r="N5" s="2"/>
      <c r="O5" s="2"/>
    </row>
    <row r="6" spans="1:16" ht="15" customHeight="1" thickBot="1">
      <c r="A6" s="120" t="s">
        <v>119</v>
      </c>
      <c r="B6" s="121"/>
      <c r="C6" s="121"/>
      <c r="D6" s="121"/>
      <c r="E6" s="121"/>
      <c r="F6" s="122"/>
      <c r="G6" s="13" t="s">
        <v>43</v>
      </c>
      <c r="H6" s="14" t="s">
        <v>44</v>
      </c>
      <c r="I6" s="14" t="s">
        <v>45</v>
      </c>
      <c r="J6" s="14" t="s">
        <v>46</v>
      </c>
      <c r="K6" s="14" t="s">
        <v>47</v>
      </c>
      <c r="L6" s="113" t="s">
        <v>48</v>
      </c>
      <c r="M6" s="114"/>
      <c r="N6" s="114"/>
      <c r="O6" s="115"/>
      <c r="P6" s="36"/>
    </row>
    <row r="7" spans="1:16" ht="15" customHeight="1">
      <c r="A7" s="123"/>
      <c r="B7" s="124"/>
      <c r="C7" s="124"/>
      <c r="D7" s="124"/>
      <c r="E7" s="124"/>
      <c r="F7" s="125"/>
      <c r="G7" s="12" t="s">
        <v>52</v>
      </c>
      <c r="H7" s="6" t="s">
        <v>52</v>
      </c>
      <c r="I7" s="6" t="s">
        <v>52</v>
      </c>
      <c r="J7" s="6" t="s">
        <v>53</v>
      </c>
      <c r="K7" s="8" t="s">
        <v>53</v>
      </c>
      <c r="L7" s="107" t="s">
        <v>53</v>
      </c>
      <c r="M7" s="108"/>
      <c r="N7" s="108"/>
      <c r="O7" s="109"/>
      <c r="P7" s="37"/>
    </row>
    <row r="8" spans="1:16" ht="15" customHeight="1" thickBot="1">
      <c r="A8" s="126"/>
      <c r="B8" s="127"/>
      <c r="C8" s="127"/>
      <c r="D8" s="127"/>
      <c r="E8" s="127"/>
      <c r="F8" s="128"/>
      <c r="G8" s="5" t="s">
        <v>49</v>
      </c>
      <c r="H8" s="9" t="s">
        <v>50</v>
      </c>
      <c r="I8" s="7" t="s">
        <v>51</v>
      </c>
      <c r="J8" s="9" t="s">
        <v>49</v>
      </c>
      <c r="K8" s="9" t="s">
        <v>50</v>
      </c>
      <c r="L8" s="110" t="s">
        <v>51</v>
      </c>
      <c r="M8" s="104"/>
      <c r="N8" s="104"/>
      <c r="O8" s="111"/>
      <c r="P8" s="36"/>
    </row>
    <row r="9" spans="1:16" ht="15" customHeight="1">
      <c r="A9" s="4" t="s">
        <v>125</v>
      </c>
      <c r="B9" s="106" t="s">
        <v>128</v>
      </c>
      <c r="C9" s="106"/>
      <c r="D9" s="106"/>
      <c r="E9" s="106"/>
      <c r="F9" s="10"/>
      <c r="G9" s="15"/>
      <c r="H9" s="23"/>
      <c r="I9" s="16">
        <f>G9-H9</f>
        <v>0</v>
      </c>
      <c r="J9" s="23"/>
      <c r="K9" s="23"/>
      <c r="L9" s="100">
        <f>J9-K9</f>
        <v>0</v>
      </c>
      <c r="M9" s="101"/>
      <c r="N9" s="101"/>
      <c r="O9" s="102"/>
      <c r="P9" s="36"/>
    </row>
    <row r="10" spans="1:16" ht="15" customHeight="1">
      <c r="A10" s="4" t="s">
        <v>126</v>
      </c>
      <c r="B10" s="106" t="s">
        <v>130</v>
      </c>
      <c r="C10" s="106"/>
      <c r="D10" s="106"/>
      <c r="E10" s="106"/>
      <c r="F10" s="10"/>
      <c r="G10" s="27"/>
      <c r="H10" s="44"/>
      <c r="I10" s="28">
        <f>G10-H10</f>
        <v>0</v>
      </c>
      <c r="J10" s="28"/>
      <c r="K10" s="44"/>
      <c r="L10" s="75">
        <f>J10-K10</f>
        <v>0</v>
      </c>
      <c r="M10" s="76"/>
      <c r="N10" s="76"/>
      <c r="O10" s="77"/>
      <c r="P10" s="36"/>
    </row>
    <row r="11" spans="1:16" ht="15" customHeight="1" thickBot="1">
      <c r="A11" s="31" t="s">
        <v>127</v>
      </c>
      <c r="B11" s="116" t="s">
        <v>186</v>
      </c>
      <c r="C11" s="116"/>
      <c r="D11" s="116"/>
      <c r="E11" s="116"/>
      <c r="F11" s="32"/>
      <c r="G11" s="18"/>
      <c r="H11" s="25"/>
      <c r="I11" s="19">
        <f>G11-H11</f>
        <v>0</v>
      </c>
      <c r="J11" s="25"/>
      <c r="K11" s="25"/>
      <c r="L11" s="89">
        <f>J11-K11</f>
        <v>0</v>
      </c>
      <c r="M11" s="90"/>
      <c r="N11" s="90"/>
      <c r="O11" s="91"/>
      <c r="P11" s="36"/>
    </row>
    <row r="12" spans="1:16" ht="15" customHeight="1" thickBot="1">
      <c r="A12" s="20" t="s">
        <v>131</v>
      </c>
      <c r="B12" s="133" t="s">
        <v>140</v>
      </c>
      <c r="C12" s="133"/>
      <c r="D12" s="133"/>
      <c r="E12" s="133"/>
      <c r="F12" s="53"/>
      <c r="G12" s="22">
        <f>'PAGE 2'!G46+'PAGE 2'!G47+'PAGE 2'!G48+'PAGE 3'!G9+'PAGE 3'!G10+'PAGE 3'!G11</f>
        <v>0</v>
      </c>
      <c r="H12" s="22">
        <f>'PAGE 2'!H46+'PAGE 2'!H47+'PAGE 2'!H48+'PAGE 3'!H9+'PAGE 3'!H10+'PAGE 3'!H11</f>
        <v>0</v>
      </c>
      <c r="I12" s="22">
        <f>'PAGE 2'!I46+'PAGE 2'!I47+'PAGE 2'!I48+'PAGE 3'!I9+'PAGE 3'!I10+'PAGE 3'!I11</f>
        <v>0</v>
      </c>
      <c r="J12" s="22">
        <f>'PAGE 2'!J46+'PAGE 2'!J47+'PAGE 2'!J48+'PAGE 3'!J9+'PAGE 3'!J10+'PAGE 3'!J11</f>
        <v>0</v>
      </c>
      <c r="K12" s="22">
        <f>'PAGE 2'!K46+'PAGE 2'!K47+'PAGE 2'!K48+'PAGE 3'!K9+'PAGE 3'!K10+'PAGE 3'!K11</f>
        <v>0</v>
      </c>
      <c r="L12" s="78">
        <f>'PAGE 2'!L46:O46+'PAGE 2'!L47:O47+'PAGE 2'!L48:O48+'PAGE 3'!L9:O9+'PAGE 3'!L10:O10+'PAGE 3'!L11:O11</f>
        <v>0</v>
      </c>
      <c r="M12" s="79"/>
      <c r="N12" s="79"/>
      <c r="O12" s="80"/>
      <c r="P12" s="36"/>
    </row>
    <row r="13" spans="1:16" ht="22.7" customHeight="1" thickBot="1">
      <c r="A13" s="140" t="s">
        <v>132</v>
      </c>
      <c r="B13" s="141"/>
      <c r="C13" s="141"/>
      <c r="D13" s="141"/>
      <c r="E13" s="141"/>
      <c r="F13" s="142"/>
      <c r="G13" s="71"/>
      <c r="H13" s="72"/>
      <c r="I13" s="73"/>
      <c r="J13" s="72"/>
      <c r="K13" s="72"/>
      <c r="L13" s="165"/>
      <c r="M13" s="166"/>
      <c r="N13" s="166"/>
      <c r="O13" s="167"/>
      <c r="P13" s="36"/>
    </row>
    <row r="14" spans="1:16" ht="15" customHeight="1">
      <c r="A14" s="4" t="s">
        <v>133</v>
      </c>
      <c r="B14" s="88" t="s">
        <v>135</v>
      </c>
      <c r="C14" s="88"/>
      <c r="D14" s="88"/>
      <c r="E14" s="88"/>
      <c r="G14" s="51"/>
      <c r="H14" s="52"/>
      <c r="I14" s="52">
        <f>G14-H14</f>
        <v>0</v>
      </c>
      <c r="J14" s="52"/>
      <c r="K14" s="52"/>
      <c r="L14" s="84">
        <f>J14-K14</f>
        <v>0</v>
      </c>
      <c r="M14" s="85"/>
      <c r="N14" s="85"/>
      <c r="O14" s="86"/>
      <c r="P14" s="36"/>
    </row>
    <row r="15" spans="1:16" ht="15" customHeight="1" thickBot="1">
      <c r="A15" s="31" t="s">
        <v>134</v>
      </c>
      <c r="B15" s="116" t="s">
        <v>194</v>
      </c>
      <c r="C15" s="116"/>
      <c r="D15" s="116"/>
      <c r="E15" s="116"/>
      <c r="F15" s="2"/>
      <c r="G15" s="18"/>
      <c r="H15" s="25"/>
      <c r="I15" s="19">
        <f>G15-H15</f>
        <v>0</v>
      </c>
      <c r="J15" s="25"/>
      <c r="K15" s="25"/>
      <c r="L15" s="89">
        <f>J15-K15</f>
        <v>0</v>
      </c>
      <c r="M15" s="90"/>
      <c r="N15" s="90"/>
      <c r="O15" s="91"/>
      <c r="P15" s="36"/>
    </row>
    <row r="16" spans="1:16" ht="15" customHeight="1" thickBot="1">
      <c r="A16" s="20" t="s">
        <v>136</v>
      </c>
      <c r="B16" s="133" t="s">
        <v>137</v>
      </c>
      <c r="C16" s="133"/>
      <c r="D16" s="133"/>
      <c r="E16" s="133"/>
      <c r="F16" s="54"/>
      <c r="G16" s="22">
        <f t="shared" ref="G16:L16" si="0">G14+G15</f>
        <v>0</v>
      </c>
      <c r="H16" s="22">
        <f t="shared" si="0"/>
        <v>0</v>
      </c>
      <c r="I16" s="22">
        <f t="shared" si="0"/>
        <v>0</v>
      </c>
      <c r="J16" s="26">
        <f t="shared" si="0"/>
        <v>0</v>
      </c>
      <c r="K16" s="26">
        <f t="shared" si="0"/>
        <v>0</v>
      </c>
      <c r="L16" s="78">
        <f t="shared" si="0"/>
        <v>0</v>
      </c>
      <c r="M16" s="79"/>
      <c r="N16" s="79"/>
      <c r="O16" s="80"/>
      <c r="P16" s="36"/>
    </row>
    <row r="17" spans="1:16" ht="26.1" customHeight="1" thickBot="1">
      <c r="A17" s="55" t="s">
        <v>138</v>
      </c>
      <c r="B17" s="164" t="s">
        <v>139</v>
      </c>
      <c r="C17" s="164"/>
      <c r="D17" s="164"/>
      <c r="E17" s="164"/>
      <c r="F17" s="54"/>
      <c r="G17" s="61">
        <f>'PAGE 2'!G44+'PAGE 3'!G12+'PAGE 3'!G16</f>
        <v>0</v>
      </c>
      <c r="H17" s="61">
        <f>'PAGE 2'!H44+'PAGE 3'!H12+'PAGE 3'!H16</f>
        <v>0</v>
      </c>
      <c r="I17" s="61">
        <f>'PAGE 2'!I44+'PAGE 3'!I12+'PAGE 3'!I16</f>
        <v>0</v>
      </c>
      <c r="J17" s="61">
        <f>'PAGE 2'!J44+'PAGE 3'!J12+'PAGE 3'!J16</f>
        <v>0</v>
      </c>
      <c r="K17" s="61">
        <f>'PAGE 2'!K44+'PAGE 3'!K12+'PAGE 3'!K16</f>
        <v>0</v>
      </c>
      <c r="L17" s="161">
        <f>'PAGE 2'!L44:O44+'PAGE 3'!L12:O12+'PAGE 3'!L16:O16</f>
        <v>0</v>
      </c>
      <c r="M17" s="162"/>
      <c r="N17" s="162"/>
      <c r="O17" s="163"/>
      <c r="P17" s="36"/>
    </row>
    <row r="18" spans="1:16" s="58" customFormat="1" ht="15" customHeight="1">
      <c r="A18" s="57"/>
      <c r="B18" s="62"/>
      <c r="C18" s="62"/>
      <c r="D18" s="62"/>
      <c r="E18" s="62"/>
      <c r="G18" s="56"/>
      <c r="H18" s="56"/>
      <c r="I18" s="56"/>
      <c r="J18" s="56"/>
      <c r="K18" s="56"/>
      <c r="L18" s="63"/>
      <c r="M18" s="63"/>
      <c r="N18" s="63"/>
      <c r="O18" s="63"/>
    </row>
    <row r="19" spans="1:16" s="58" customFormat="1" ht="15" customHeight="1">
      <c r="A19" s="57"/>
      <c r="G19" s="56"/>
      <c r="H19" s="56"/>
      <c r="I19" s="56"/>
      <c r="J19" s="56"/>
      <c r="K19" s="56"/>
      <c r="L19" s="56"/>
      <c r="M19" s="56"/>
      <c r="N19" s="56"/>
      <c r="O19" s="56"/>
    </row>
    <row r="20" spans="1:16" s="58" customFormat="1" ht="15" customHeight="1">
      <c r="A20" s="159" t="s">
        <v>189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</row>
    <row r="21" spans="1:16" s="58" customFormat="1" ht="15" customHeight="1">
      <c r="A21" s="160" t="s">
        <v>190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</row>
    <row r="22" spans="1:16" s="58" customFormat="1" ht="15" customHeight="1">
      <c r="A22" s="160" t="s">
        <v>143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</row>
    <row r="23" spans="1:16" s="58" customFormat="1" ht="15" customHeight="1">
      <c r="A23" s="160" t="s">
        <v>141</v>
      </c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</row>
    <row r="24" spans="1:16" s="58" customFormat="1" ht="15" customHeight="1">
      <c r="A24" s="57"/>
      <c r="G24" s="56"/>
      <c r="H24" s="56"/>
      <c r="I24" s="56"/>
      <c r="J24" s="56"/>
      <c r="K24" s="56"/>
      <c r="L24" s="56"/>
      <c r="M24" s="56"/>
      <c r="N24" s="56"/>
      <c r="O24" s="56"/>
    </row>
    <row r="25" spans="1:16" s="58" customFormat="1" ht="15" customHeight="1">
      <c r="A25" s="57"/>
      <c r="G25" s="56"/>
      <c r="H25" s="56"/>
      <c r="I25" s="56"/>
      <c r="J25" s="56"/>
      <c r="K25" s="56"/>
      <c r="L25" s="56"/>
      <c r="M25" s="56"/>
      <c r="N25" s="56"/>
      <c r="O25" s="56"/>
    </row>
    <row r="26" spans="1:16" s="58" customFormat="1" ht="15" customHeight="1">
      <c r="A26" s="159" t="s">
        <v>144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</row>
    <row r="27" spans="1:16" s="58" customFormat="1" ht="15" customHeight="1">
      <c r="A27" s="160" t="s">
        <v>142</v>
      </c>
      <c r="B27" s="160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</row>
    <row r="28" spans="1:16" s="58" customFormat="1" ht="15" customHeight="1">
      <c r="A28" s="57"/>
      <c r="G28" s="56"/>
      <c r="H28" s="56"/>
      <c r="I28" s="56"/>
      <c r="J28" s="56"/>
      <c r="K28" s="56"/>
      <c r="L28" s="56"/>
      <c r="M28" s="56"/>
      <c r="N28" s="56"/>
      <c r="O28" s="56"/>
    </row>
    <row r="29" spans="1:16" s="58" customFormat="1" ht="15" customHeight="1">
      <c r="A29" s="57"/>
      <c r="G29" s="56"/>
      <c r="H29" s="56"/>
      <c r="I29" s="56"/>
      <c r="J29" s="56"/>
      <c r="K29" s="56"/>
      <c r="L29" s="56"/>
      <c r="M29" s="56"/>
      <c r="N29" s="56"/>
      <c r="O29" s="56"/>
    </row>
    <row r="30" spans="1:16" s="58" customFormat="1" ht="15" customHeight="1">
      <c r="A30" s="57"/>
      <c r="G30" s="56"/>
      <c r="H30" s="56"/>
      <c r="I30" s="56"/>
      <c r="J30" s="56"/>
      <c r="K30" s="56"/>
      <c r="L30" s="56"/>
      <c r="M30" s="56"/>
      <c r="N30" s="56"/>
      <c r="O30" s="56"/>
    </row>
    <row r="31" spans="1:16" s="58" customFormat="1" ht="15" customHeight="1">
      <c r="A31" s="57"/>
      <c r="G31" s="56"/>
      <c r="H31" s="56"/>
      <c r="I31" s="56"/>
      <c r="J31" s="56"/>
      <c r="K31" s="56"/>
      <c r="L31" s="56"/>
      <c r="M31" s="56"/>
      <c r="N31" s="56"/>
      <c r="O31" s="56"/>
    </row>
    <row r="32" spans="1:16" s="58" customFormat="1" ht="15" customHeight="1">
      <c r="A32" s="57"/>
      <c r="B32" s="64"/>
      <c r="C32" s="64"/>
      <c r="D32" s="64"/>
      <c r="E32" s="64"/>
      <c r="F32" s="59"/>
      <c r="G32" s="56"/>
      <c r="H32" s="56"/>
      <c r="I32" s="56"/>
      <c r="J32" s="56"/>
      <c r="K32" s="56"/>
      <c r="L32" s="56"/>
      <c r="M32" s="56"/>
      <c r="N32" s="56"/>
      <c r="O32" s="56"/>
    </row>
    <row r="33" spans="1:15" s="58" customFormat="1" ht="15" customHeight="1">
      <c r="A33" s="57"/>
      <c r="B33" s="64"/>
      <c r="C33" s="64"/>
      <c r="D33" s="64"/>
      <c r="E33" s="64"/>
      <c r="F33" s="64"/>
      <c r="G33" s="56"/>
      <c r="H33" s="56"/>
      <c r="I33" s="56"/>
      <c r="J33" s="56"/>
      <c r="K33" s="56"/>
      <c r="L33" s="56"/>
      <c r="M33" s="56"/>
      <c r="N33" s="56"/>
      <c r="O33" s="56"/>
    </row>
    <row r="34" spans="1:15" s="58" customFormat="1" ht="14.85" customHeight="1">
      <c r="A34" s="57"/>
      <c r="B34" s="64"/>
      <c r="C34" s="64"/>
      <c r="D34" s="64"/>
      <c r="E34" s="64"/>
      <c r="F34" s="64"/>
      <c r="G34" s="56"/>
      <c r="H34" s="56"/>
      <c r="I34" s="56"/>
      <c r="J34" s="56"/>
      <c r="K34" s="56"/>
      <c r="L34" s="56"/>
      <c r="M34" s="56"/>
      <c r="N34" s="56"/>
      <c r="O34" s="56"/>
    </row>
    <row r="35" spans="1:15" s="58" customFormat="1" ht="22.7" customHeight="1">
      <c r="A35" s="65"/>
      <c r="B35" s="65"/>
      <c r="C35" s="65"/>
      <c r="D35" s="65"/>
      <c r="E35" s="65"/>
      <c r="F35" s="65"/>
      <c r="G35" s="56"/>
      <c r="H35" s="56"/>
      <c r="I35" s="56"/>
      <c r="J35" s="56"/>
      <c r="K35" s="56"/>
      <c r="L35" s="56"/>
      <c r="M35" s="56"/>
      <c r="N35" s="56"/>
      <c r="O35" s="56"/>
    </row>
    <row r="36" spans="1:15" s="58" customFormat="1" ht="14.85" customHeight="1">
      <c r="A36" s="57"/>
      <c r="G36" s="56"/>
      <c r="H36" s="56"/>
      <c r="I36" s="56"/>
      <c r="J36" s="56"/>
      <c r="K36" s="56"/>
      <c r="L36" s="56"/>
      <c r="M36" s="56"/>
      <c r="N36" s="56"/>
      <c r="O36" s="56"/>
    </row>
    <row r="37" spans="1:15" s="58" customFormat="1" ht="15" customHeight="1">
      <c r="A37" s="57"/>
      <c r="G37" s="56"/>
      <c r="H37" s="56"/>
      <c r="I37" s="56"/>
      <c r="J37" s="56"/>
      <c r="K37" s="56"/>
      <c r="L37" s="56"/>
      <c r="M37" s="56"/>
      <c r="N37" s="56"/>
      <c r="O37" s="56"/>
    </row>
    <row r="38" spans="1:15" s="58" customFormat="1" ht="15" customHeight="1">
      <c r="A38" s="57"/>
      <c r="G38" s="56"/>
      <c r="H38" s="56"/>
      <c r="I38" s="56"/>
      <c r="J38" s="56"/>
      <c r="K38" s="56"/>
      <c r="L38" s="56"/>
      <c r="M38" s="56"/>
      <c r="N38" s="56"/>
      <c r="O38" s="56"/>
    </row>
    <row r="39" spans="1:15" s="58" customFormat="1" ht="15" customHeight="1">
      <c r="A39" s="57"/>
      <c r="G39" s="56"/>
      <c r="H39" s="56"/>
      <c r="I39" s="56"/>
      <c r="J39" s="56"/>
      <c r="K39" s="56"/>
      <c r="L39" s="56"/>
      <c r="M39" s="56"/>
      <c r="N39" s="56"/>
      <c r="O39" s="56"/>
    </row>
    <row r="40" spans="1:15" s="58" customFormat="1" ht="15" customHeight="1">
      <c r="A40" s="57"/>
      <c r="G40" s="56"/>
      <c r="H40" s="56"/>
      <c r="I40" s="56"/>
      <c r="J40" s="56"/>
      <c r="K40" s="56"/>
      <c r="L40" s="56"/>
      <c r="M40" s="56"/>
      <c r="N40" s="56"/>
      <c r="O40" s="56"/>
    </row>
    <row r="41" spans="1:15" s="58" customFormat="1" ht="15" customHeight="1">
      <c r="A41" s="57"/>
      <c r="G41" s="56"/>
      <c r="H41" s="56"/>
      <c r="I41" s="56"/>
      <c r="J41" s="56"/>
      <c r="K41" s="56"/>
      <c r="L41" s="56"/>
      <c r="M41" s="56"/>
      <c r="N41" s="56"/>
      <c r="O41" s="56"/>
    </row>
    <row r="42" spans="1:15" s="58" customFormat="1" ht="15" customHeight="1">
      <c r="A42" s="57"/>
      <c r="B42" s="64"/>
      <c r="C42" s="64"/>
      <c r="D42" s="64"/>
      <c r="E42" s="64"/>
      <c r="G42" s="56"/>
      <c r="H42" s="56"/>
      <c r="I42" s="56"/>
      <c r="J42" s="56"/>
      <c r="K42" s="56"/>
      <c r="L42" s="56"/>
      <c r="M42" s="56"/>
      <c r="N42" s="56"/>
      <c r="O42" s="56"/>
    </row>
    <row r="43" spans="1:15" s="58" customFormat="1" ht="15" customHeight="1">
      <c r="A43" s="57"/>
      <c r="B43" s="64"/>
      <c r="C43" s="64"/>
      <c r="D43" s="64"/>
      <c r="E43" s="64"/>
      <c r="G43" s="56"/>
      <c r="H43" s="56"/>
      <c r="I43" s="56"/>
      <c r="J43" s="56"/>
      <c r="K43" s="56"/>
      <c r="L43" s="56"/>
      <c r="M43" s="56"/>
      <c r="N43" s="56"/>
      <c r="O43" s="56"/>
    </row>
    <row r="44" spans="1:15" s="58" customFormat="1" ht="15" customHeight="1">
      <c r="A44" s="57"/>
      <c r="B44" s="64"/>
      <c r="C44" s="64"/>
      <c r="D44" s="64"/>
      <c r="E44" s="64"/>
      <c r="G44" s="56"/>
      <c r="H44" s="56"/>
      <c r="I44" s="56"/>
      <c r="J44" s="56"/>
      <c r="K44" s="56"/>
      <c r="L44" s="56"/>
      <c r="M44" s="56"/>
      <c r="N44" s="56"/>
      <c r="O44" s="56"/>
    </row>
    <row r="45" spans="1:15" s="58" customFormat="1" ht="22.7" customHeight="1">
      <c r="A45" s="65"/>
      <c r="B45" s="65"/>
      <c r="C45" s="65"/>
      <c r="D45" s="65"/>
      <c r="E45" s="65"/>
      <c r="F45" s="65"/>
      <c r="G45" s="56"/>
      <c r="H45" s="56"/>
      <c r="I45" s="56"/>
      <c r="J45" s="56"/>
      <c r="K45" s="56"/>
      <c r="L45" s="56"/>
      <c r="M45" s="56"/>
      <c r="N45" s="56"/>
      <c r="O45" s="56"/>
    </row>
    <row r="46" spans="1:15" s="58" customFormat="1" ht="15" customHeight="1">
      <c r="A46" s="57"/>
      <c r="G46" s="56"/>
      <c r="H46" s="56"/>
      <c r="I46" s="56"/>
      <c r="J46" s="56"/>
      <c r="K46" s="56"/>
      <c r="L46" s="56"/>
      <c r="M46" s="56"/>
      <c r="N46" s="56"/>
      <c r="O46" s="56"/>
    </row>
    <row r="47" spans="1:15" s="58" customFormat="1" ht="15" customHeight="1">
      <c r="A47" s="57"/>
      <c r="G47" s="56"/>
      <c r="H47" s="56"/>
      <c r="I47" s="56"/>
      <c r="J47" s="56"/>
      <c r="K47" s="56"/>
      <c r="L47" s="56"/>
      <c r="M47" s="56"/>
      <c r="N47" s="56"/>
      <c r="O47" s="56"/>
    </row>
    <row r="48" spans="1:15" s="58" customFormat="1" ht="15" customHeight="1">
      <c r="A48" s="57"/>
      <c r="G48" s="56"/>
      <c r="H48" s="56"/>
      <c r="I48" s="56"/>
      <c r="J48" s="56"/>
      <c r="K48" s="56"/>
      <c r="L48" s="56"/>
      <c r="M48" s="56"/>
      <c r="N48" s="56"/>
      <c r="O48" s="56"/>
    </row>
    <row r="49" spans="1:15" s="58" customFormat="1" ht="19.899999999999999" customHeight="1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</row>
    <row r="50" spans="1:15" s="58" customFormat="1">
      <c r="A50" s="60"/>
    </row>
    <row r="51" spans="1:15" s="58" customFormat="1">
      <c r="A51" s="60"/>
    </row>
    <row r="52" spans="1:15" s="58" customFormat="1">
      <c r="A52" s="60"/>
    </row>
    <row r="53" spans="1:15" s="58" customFormat="1">
      <c r="A53" s="60"/>
    </row>
    <row r="54" spans="1:15" s="58" customFormat="1">
      <c r="A54" s="60"/>
    </row>
    <row r="55" spans="1:15" s="58" customFormat="1">
      <c r="A55" s="60"/>
    </row>
    <row r="56" spans="1:15" s="58" customFormat="1">
      <c r="A56" s="60"/>
    </row>
    <row r="57" spans="1:15" s="58" customFormat="1">
      <c r="A57" s="60"/>
    </row>
    <row r="58" spans="1:15" s="58" customFormat="1">
      <c r="A58" s="60"/>
    </row>
    <row r="59" spans="1:15" s="58" customFormat="1">
      <c r="A59" s="60"/>
    </row>
    <row r="60" spans="1:15" s="58" customFormat="1">
      <c r="A60" s="60"/>
    </row>
    <row r="61" spans="1:15" s="58" customFormat="1">
      <c r="A61" s="60"/>
    </row>
    <row r="62" spans="1:15" s="58" customFormat="1">
      <c r="A62" s="60"/>
    </row>
    <row r="63" spans="1:15" s="58" customFormat="1">
      <c r="A63" s="60"/>
    </row>
    <row r="64" spans="1:15" s="58" customFormat="1">
      <c r="A64" s="60"/>
    </row>
    <row r="65" spans="1:1" s="58" customFormat="1">
      <c r="A65" s="60"/>
    </row>
    <row r="66" spans="1:1" s="58" customFormat="1">
      <c r="A66" s="60"/>
    </row>
    <row r="67" spans="1:1" s="58" customFormat="1">
      <c r="A67" s="60"/>
    </row>
    <row r="68" spans="1:1" s="58" customFormat="1">
      <c r="A68" s="60"/>
    </row>
    <row r="69" spans="1:1" s="58" customFormat="1">
      <c r="A69" s="60"/>
    </row>
    <row r="70" spans="1:1" s="58" customFormat="1">
      <c r="A70" s="60"/>
    </row>
    <row r="71" spans="1:1" s="58" customFormat="1">
      <c r="A71" s="60"/>
    </row>
    <row r="72" spans="1:1" s="58" customFormat="1">
      <c r="A72" s="60"/>
    </row>
    <row r="73" spans="1:1" s="58" customFormat="1">
      <c r="A73" s="60"/>
    </row>
    <row r="74" spans="1:1" s="58" customFormat="1">
      <c r="A74" s="60"/>
    </row>
    <row r="75" spans="1:1" s="58" customFormat="1">
      <c r="A75" s="60"/>
    </row>
    <row r="76" spans="1:1" s="58" customFormat="1">
      <c r="A76" s="60"/>
    </row>
    <row r="77" spans="1:1" s="58" customFormat="1">
      <c r="A77" s="60"/>
    </row>
    <row r="78" spans="1:1" s="58" customFormat="1">
      <c r="A78" s="60"/>
    </row>
    <row r="79" spans="1:1" s="58" customFormat="1">
      <c r="A79" s="60"/>
    </row>
    <row r="80" spans="1:1" s="58" customFormat="1">
      <c r="A80" s="60"/>
    </row>
    <row r="81" spans="1:1" s="58" customFormat="1">
      <c r="A81" s="60"/>
    </row>
    <row r="82" spans="1:1" s="58" customFormat="1">
      <c r="A82" s="60"/>
    </row>
    <row r="83" spans="1:1" s="58" customFormat="1">
      <c r="A83" s="60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3"/>
    </row>
    <row r="170" spans="1:1">
      <c r="A170" s="3"/>
    </row>
    <row r="171" spans="1:1">
      <c r="A171" s="3"/>
    </row>
    <row r="172" spans="1:1">
      <c r="A172" s="3"/>
    </row>
    <row r="173" spans="1:1">
      <c r="A173" s="3"/>
    </row>
    <row r="174" spans="1:1">
      <c r="A174" s="3"/>
    </row>
    <row r="175" spans="1:1">
      <c r="A175" s="3"/>
    </row>
    <row r="176" spans="1:1">
      <c r="A176" s="3"/>
    </row>
    <row r="177" spans="1:1">
      <c r="A177" s="3"/>
    </row>
    <row r="178" spans="1:1">
      <c r="A178" s="3"/>
    </row>
    <row r="179" spans="1:1">
      <c r="A179" s="3"/>
    </row>
    <row r="180" spans="1:1">
      <c r="A180" s="3"/>
    </row>
    <row r="181" spans="1:1">
      <c r="A181" s="3"/>
    </row>
    <row r="182" spans="1:1">
      <c r="A182" s="3"/>
    </row>
    <row r="183" spans="1:1">
      <c r="A183" s="3"/>
    </row>
    <row r="184" spans="1:1">
      <c r="A184" s="3"/>
    </row>
    <row r="185" spans="1:1">
      <c r="A185" s="3"/>
    </row>
    <row r="186" spans="1:1">
      <c r="A186" s="3"/>
    </row>
    <row r="187" spans="1:1">
      <c r="A187" s="3"/>
    </row>
    <row r="188" spans="1:1">
      <c r="A188" s="3"/>
    </row>
    <row r="189" spans="1:1">
      <c r="A189" s="3"/>
    </row>
    <row r="190" spans="1:1">
      <c r="A190" s="3"/>
    </row>
    <row r="191" spans="1:1">
      <c r="A191" s="3"/>
    </row>
  </sheetData>
  <mergeCells count="32">
    <mergeCell ref="L15:O15"/>
    <mergeCell ref="L12:O12"/>
    <mergeCell ref="L11:O11"/>
    <mergeCell ref="L14:O14"/>
    <mergeCell ref="L13:O13"/>
    <mergeCell ref="A2:B3"/>
    <mergeCell ref="L10:O10"/>
    <mergeCell ref="B14:E14"/>
    <mergeCell ref="A13:F13"/>
    <mergeCell ref="B12:E12"/>
    <mergeCell ref="L8:O8"/>
    <mergeCell ref="L6:O6"/>
    <mergeCell ref="L9:O9"/>
    <mergeCell ref="B11:E11"/>
    <mergeCell ref="A1:C1"/>
    <mergeCell ref="A6:F8"/>
    <mergeCell ref="B17:E17"/>
    <mergeCell ref="B16:E16"/>
    <mergeCell ref="B15:E15"/>
    <mergeCell ref="L1:L5"/>
    <mergeCell ref="O3:O4"/>
    <mergeCell ref="L7:O7"/>
    <mergeCell ref="B9:E9"/>
    <mergeCell ref="B10:E10"/>
    <mergeCell ref="A26:O26"/>
    <mergeCell ref="A27:O27"/>
    <mergeCell ref="L17:O17"/>
    <mergeCell ref="L16:O16"/>
    <mergeCell ref="A20:O20"/>
    <mergeCell ref="A21:O21"/>
    <mergeCell ref="A22:O22"/>
    <mergeCell ref="A23:O23"/>
  </mergeCells>
  <phoneticPr fontId="2" type="noConversion"/>
  <printOptions horizontalCentered="1" verticalCentered="1"/>
  <pageMargins left="0.25" right="0.25" top="0.25" bottom="0.25" header="0.5" footer="0.5"/>
  <pageSetup scale="7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6</Value>
    </Tax_x0020_Form_x0020_Sub_x0020_Type>
    <Tax_x0020_Type xmlns="f94b9277-b0a3-4d91-bade-04ea91219630"/>
    <Tax_x0020_Year xmlns="f94b9277-b0a3-4d91-bade-04ea91219630">
      <Value>3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61A200-A</Tax_x0020_Form_x0020_Numb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40CFBB-F5B5-4F5A-8EC2-AC9D96CE48A7}"/>
</file>

<file path=customXml/itemProps2.xml><?xml version="1.0" encoding="utf-8"?>
<ds:datastoreItem xmlns:ds="http://schemas.openxmlformats.org/officeDocument/2006/customXml" ds:itemID="{81672A87-1EC2-4AF1-8577-19B05DC19465}"/>
</file>

<file path=customXml/itemProps3.xml><?xml version="1.0" encoding="utf-8"?>
<ds:datastoreItem xmlns:ds="http://schemas.openxmlformats.org/officeDocument/2006/customXml" ds:itemID="{4C5EE443-76D3-40B8-8382-10440733F8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 1</vt:lpstr>
      <vt:lpstr>PAGE 2</vt:lpstr>
      <vt:lpstr>PAGE 3</vt:lpstr>
      <vt:lpstr>'PAGE 1'!Print_Area</vt:lpstr>
      <vt:lpstr>'PAGE 2'!Print_Area</vt:lpstr>
      <vt:lpstr>'PAGE 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of Total System Unit and Kentucky Operations</dc:title>
  <dc:creator>JACK W THOMAS</dc:creator>
  <cp:lastModifiedBy>rev3714</cp:lastModifiedBy>
  <cp:lastPrinted>2010-12-07T15:03:02Z</cp:lastPrinted>
  <dcterms:created xsi:type="dcterms:W3CDTF">2010-12-04T04:00:57Z</dcterms:created>
  <dcterms:modified xsi:type="dcterms:W3CDTF">2012-10-16T15:09:28Z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2013</vt:lpwstr>
  </property>
  <property fmtid="{D5CDD505-2E9C-101B-9397-08002B2CF9AE}" pid="4" name="WorkflowChangePath">
    <vt:lpwstr>0c8fd9b8-bf63-4c2d-92bd-a5d4cd56ca70,6;</vt:lpwstr>
  </property>
</Properties>
</file>