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/>
  </bookViews>
  <sheets>
    <sheet name="Foreign Savings &amp; Loan " sheetId="1" r:id="rId1"/>
    <sheet name="Schedule A" sheetId="2" r:id="rId2"/>
    <sheet name="Schedule B" sheetId="3" r:id="rId3"/>
  </sheets>
  <definedNames>
    <definedName name="_xlnm.Print_Area" localSheetId="0">'Foreign Savings &amp; Loan '!$A$1:$AX$63</definedName>
    <definedName name="_xlnm.Print_Area" localSheetId="1">'Schedule A'!$A$1:$AW$54</definedName>
    <definedName name="_xlnm.Print_Area" localSheetId="2">'Schedule B'!$A$1:$AI$52</definedName>
  </definedNames>
  <calcPr calcId="125725"/>
</workbook>
</file>

<file path=xl/calcChain.xml><?xml version="1.0" encoding="utf-8"?>
<calcChain xmlns="http://schemas.openxmlformats.org/spreadsheetml/2006/main">
  <c r="AG11" i="2"/>
  <c r="AG19"/>
  <c r="AC26" i="3"/>
  <c r="W26"/>
  <c r="Q26"/>
  <c r="K26"/>
  <c r="AC38"/>
  <c r="AG7" i="2"/>
  <c r="AG13"/>
  <c r="AG14" s="1"/>
  <c r="AQ38" i="1"/>
  <c r="AH42" s="1"/>
  <c r="AQ28"/>
  <c r="AH31" s="1"/>
  <c r="AC28" i="3" l="1"/>
  <c r="AC40"/>
  <c r="AG21" i="2"/>
  <c r="AG23" s="1"/>
  <c r="AH32" i="1" l="1"/>
  <c r="AQ33" s="1"/>
  <c r="AH41" s="1"/>
  <c r="AH43" s="1"/>
  <c r="AC42" i="3" s="1"/>
  <c r="AC44" s="1"/>
  <c r="AH44" i="1" s="1"/>
  <c r="AQ45" s="1"/>
  <c r="AQ48" s="1"/>
  <c r="AQ50" s="1"/>
</calcChain>
</file>

<file path=xl/sharedStrings.xml><?xml version="1.0" encoding="utf-8"?>
<sst xmlns="http://schemas.openxmlformats.org/spreadsheetml/2006/main" count="178" uniqueCount="121">
  <si>
    <t>$</t>
  </si>
  <si>
    <t>Commonwealth of Kentucky</t>
  </si>
  <si>
    <t>DEPARTMENT OF REVENUE</t>
  </si>
  <si>
    <t>Office of Property Valuation</t>
  </si>
  <si>
    <t>Signature of Taxpayer</t>
  </si>
  <si>
    <t>…………</t>
  </si>
  <si>
    <t>Date</t>
  </si>
  <si>
    <t>Telephone Number</t>
  </si>
  <si>
    <t>Contact Person (Print)</t>
  </si>
  <si>
    <t>FEIN</t>
  </si>
  <si>
    <t>Frankfort KY 40601 2103</t>
  </si>
  <si>
    <t>As of January 1,</t>
  </si>
  <si>
    <t>1.</t>
  </si>
  <si>
    <t>2.</t>
  </si>
  <si>
    <t>3.</t>
  </si>
  <si>
    <t>4.</t>
  </si>
  <si>
    <t>5.</t>
  </si>
  <si>
    <t>Mutual</t>
  </si>
  <si>
    <t>ATTACH PUBLISHED OR PRINTED STATEMENT OF FINANCIAL CONDITION</t>
  </si>
  <si>
    <t>Name of Preparer Other Than Taxpayer</t>
  </si>
  <si>
    <t>Telephone Number of Taxpayer</t>
  </si>
  <si>
    <t xml:space="preserve">I declare, under the penalties of perjury, that this report (including any accompanying schedules and statements) is a correct and </t>
  </si>
  <si>
    <t xml:space="preserve">File by January 31. Tax due on or before July 1. </t>
  </si>
  <si>
    <t>FOREIGN SAVINGS AND LOAN TAX RETURN</t>
  </si>
  <si>
    <t>Name and Address of Kentucky Branch</t>
  </si>
  <si>
    <t>Home Office</t>
  </si>
  <si>
    <t>A.</t>
  </si>
  <si>
    <t>Total Capital (Wherever located)</t>
  </si>
  <si>
    <t>B.</t>
  </si>
  <si>
    <t>C.</t>
  </si>
  <si>
    <t>D.</t>
  </si>
  <si>
    <t>E.</t>
  </si>
  <si>
    <t xml:space="preserve">  Undivided profits……………………………………………………………………</t>
  </si>
  <si>
    <t xml:space="preserve">  General reserves…………………………………………………………………………………………………………………</t>
  </si>
  <si>
    <t xml:space="preserve">  Surplus……………………………………………………………………….</t>
  </si>
  <si>
    <t xml:space="preserve">  Paid-up Stock…………………………………………………………………..</t>
  </si>
  <si>
    <t xml:space="preserve">  Total…………………………………………………………………………………………………………………..</t>
  </si>
  <si>
    <t>Capital Apportioned to Kentucky</t>
  </si>
  <si>
    <t>Kentucky Deposits (3B deduction applicable to mutual compamies only)</t>
  </si>
  <si>
    <t>Total Kentucky Capital</t>
  </si>
  <si>
    <t>Tax Due</t>
  </si>
  <si>
    <t xml:space="preserve">  Kentucky capital (Section 1, line E)……………………………………………</t>
  </si>
  <si>
    <t xml:space="preserve">  Kentucky apportion factor (Schedule A on reverse)……………………….</t>
  </si>
  <si>
    <t xml:space="preserve">  Total capital apportioned to Kentucky (line 2A times line 2B)………………………………………………………..</t>
  </si>
  <si>
    <t xml:space="preserve">  Total deposits maintained in Kentucky……………………………………………</t>
  </si>
  <si>
    <t xml:space="preserve">  Amounts borrowed that equal or exceed member paid amount\……………………………………………</t>
  </si>
  <si>
    <t xml:space="preserve">  Net deposits maintained in Kentucky (line 3A minus line 3B)………………………………………………………..</t>
  </si>
  <si>
    <t xml:space="preserve">  Capital reported in Section 2, line C……………………………………………</t>
  </si>
  <si>
    <t xml:space="preserve">  Deposits reported in Section 3, line C……………………………………………</t>
  </si>
  <si>
    <t xml:space="preserve">  Total Kentucky capital (line 4A plus line 4B)……………………………………………</t>
  </si>
  <si>
    <t xml:space="preserve">  Less exempt U.S. government securities (Schedule B, line 9)……………………………………………</t>
  </si>
  <si>
    <t xml:space="preserve">  Taxable Kentucky capital (line 4C minus line 4D)…………………………………………………………………….</t>
  </si>
  <si>
    <t xml:space="preserve">  $1 for each $1,000 of Section 4, line E (line 4E divided by $1,000 multiplied by $1)………………………………………………………..</t>
  </si>
  <si>
    <t xml:space="preserve">  Investment Credit Fund (pursuant to KRS 154.20-250   KRS 154.20-284)………………………………………………………..</t>
  </si>
  <si>
    <t>SCHEDULE A</t>
  </si>
  <si>
    <t>Apportionment Factor</t>
  </si>
  <si>
    <t>Receipts Factor</t>
  </si>
  <si>
    <t>1a.  Kentucky receipts……………………………………………………………………</t>
  </si>
  <si>
    <t>2a.  Total receipts wherever located (include Kentucky receipts)……………………………………………………………………</t>
  </si>
  <si>
    <t>3a.  Kentucky receipts factor (divide line 1a by line 2a)……………………………………………………………………</t>
  </si>
  <si>
    <t>Loan Factor</t>
  </si>
  <si>
    <t>1b.  Add balance of Kentucky loans as of January 1 and December 31……………………………………………………………………</t>
  </si>
  <si>
    <t>2b.  Divide Kentucky loans reported on line 1b by 2……………………………………………………………………</t>
  </si>
  <si>
    <t>3b.  Add balance of all loans on January 1 and December 31……………………………………………………………………</t>
  </si>
  <si>
    <t>4b.  Divide all loans reported on line 3b by 2……………………………………………………………………</t>
  </si>
  <si>
    <t>5b.  Kentucky loan factor (divide line 2b by line 4b)……………………………………………………………………</t>
  </si>
  <si>
    <t>Payroll Factor</t>
  </si>
  <si>
    <t>1c.  Kentucky payroll……………………………………………………………………</t>
  </si>
  <si>
    <t>2c.  Total all payroll (include officers salaries)……………………………………………………………………</t>
  </si>
  <si>
    <t>3c.  Kentucky payroll factor (divide line 1c by line 2c)……………………………………………………………………</t>
  </si>
  <si>
    <t>Total factors (add lines 3a, line 5b, and line 3c)…………………………….</t>
  </si>
  <si>
    <t>Kentucky apportionment factor (divide line D by 3)…………………………….</t>
  </si>
  <si>
    <t>*</t>
  </si>
  <si>
    <t>*Enter the Kentucky apportionment factor from line E above on line 2B on the front of this form.</t>
  </si>
  <si>
    <t>INSTRUCTIONS</t>
  </si>
  <si>
    <t>The amount of taxable capital is determined by adding line 4A and 4B and deducting line 4D. The tax rate is $1 on each $1,000 valuation as determined above. (KRS 136.300) Subtract line 5B from line 5A to determine the net tax due to be reported on line 5C.</t>
  </si>
  <si>
    <t>PENALTY</t>
  </si>
  <si>
    <t>SCHEDULE B</t>
  </si>
  <si>
    <t>of the preceding year. Obligations must be itemized; however, individual issues may be grouped together and reported</t>
  </si>
  <si>
    <t>for examples of federal securities which are exempt from state property taxation.</t>
  </si>
  <si>
    <t>Type of Federal</t>
  </si>
  <si>
    <t>Obligation</t>
  </si>
  <si>
    <t>First Quarter</t>
  </si>
  <si>
    <t>As of 3/31</t>
  </si>
  <si>
    <t>Second Quarter</t>
  </si>
  <si>
    <t>Third Quarter</t>
  </si>
  <si>
    <t>Fourth Quarter</t>
  </si>
  <si>
    <t>As of 6/30</t>
  </si>
  <si>
    <t>As of 9/30</t>
  </si>
  <si>
    <t>As of 12/31</t>
  </si>
  <si>
    <t>Quarterly Totals</t>
  </si>
  <si>
    <t>Average value of exempt securities</t>
  </si>
  <si>
    <t>(add each quarterly total and divide by 4)………………………………………………………………………………</t>
  </si>
  <si>
    <t>Total assets as of March 31…………………………………………………………………</t>
  </si>
  <si>
    <t>Total assets as of June 30……………………………………………………………………</t>
  </si>
  <si>
    <t>Total assets as of September 30………………………………………………………….</t>
  </si>
  <si>
    <t>Total assets as of December 31…………………………………………………………..</t>
  </si>
  <si>
    <t>Average value of total assets</t>
  </si>
  <si>
    <t>(add lines 2, 3, 4, and 5 and divide by 4)…………………………………………………………………………………</t>
  </si>
  <si>
    <t>6.</t>
  </si>
  <si>
    <t>7.</t>
  </si>
  <si>
    <t>Ratio of exempt securities to total assets</t>
  </si>
  <si>
    <t>(divide line 1 by line 6)……………………………………………………………………………………………………………</t>
  </si>
  <si>
    <t>8.</t>
  </si>
  <si>
    <t>9.</t>
  </si>
  <si>
    <t>Total Kentucky capital</t>
  </si>
  <si>
    <t>(refer to Section 4 line C of Revenue Form 62A601…………………………………………………………………</t>
  </si>
  <si>
    <t>Enter here and on Section 4 line D of Revenue Form 62A601………………………………………………….</t>
  </si>
  <si>
    <t>as totals, for example all U. S. treasury bonds may be reported as a single item. Refer to Revenue Publication 62F1341</t>
  </si>
  <si>
    <t>Please list the market value of U. S. government securities owned on March 31, June 30, September 30 and December 31</t>
  </si>
  <si>
    <t>501 High Street, Fourth Floor, Station 32</t>
  </si>
  <si>
    <t>Kentucky portion of U. S. government securities (multiply line 8 by line 7)</t>
  </si>
  <si>
    <t>Computation of Exempt Securities</t>
  </si>
  <si>
    <t xml:space="preserve">complete return; and that all my taxable property has been listed. </t>
  </si>
  <si>
    <t>This report is to be made as of January 1 (close of business December 31) each year, and filed with the Office of Property Valuation, Department of Revenue, Frankfort, Kentucky 40601-2103, on or before January 31. Taxes are due to be paid on or before July 1 in the year following the filing date. (KRS 136.300 and KRS 136.310).</t>
  </si>
  <si>
    <t>A penalty of not less than $10 nor more than $500 will be assessed if return is not filed by the due date January 31. (KRS 136.990).</t>
  </si>
  <si>
    <t xml:space="preserve">  Net tax due (line 5A minus line 5B)……………………………………………………………………….</t>
  </si>
  <si>
    <t>62A601-S2 (8-13)</t>
  </si>
  <si>
    <t>62A601 (8-13)</t>
  </si>
  <si>
    <t>Company Type: Other (Expalin)</t>
  </si>
  <si>
    <t>Company Type: Stock</t>
  </si>
</sst>
</file>

<file path=xl/styles.xml><?xml version="1.0" encoding="utf-8"?>
<styleSheet xmlns="http://schemas.openxmlformats.org/spreadsheetml/2006/main">
  <numFmts count="5">
    <numFmt numFmtId="164" formatCode="[&lt;=9999999]###\-####;\(###\)\ ###\-####"/>
    <numFmt numFmtId="165" formatCode="0.0000000"/>
    <numFmt numFmtId="166" formatCode="0.0000000000"/>
    <numFmt numFmtId="167" formatCode="#,##0.0000000_);\(#,##0.0000000\)"/>
    <numFmt numFmtId="168" formatCode="#,##0.0000000000_);\(#,##0.0000000000\)"/>
  </numFmts>
  <fonts count="25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3.5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/>
    <xf numFmtId="0" fontId="15" fillId="2" borderId="4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2" borderId="0" xfId="0" applyFont="1" applyFill="1" applyAlignment="1" applyProtection="1">
      <alignment horizontal="left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/>
    </xf>
    <xf numFmtId="39" fontId="16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39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right"/>
    </xf>
    <xf numFmtId="0" fontId="18" fillId="3" borderId="0" xfId="0" applyFont="1" applyFill="1" applyBorder="1" applyAlignment="1" applyProtection="1">
      <alignment horizontal="center"/>
      <protection locked="0"/>
    </xf>
    <xf numFmtId="0" fontId="18" fillId="3" borderId="2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/>
      <protection locked="0"/>
    </xf>
    <xf numFmtId="49" fontId="15" fillId="3" borderId="3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49" fontId="15" fillId="3" borderId="0" xfId="0" applyNumberFormat="1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/>
      <protection locked="0"/>
    </xf>
    <xf numFmtId="49" fontId="15" fillId="3" borderId="4" xfId="0" applyNumberFormat="1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left" vertical="center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3" borderId="6" xfId="0" applyNumberFormat="1" applyFont="1" applyFill="1" applyBorder="1" applyAlignment="1" applyProtection="1">
      <alignment horizontal="center" vertical="center"/>
      <protection locked="0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/>
    <xf numFmtId="39" fontId="22" fillId="2" borderId="2" xfId="0" applyNumberFormat="1" applyFont="1" applyFill="1" applyBorder="1" applyAlignment="1" applyProtection="1">
      <alignment horizontal="right"/>
    </xf>
    <xf numFmtId="168" fontId="22" fillId="2" borderId="3" xfId="0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left"/>
    </xf>
    <xf numFmtId="49" fontId="15" fillId="2" borderId="4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 vertical="center"/>
      <protection locked="0"/>
    </xf>
    <xf numFmtId="167" fontId="22" fillId="2" borderId="3" xfId="0" applyNumberFormat="1" applyFont="1" applyFill="1" applyBorder="1" applyAlignment="1" applyProtection="1">
      <alignment horizontal="right"/>
    </xf>
    <xf numFmtId="0" fontId="15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/>
    </xf>
    <xf numFmtId="0" fontId="15" fillId="2" borderId="0" xfId="0" applyNumberFormat="1" applyFont="1" applyFill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7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/>
    </xf>
    <xf numFmtId="167" fontId="22" fillId="2" borderId="3" xfId="0" applyNumberFormat="1" applyFont="1" applyFill="1" applyBorder="1" applyAlignment="1" applyProtection="1">
      <alignment horizontal="right" vertical="center"/>
    </xf>
    <xf numFmtId="165" fontId="22" fillId="2" borderId="2" xfId="0" applyNumberFormat="1" applyFont="1" applyFill="1" applyBorder="1" applyAlignment="1" applyProtection="1">
      <alignment horizontal="right" vertical="center"/>
    </xf>
    <xf numFmtId="166" fontId="22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center" vertical="top"/>
    </xf>
    <xf numFmtId="49" fontId="0" fillId="2" borderId="0" xfId="0" applyNumberFormat="1" applyFill="1" applyBorder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16" xfId="0" applyFill="1" applyBorder="1" applyAlignment="1" applyProtection="1">
      <alignment horizontal="left"/>
    </xf>
    <xf numFmtId="49" fontId="0" fillId="2" borderId="0" xfId="0" applyNumberFormat="1" applyFill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39" fontId="14" fillId="2" borderId="7" xfId="0" applyNumberFormat="1" applyFont="1" applyFill="1" applyBorder="1" applyAlignment="1" applyProtection="1">
      <alignment horizontal="right" vertical="center"/>
    </xf>
    <xf numFmtId="39" fontId="14" fillId="2" borderId="4" xfId="0" applyNumberFormat="1" applyFont="1" applyFill="1" applyBorder="1" applyAlignment="1" applyProtection="1">
      <alignment horizontal="right" vertical="center"/>
    </xf>
    <xf numFmtId="39" fontId="14" fillId="2" borderId="19" xfId="0" applyNumberFormat="1" applyFont="1" applyFill="1" applyBorder="1" applyAlignment="1" applyProtection="1">
      <alignment horizontal="right" vertical="center"/>
    </xf>
    <xf numFmtId="39" fontId="14" fillId="2" borderId="6" xfId="0" applyNumberFormat="1" applyFont="1" applyFill="1" applyBorder="1" applyAlignment="1" applyProtection="1">
      <alignment horizontal="right" vertical="center"/>
    </xf>
    <xf numFmtId="39" fontId="14" fillId="2" borderId="2" xfId="0" applyNumberFormat="1" applyFont="1" applyFill="1" applyBorder="1" applyAlignment="1" applyProtection="1">
      <alignment horizontal="right" vertical="center"/>
    </xf>
    <xf numFmtId="39" fontId="14" fillId="2" borderId="16" xfId="0" applyNumberFormat="1" applyFont="1" applyFill="1" applyBorder="1" applyAlignment="1" applyProtection="1">
      <alignment horizontal="right" vertical="center"/>
    </xf>
    <xf numFmtId="37" fontId="14" fillId="3" borderId="7" xfId="0" applyNumberFormat="1" applyFont="1" applyFill="1" applyBorder="1" applyAlignment="1" applyProtection="1">
      <alignment horizontal="right" vertical="center"/>
      <protection locked="0"/>
    </xf>
    <xf numFmtId="37" fontId="14" fillId="3" borderId="4" xfId="0" applyNumberFormat="1" applyFont="1" applyFill="1" applyBorder="1" applyAlignment="1" applyProtection="1">
      <alignment horizontal="right" vertical="center"/>
      <protection locked="0"/>
    </xf>
    <xf numFmtId="37" fontId="14" fillId="3" borderId="19" xfId="0" applyNumberFormat="1" applyFont="1" applyFill="1" applyBorder="1" applyAlignment="1" applyProtection="1">
      <alignment horizontal="right" vertical="center"/>
      <protection locked="0"/>
    </xf>
    <xf numFmtId="37" fontId="14" fillId="3" borderId="6" xfId="0" applyNumberFormat="1" applyFont="1" applyFill="1" applyBorder="1" applyAlignment="1" applyProtection="1">
      <alignment horizontal="right" vertical="center"/>
      <protection locked="0"/>
    </xf>
    <xf numFmtId="37" fontId="14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3" borderId="16" xfId="0" applyNumberFormat="1" applyFont="1" applyFill="1" applyBorder="1" applyAlignment="1" applyProtection="1">
      <alignment horizontal="right" vertical="center"/>
      <protection locked="0"/>
    </xf>
    <xf numFmtId="37" fontId="14" fillId="2" borderId="7" xfId="0" applyNumberFormat="1" applyFont="1" applyFill="1" applyBorder="1" applyAlignment="1" applyProtection="1">
      <alignment horizontal="right" vertical="center"/>
    </xf>
    <xf numFmtId="37" fontId="14" fillId="2" borderId="4" xfId="0" applyNumberFormat="1" applyFont="1" applyFill="1" applyBorder="1" applyAlignment="1" applyProtection="1">
      <alignment horizontal="right" vertical="center"/>
    </xf>
    <xf numFmtId="37" fontId="14" fillId="2" borderId="19" xfId="0" applyNumberFormat="1" applyFont="1" applyFill="1" applyBorder="1" applyAlignment="1" applyProtection="1">
      <alignment horizontal="right" vertical="center"/>
    </xf>
    <xf numFmtId="37" fontId="14" fillId="2" borderId="6" xfId="0" applyNumberFormat="1" applyFont="1" applyFill="1" applyBorder="1" applyAlignment="1" applyProtection="1">
      <alignment horizontal="right" vertical="center"/>
    </xf>
    <xf numFmtId="37" fontId="14" fillId="2" borderId="2" xfId="0" applyNumberFormat="1" applyFont="1" applyFill="1" applyBorder="1" applyAlignment="1" applyProtection="1">
      <alignment horizontal="right" vertical="center"/>
    </xf>
    <xf numFmtId="37" fontId="14" fillId="2" borderId="16" xfId="0" applyNumberFormat="1" applyFont="1" applyFill="1" applyBorder="1" applyAlignment="1" applyProtection="1">
      <alignment horizontal="right" vertical="center"/>
    </xf>
    <xf numFmtId="37" fontId="21" fillId="3" borderId="13" xfId="0" applyNumberFormat="1" applyFont="1" applyFill="1" applyBorder="1" applyAlignment="1" applyProtection="1">
      <alignment horizontal="right" vertical="center"/>
      <protection locked="0"/>
    </xf>
    <xf numFmtId="37" fontId="21" fillId="3" borderId="3" xfId="0" applyNumberFormat="1" applyFont="1" applyFill="1" applyBorder="1" applyAlignment="1" applyProtection="1">
      <alignment horizontal="right" vertical="center"/>
      <protection locked="0"/>
    </xf>
    <xf numFmtId="37" fontId="21" fillId="3" borderId="6" xfId="0" applyNumberFormat="1" applyFont="1" applyFill="1" applyBorder="1" applyAlignment="1" applyProtection="1">
      <alignment horizontal="right" vertical="center"/>
      <protection locked="0"/>
    </xf>
    <xf numFmtId="37" fontId="21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2" borderId="14" xfId="0" applyNumberFormat="1" applyFont="1" applyFill="1" applyBorder="1" applyAlignment="1" applyProtection="1">
      <alignment horizontal="right" vertical="center"/>
    </xf>
    <xf numFmtId="37" fontId="14" fillId="2" borderId="9" xfId="0" applyNumberFormat="1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37" fontId="21" fillId="3" borderId="15" xfId="0" applyNumberFormat="1" applyFont="1" applyFill="1" applyBorder="1" applyAlignment="1" applyProtection="1">
      <alignment horizontal="right" vertical="center"/>
      <protection locked="0"/>
    </xf>
    <xf numFmtId="167" fontId="14" fillId="2" borderId="7" xfId="0" applyNumberFormat="1" applyFont="1" applyFill="1" applyBorder="1" applyAlignment="1" applyProtection="1">
      <alignment horizontal="right" vertical="center"/>
    </xf>
    <xf numFmtId="167" fontId="14" fillId="2" borderId="4" xfId="0" applyNumberFormat="1" applyFont="1" applyFill="1" applyBorder="1" applyAlignment="1" applyProtection="1">
      <alignment horizontal="right" vertical="center"/>
    </xf>
    <xf numFmtId="167" fontId="14" fillId="2" borderId="19" xfId="0" applyNumberFormat="1" applyFont="1" applyFill="1" applyBorder="1" applyAlignment="1" applyProtection="1">
      <alignment horizontal="right" vertical="center"/>
    </xf>
    <xf numFmtId="167" fontId="14" fillId="2" borderId="6" xfId="0" applyNumberFormat="1" applyFont="1" applyFill="1" applyBorder="1" applyAlignment="1" applyProtection="1">
      <alignment horizontal="right" vertical="center"/>
    </xf>
    <xf numFmtId="167" fontId="14" fillId="2" borderId="2" xfId="0" applyNumberFormat="1" applyFont="1" applyFill="1" applyBorder="1" applyAlignment="1" applyProtection="1">
      <alignment horizontal="right" vertical="center"/>
    </xf>
    <xf numFmtId="167" fontId="14" fillId="2" borderId="16" xfId="0" applyNumberFormat="1" applyFont="1" applyFill="1" applyBorder="1" applyAlignment="1" applyProtection="1">
      <alignment horizontal="right" vertical="center"/>
    </xf>
    <xf numFmtId="37" fontId="21" fillId="3" borderId="12" xfId="0" applyNumberFormat="1" applyFont="1" applyFill="1" applyBorder="1" applyAlignment="1" applyProtection="1">
      <alignment horizontal="right" vertical="center"/>
      <protection locked="0"/>
    </xf>
    <xf numFmtId="37" fontId="2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right" vertical="center"/>
    </xf>
    <xf numFmtId="0" fontId="21" fillId="2" borderId="18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</cellXfs>
  <cellStyles count="1"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52917</xdr:colOff>
      <xdr:row>1</xdr:row>
      <xdr:rowOff>137584</xdr:rowOff>
    </xdr:from>
    <xdr:to>
      <xdr:col>48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57</xdr:row>
      <xdr:rowOff>144038</xdr:rowOff>
    </xdr:from>
    <xdr:to>
      <xdr:col>3</xdr:col>
      <xdr:colOff>1056</xdr:colOff>
      <xdr:row>59</xdr:row>
      <xdr:rowOff>3473</xdr:rowOff>
    </xdr:to>
    <xdr:pic>
      <xdr:nvPicPr>
        <xdr:cNvPr id="5" name="Picture 4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2602738"/>
          <a:ext cx="463549" cy="335685"/>
        </a:xfrm>
        <a:prstGeom prst="rect">
          <a:avLst/>
        </a:prstGeom>
      </xdr:spPr>
    </xdr:pic>
    <xdr:clientData/>
  </xdr:twoCellAnchor>
  <xdr:twoCellAnchor editAs="oneCell">
    <xdr:from>
      <xdr:col>22</xdr:col>
      <xdr:colOff>140839</xdr:colOff>
      <xdr:row>60</xdr:row>
      <xdr:rowOff>85481</xdr:rowOff>
    </xdr:from>
    <xdr:to>
      <xdr:col>25</xdr:col>
      <xdr:colOff>98505</xdr:colOff>
      <xdr:row>61</xdr:row>
      <xdr:rowOff>196270</xdr:rowOff>
    </xdr:to>
    <xdr:pic>
      <xdr:nvPicPr>
        <xdr:cNvPr id="6" name="Picture 5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1839" y="12044648"/>
          <a:ext cx="402166" cy="32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65"/>
  <sheetViews>
    <sheetView tabSelected="1" zoomScale="90" zoomScaleNormal="90" workbookViewId="0">
      <selection activeCell="Z9" sqref="Z9:AW11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23" width="2.5" style="9" customWidth="1"/>
    <col min="24" max="25" width="1.625" style="9" customWidth="1"/>
    <col min="26" max="33" width="2.5" style="9" customWidth="1"/>
    <col min="34" max="40" width="3.125" style="9" customWidth="1"/>
    <col min="41" max="42" width="2.5" style="9" customWidth="1"/>
    <col min="43" max="49" width="3.125" style="9" customWidth="1"/>
    <col min="50" max="50" width="3.625" style="9" customWidth="1"/>
    <col min="51" max="84" width="2.5" style="9" customWidth="1"/>
    <col min="85" max="85" width="3.625" style="9" customWidth="1"/>
    <col min="86" max="86" width="10.625" style="9" customWidth="1"/>
    <col min="87" max="16384" width="9" style="9"/>
  </cols>
  <sheetData>
    <row r="1" spans="2:84" ht="12.95" customHeight="1">
      <c r="B1" s="64" t="s">
        <v>118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3"/>
      <c r="N1" s="61" t="s">
        <v>23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2:84" ht="12.9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24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2:84" ht="12.9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6"/>
      <c r="N3" s="26"/>
      <c r="O3" s="26"/>
      <c r="P3" s="68" t="s">
        <v>11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69"/>
      <c r="AE3" s="27"/>
      <c r="AF3" s="27"/>
      <c r="AG3" s="27"/>
      <c r="AH3" s="27"/>
      <c r="AI3" s="27"/>
      <c r="AJ3" s="27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2:84" ht="12.9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4"/>
      <c r="N4" s="24"/>
      <c r="O4" s="2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0"/>
      <c r="AC4" s="70"/>
      <c r="AD4" s="70"/>
    </row>
    <row r="5" spans="2:84" ht="12.9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2" t="s">
        <v>22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BZ5" s="10"/>
      <c r="CA5" s="10"/>
      <c r="CB5" s="10"/>
      <c r="CC5" s="10"/>
      <c r="CD5" s="10"/>
    </row>
    <row r="6" spans="2:84" ht="12.9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4"/>
      <c r="N6" s="24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2:84" ht="20.100000000000001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pans="2:84" ht="35.1" customHeight="1">
      <c r="B8" s="80" t="s">
        <v>24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79"/>
      <c r="R8" s="79"/>
      <c r="S8" s="79"/>
      <c r="T8" s="79"/>
      <c r="U8" s="79"/>
      <c r="V8" s="79"/>
      <c r="W8" s="79"/>
      <c r="X8" s="28"/>
      <c r="Y8" s="29"/>
      <c r="Z8" s="91" t="s">
        <v>25</v>
      </c>
      <c r="AA8" s="91"/>
      <c r="AB8" s="91"/>
      <c r="AC8" s="91"/>
      <c r="AD8" s="91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30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10"/>
      <c r="CC8" s="10"/>
      <c r="CD8" s="74"/>
      <c r="CE8" s="74"/>
      <c r="CF8" s="74"/>
    </row>
    <row r="9" spans="2:84" ht="12" customHeigh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28"/>
      <c r="Y9" s="32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31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3"/>
      <c r="CA9" s="34"/>
      <c r="CB9" s="10"/>
      <c r="CC9" s="10"/>
      <c r="CD9" s="10"/>
      <c r="CE9" s="10"/>
      <c r="CF9" s="10"/>
    </row>
    <row r="10" spans="2:84" ht="12" customHeight="1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28"/>
      <c r="Y10" s="3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31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3"/>
      <c r="CA10" s="34"/>
      <c r="CB10" s="10"/>
      <c r="CC10" s="10"/>
      <c r="CD10" s="10"/>
      <c r="CE10" s="10"/>
      <c r="CF10" s="10"/>
    </row>
    <row r="11" spans="2:84" ht="12" customHeight="1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28"/>
      <c r="Y11" s="32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3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33"/>
      <c r="CA11" s="34"/>
      <c r="CB11" s="10"/>
      <c r="CC11" s="10"/>
      <c r="CD11" s="10"/>
      <c r="CE11" s="10"/>
      <c r="CF11" s="10"/>
    </row>
    <row r="12" spans="2:84" ht="12" customHeight="1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28"/>
      <c r="Y12" s="32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31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33"/>
      <c r="CA12" s="34"/>
      <c r="CB12" s="10"/>
      <c r="CC12" s="10"/>
      <c r="CD12" s="10"/>
      <c r="CE12" s="10"/>
      <c r="CF12" s="10"/>
    </row>
    <row r="13" spans="2:84" ht="12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28"/>
      <c r="Y13" s="3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31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33"/>
      <c r="CA13" s="34"/>
      <c r="CB13" s="10"/>
      <c r="CC13" s="10"/>
      <c r="CD13" s="10"/>
      <c r="CE13" s="10"/>
      <c r="CF13" s="10"/>
    </row>
    <row r="14" spans="2:84" ht="12" customHeight="1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28"/>
      <c r="Y14" s="3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31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33"/>
      <c r="CA14" s="34"/>
      <c r="CB14" s="10"/>
      <c r="CC14" s="10"/>
      <c r="CD14" s="10"/>
      <c r="CE14" s="10"/>
      <c r="CF14" s="10"/>
    </row>
    <row r="15" spans="2:84" ht="12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8"/>
      <c r="Y15" s="32"/>
      <c r="Z15" s="91" t="s">
        <v>120</v>
      </c>
      <c r="AA15" s="91"/>
      <c r="AB15" s="91"/>
      <c r="AC15" s="91"/>
      <c r="AD15" s="91"/>
      <c r="AE15" s="91"/>
      <c r="AF15" s="91"/>
      <c r="AG15" s="91"/>
      <c r="AH15" s="28"/>
      <c r="AI15" s="28"/>
      <c r="AJ15" s="28"/>
      <c r="AK15" s="28"/>
      <c r="AL15" s="28"/>
      <c r="AM15" s="107" t="s">
        <v>17</v>
      </c>
      <c r="AN15" s="107"/>
      <c r="AO15" s="107"/>
      <c r="AP15" s="28"/>
      <c r="AQ15" s="28"/>
      <c r="AR15" s="28"/>
      <c r="AS15" s="28"/>
      <c r="AT15" s="28"/>
      <c r="AU15" s="28"/>
      <c r="AV15" s="28"/>
      <c r="AW15" s="28"/>
      <c r="AX15" s="3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3"/>
      <c r="CA15" s="34"/>
      <c r="CB15" s="10"/>
      <c r="CC15" s="10"/>
      <c r="CD15" s="10"/>
      <c r="CE15" s="10"/>
      <c r="CF15" s="10"/>
    </row>
    <row r="16" spans="2:84" ht="12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28"/>
      <c r="Y16" s="35"/>
      <c r="Z16" s="106"/>
      <c r="AA16" s="106"/>
      <c r="AB16" s="106"/>
      <c r="AC16" s="106"/>
      <c r="AD16" s="106"/>
      <c r="AE16" s="106"/>
      <c r="AF16" s="106"/>
      <c r="AG16" s="106"/>
      <c r="AH16" s="28"/>
      <c r="AI16" s="93"/>
      <c r="AJ16" s="94"/>
      <c r="AK16" s="95"/>
      <c r="AL16" s="28"/>
      <c r="AM16" s="108"/>
      <c r="AN16" s="108"/>
      <c r="AO16" s="108"/>
      <c r="AP16" s="28"/>
      <c r="AQ16" s="93"/>
      <c r="AR16" s="94"/>
      <c r="AS16" s="95"/>
      <c r="AT16" s="28"/>
      <c r="AU16" s="28"/>
      <c r="AV16" s="28"/>
      <c r="AW16" s="28"/>
      <c r="AX16" s="31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33"/>
      <c r="CA16" s="34"/>
      <c r="CB16" s="10"/>
      <c r="CC16" s="10"/>
      <c r="CD16" s="10"/>
      <c r="CE16" s="10"/>
      <c r="CF16" s="10"/>
    </row>
    <row r="17" spans="1:86" ht="12" customHeight="1">
      <c r="A17" s="1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28"/>
      <c r="Y17" s="36"/>
      <c r="Z17" s="106"/>
      <c r="AA17" s="106"/>
      <c r="AB17" s="106"/>
      <c r="AC17" s="106"/>
      <c r="AD17" s="106"/>
      <c r="AE17" s="106"/>
      <c r="AF17" s="106"/>
      <c r="AG17" s="106"/>
      <c r="AH17" s="28"/>
      <c r="AI17" s="96"/>
      <c r="AJ17" s="97"/>
      <c r="AK17" s="98"/>
      <c r="AL17" s="28"/>
      <c r="AM17" s="108"/>
      <c r="AN17" s="108"/>
      <c r="AO17" s="108"/>
      <c r="AP17" s="28"/>
      <c r="AQ17" s="96"/>
      <c r="AR17" s="97"/>
      <c r="AS17" s="98"/>
      <c r="AT17" s="28"/>
      <c r="AU17" s="28"/>
      <c r="AV17" s="28"/>
      <c r="AW17" s="28"/>
      <c r="AX17" s="31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33"/>
      <c r="CA17" s="34"/>
      <c r="CB17" s="10"/>
      <c r="CC17" s="10"/>
      <c r="CD17" s="10"/>
      <c r="CE17" s="10"/>
      <c r="CF17" s="10"/>
    </row>
    <row r="18" spans="1:86" ht="12" customHeight="1">
      <c r="A18" s="10"/>
      <c r="B18" s="86" t="s">
        <v>9</v>
      </c>
      <c r="C18" s="86"/>
      <c r="D18" s="86"/>
      <c r="E18" s="3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28"/>
      <c r="Y18" s="35"/>
      <c r="Z18" s="106" t="s">
        <v>119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31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33"/>
      <c r="CA18" s="34"/>
      <c r="CB18" s="10"/>
      <c r="CC18" s="10"/>
      <c r="CD18" s="10"/>
      <c r="CE18" s="10"/>
      <c r="CF18" s="10"/>
    </row>
    <row r="19" spans="1:86" ht="12" customHeight="1">
      <c r="B19" s="87"/>
      <c r="C19" s="87"/>
      <c r="D19" s="87"/>
      <c r="E19" s="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28"/>
      <c r="Y19" s="3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39"/>
    </row>
    <row r="20" spans="1:86" ht="12" customHeight="1">
      <c r="B20" s="87"/>
      <c r="C20" s="87"/>
      <c r="D20" s="87"/>
      <c r="E20" s="3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40"/>
      <c r="Y20" s="3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2"/>
    </row>
    <row r="21" spans="1:86" ht="9.9499999999999993" customHeight="1" thickBo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</row>
    <row r="22" spans="1:86" ht="35.1" customHeight="1">
      <c r="B22" s="77" t="s">
        <v>18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6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8"/>
    </row>
    <row r="23" spans="1:86" ht="17.100000000000001" customHeight="1">
      <c r="B23" s="56" t="s">
        <v>12</v>
      </c>
      <c r="C23" s="56"/>
      <c r="D23" s="92" t="s">
        <v>27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8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1"/>
      <c r="CC23" s="11"/>
      <c r="CD23" s="12"/>
      <c r="CE23" s="10"/>
      <c r="CF23" s="10"/>
    </row>
    <row r="24" spans="1:86" ht="17.100000000000001" customHeight="1">
      <c r="B24" s="16"/>
      <c r="C24" s="16"/>
      <c r="D24" s="15" t="s">
        <v>26</v>
      </c>
      <c r="E24" s="58" t="s">
        <v>32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 t="s">
        <v>5</v>
      </c>
      <c r="AE24" s="60"/>
      <c r="AF24" s="60"/>
      <c r="AG24" s="17" t="s">
        <v>0</v>
      </c>
      <c r="AH24" s="78"/>
      <c r="AI24" s="78"/>
      <c r="AJ24" s="78"/>
      <c r="AK24" s="78"/>
      <c r="AL24" s="78"/>
      <c r="AM24" s="78"/>
      <c r="AN24" s="78"/>
      <c r="AO24" s="15"/>
      <c r="AP24" s="76"/>
      <c r="AQ24" s="76"/>
      <c r="AR24" s="76"/>
      <c r="AS24" s="76"/>
      <c r="AT24" s="76"/>
      <c r="AU24" s="76"/>
      <c r="AV24" s="76"/>
      <c r="AW24" s="7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2"/>
      <c r="CE24" s="10"/>
      <c r="CF24" s="10"/>
    </row>
    <row r="25" spans="1:86" ht="17.100000000000001" customHeight="1">
      <c r="B25" s="16"/>
      <c r="C25" s="16"/>
      <c r="D25" s="15" t="s">
        <v>28</v>
      </c>
      <c r="E25" s="58" t="s">
        <v>34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 t="s">
        <v>5</v>
      </c>
      <c r="AE25" s="60"/>
      <c r="AF25" s="60"/>
      <c r="AG25" s="18"/>
      <c r="AH25" s="75"/>
      <c r="AI25" s="75"/>
      <c r="AJ25" s="75"/>
      <c r="AK25" s="75"/>
      <c r="AL25" s="75"/>
      <c r="AM25" s="75"/>
      <c r="AN25" s="75"/>
      <c r="AO25" s="15"/>
      <c r="AP25" s="76"/>
      <c r="AQ25" s="76"/>
      <c r="AR25" s="76"/>
      <c r="AS25" s="76"/>
      <c r="AT25" s="76"/>
      <c r="AU25" s="76"/>
      <c r="AV25" s="76"/>
      <c r="AW25" s="7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2"/>
      <c r="CE25" s="10"/>
      <c r="CF25" s="10"/>
    </row>
    <row r="26" spans="1:86" ht="17.100000000000001" customHeight="1">
      <c r="B26" s="15"/>
      <c r="C26" s="15"/>
      <c r="D26" s="43" t="s">
        <v>29</v>
      </c>
      <c r="E26" s="58" t="s">
        <v>33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 t="s">
        <v>5</v>
      </c>
      <c r="AE26" s="60"/>
      <c r="AF26" s="60"/>
      <c r="AG26" s="18"/>
      <c r="AH26" s="75"/>
      <c r="AI26" s="75"/>
      <c r="AJ26" s="75"/>
      <c r="AK26" s="75"/>
      <c r="AL26" s="75"/>
      <c r="AM26" s="75"/>
      <c r="AN26" s="75"/>
      <c r="AO26" s="15"/>
      <c r="AP26" s="109"/>
      <c r="AQ26" s="109"/>
      <c r="AR26" s="109"/>
      <c r="AS26" s="109"/>
      <c r="AT26" s="109"/>
      <c r="AU26" s="109"/>
      <c r="AV26" s="109"/>
      <c r="AW26" s="109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2"/>
      <c r="CE26" s="10"/>
      <c r="CF26" s="10"/>
      <c r="CG26" s="10"/>
    </row>
    <row r="27" spans="1:86" ht="17.100000000000001" customHeight="1">
      <c r="B27" s="51"/>
      <c r="C27" s="51"/>
      <c r="D27" s="15" t="s">
        <v>30</v>
      </c>
      <c r="E27" s="58" t="s">
        <v>35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60" t="s">
        <v>5</v>
      </c>
      <c r="AE27" s="60"/>
      <c r="AF27" s="60"/>
      <c r="AG27" s="44"/>
      <c r="AH27" s="75"/>
      <c r="AI27" s="75"/>
      <c r="AJ27" s="75"/>
      <c r="AK27" s="75"/>
      <c r="AL27" s="75"/>
      <c r="AM27" s="75"/>
      <c r="AN27" s="75"/>
      <c r="AO27" s="15"/>
      <c r="AP27" s="76"/>
      <c r="AQ27" s="76"/>
      <c r="AR27" s="76"/>
      <c r="AS27" s="76"/>
      <c r="AT27" s="76"/>
      <c r="AU27" s="76"/>
      <c r="AV27" s="76"/>
      <c r="AW27" s="7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2"/>
      <c r="CE27" s="10"/>
      <c r="CF27" s="10"/>
      <c r="CG27" s="10"/>
    </row>
    <row r="28" spans="1:86" ht="17.100000000000001" customHeight="1">
      <c r="B28" s="16"/>
      <c r="C28" s="16"/>
      <c r="D28" s="15" t="s">
        <v>31</v>
      </c>
      <c r="E28" s="103" t="s">
        <v>36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5"/>
      <c r="AP28" s="17" t="s">
        <v>0</v>
      </c>
      <c r="AQ28" s="59">
        <f>AH24+AH25+AH26+AH27</f>
        <v>0</v>
      </c>
      <c r="AR28" s="59"/>
      <c r="AS28" s="59"/>
      <c r="AT28" s="59"/>
      <c r="AU28" s="59"/>
      <c r="AV28" s="59"/>
      <c r="AW28" s="59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2"/>
      <c r="CE28" s="10"/>
      <c r="CF28" s="10"/>
      <c r="CG28" s="10"/>
    </row>
    <row r="29" spans="1:86" ht="17.100000000000001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1"/>
      <c r="CF29" s="12"/>
      <c r="CG29" s="10"/>
    </row>
    <row r="30" spans="1:86" ht="17.100000000000001" customHeight="1">
      <c r="B30" s="56" t="s">
        <v>13</v>
      </c>
      <c r="C30" s="56"/>
      <c r="D30" s="57" t="s">
        <v>37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1"/>
      <c r="CF30" s="12"/>
      <c r="CG30" s="10"/>
    </row>
    <row r="31" spans="1:86" ht="17.100000000000001" customHeight="1">
      <c r="B31" s="15"/>
      <c r="C31" s="15"/>
      <c r="D31" s="18" t="s">
        <v>26</v>
      </c>
      <c r="E31" s="58" t="s">
        <v>41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0" t="s">
        <v>5</v>
      </c>
      <c r="AE31" s="60"/>
      <c r="AF31" s="60"/>
      <c r="AG31" s="17" t="s">
        <v>0</v>
      </c>
      <c r="AH31" s="104">
        <f>AQ28</f>
        <v>0</v>
      </c>
      <c r="AI31" s="104"/>
      <c r="AJ31" s="104"/>
      <c r="AK31" s="104"/>
      <c r="AL31" s="104"/>
      <c r="AM31" s="104"/>
      <c r="AN31" s="104"/>
      <c r="AO31" s="15"/>
      <c r="AP31" s="109"/>
      <c r="AQ31" s="109"/>
      <c r="AR31" s="109"/>
      <c r="AS31" s="109"/>
      <c r="AT31" s="109"/>
      <c r="AU31" s="109"/>
      <c r="AV31" s="109"/>
      <c r="AW31" s="109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1"/>
      <c r="CF31" s="12"/>
      <c r="CG31" s="10"/>
    </row>
    <row r="32" spans="1:86" ht="17.100000000000001" customHeight="1">
      <c r="B32" s="15"/>
      <c r="C32" s="15"/>
      <c r="D32" s="45" t="s">
        <v>28</v>
      </c>
      <c r="E32" s="58" t="s">
        <v>42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 t="s">
        <v>5</v>
      </c>
      <c r="AE32" s="60"/>
      <c r="AF32" s="60"/>
      <c r="AG32" s="18"/>
      <c r="AH32" s="105">
        <f>'Schedule A'!AG23</f>
        <v>0</v>
      </c>
      <c r="AI32" s="105"/>
      <c r="AJ32" s="105"/>
      <c r="AK32" s="105"/>
      <c r="AL32" s="105"/>
      <c r="AM32" s="105"/>
      <c r="AN32" s="105"/>
      <c r="AO32" s="15"/>
      <c r="AP32" s="76"/>
      <c r="AQ32" s="76"/>
      <c r="AR32" s="76"/>
      <c r="AS32" s="76"/>
      <c r="AT32" s="76"/>
      <c r="AU32" s="76"/>
      <c r="AV32" s="76"/>
      <c r="AW32" s="7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1"/>
      <c r="CF32" s="12"/>
      <c r="CG32" s="10"/>
    </row>
    <row r="33" spans="2:85" ht="17.100000000000001" customHeight="1">
      <c r="B33" s="51"/>
      <c r="C33" s="51"/>
      <c r="D33" s="18" t="s">
        <v>29</v>
      </c>
      <c r="E33" s="58" t="s">
        <v>43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15"/>
      <c r="AP33" s="17" t="s">
        <v>0</v>
      </c>
      <c r="AQ33" s="59">
        <f>AH31*AH32</f>
        <v>0</v>
      </c>
      <c r="AR33" s="59"/>
      <c r="AS33" s="59"/>
      <c r="AT33" s="59"/>
      <c r="AU33" s="59"/>
      <c r="AV33" s="59"/>
      <c r="AW33" s="59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1"/>
      <c r="CC33" s="11"/>
      <c r="CD33" s="12"/>
      <c r="CE33" s="10"/>
      <c r="CF33" s="10"/>
      <c r="CG33" s="10"/>
    </row>
    <row r="34" spans="2:85" ht="17.100000000000001" customHeight="1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1"/>
      <c r="CC34" s="11"/>
      <c r="CD34" s="12"/>
      <c r="CE34" s="10"/>
      <c r="CF34" s="10"/>
      <c r="CG34" s="10"/>
    </row>
    <row r="35" spans="2:85" ht="17.100000000000001" customHeight="1">
      <c r="B35" s="56" t="s">
        <v>14</v>
      </c>
      <c r="C35" s="56"/>
      <c r="D35" s="57" t="s">
        <v>38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1"/>
      <c r="CC35" s="11"/>
      <c r="CD35" s="12"/>
      <c r="CE35" s="10"/>
      <c r="CF35" s="10"/>
      <c r="CG35" s="10"/>
    </row>
    <row r="36" spans="2:85" ht="17.100000000000001" customHeight="1">
      <c r="B36" s="20"/>
      <c r="C36" s="20"/>
      <c r="D36" s="18" t="s">
        <v>26</v>
      </c>
      <c r="E36" s="58" t="s">
        <v>44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 t="s">
        <v>5</v>
      </c>
      <c r="AE36" s="60"/>
      <c r="AF36" s="60"/>
      <c r="AG36" s="17" t="s">
        <v>0</v>
      </c>
      <c r="AH36" s="78"/>
      <c r="AI36" s="78"/>
      <c r="AJ36" s="78"/>
      <c r="AK36" s="78"/>
      <c r="AL36" s="78"/>
      <c r="AM36" s="78"/>
      <c r="AN36" s="78"/>
      <c r="AO36" s="15"/>
      <c r="AP36" s="109"/>
      <c r="AQ36" s="109"/>
      <c r="AR36" s="109"/>
      <c r="AS36" s="109"/>
      <c r="AT36" s="109"/>
      <c r="AU36" s="109"/>
      <c r="AV36" s="109"/>
      <c r="AW36" s="109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1"/>
      <c r="CC36" s="11"/>
      <c r="CD36" s="12"/>
      <c r="CE36" s="10"/>
      <c r="CF36" s="10"/>
      <c r="CG36" s="10"/>
    </row>
    <row r="37" spans="2:85" ht="17.100000000000001" customHeight="1">
      <c r="B37" s="20"/>
      <c r="C37" s="20"/>
      <c r="D37" s="18" t="s">
        <v>28</v>
      </c>
      <c r="E37" s="58" t="s">
        <v>45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60" t="s">
        <v>5</v>
      </c>
      <c r="AE37" s="60"/>
      <c r="AF37" s="60"/>
      <c r="AG37" s="46"/>
      <c r="AH37" s="75"/>
      <c r="AI37" s="75"/>
      <c r="AJ37" s="75"/>
      <c r="AK37" s="75"/>
      <c r="AL37" s="75"/>
      <c r="AM37" s="75"/>
      <c r="AN37" s="75"/>
      <c r="AO37" s="15"/>
      <c r="AP37" s="109"/>
      <c r="AQ37" s="109"/>
      <c r="AR37" s="109"/>
      <c r="AS37" s="109"/>
      <c r="AT37" s="109"/>
      <c r="AU37" s="109"/>
      <c r="AV37" s="109"/>
      <c r="AW37" s="109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1"/>
      <c r="CC37" s="11"/>
      <c r="CD37" s="12"/>
      <c r="CE37" s="10"/>
      <c r="CF37" s="10"/>
      <c r="CG37" s="10"/>
    </row>
    <row r="38" spans="2:85" ht="17.100000000000001" customHeight="1">
      <c r="B38" s="20"/>
      <c r="C38" s="20"/>
      <c r="D38" s="18" t="s">
        <v>29</v>
      </c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15"/>
      <c r="AP38" s="17" t="s">
        <v>0</v>
      </c>
      <c r="AQ38" s="59">
        <f>AH36-AH37</f>
        <v>0</v>
      </c>
      <c r="AR38" s="59"/>
      <c r="AS38" s="59"/>
      <c r="AT38" s="59"/>
      <c r="AU38" s="59"/>
      <c r="AV38" s="59"/>
      <c r="AW38" s="59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1"/>
      <c r="CC38" s="11"/>
      <c r="CD38" s="12"/>
      <c r="CE38" s="10"/>
      <c r="CF38" s="10"/>
      <c r="CG38" s="10"/>
    </row>
    <row r="39" spans="2:85" ht="17.100000000000001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1"/>
      <c r="CC39" s="11"/>
      <c r="CD39" s="12"/>
      <c r="CE39" s="10"/>
      <c r="CF39" s="10"/>
      <c r="CG39" s="10"/>
    </row>
    <row r="40" spans="2:85" ht="17.100000000000001" customHeight="1">
      <c r="B40" s="56" t="s">
        <v>15</v>
      </c>
      <c r="C40" s="56"/>
      <c r="D40" s="57" t="s">
        <v>39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1"/>
      <c r="CC40" s="11"/>
      <c r="CD40" s="12"/>
      <c r="CE40" s="10"/>
      <c r="CF40" s="10"/>
      <c r="CG40" s="10"/>
    </row>
    <row r="41" spans="2:85" ht="17.100000000000001" customHeight="1">
      <c r="B41" s="16"/>
      <c r="C41" s="16"/>
      <c r="D41" s="18" t="s">
        <v>26</v>
      </c>
      <c r="E41" s="58" t="s">
        <v>47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 t="s">
        <v>5</v>
      </c>
      <c r="AE41" s="60"/>
      <c r="AF41" s="60"/>
      <c r="AG41" s="17" t="s">
        <v>0</v>
      </c>
      <c r="AH41" s="59">
        <f>AQ33</f>
        <v>0</v>
      </c>
      <c r="AI41" s="59"/>
      <c r="AJ41" s="59"/>
      <c r="AK41" s="59"/>
      <c r="AL41" s="59"/>
      <c r="AM41" s="59"/>
      <c r="AN41" s="59"/>
      <c r="AO41" s="20"/>
      <c r="AP41" s="20"/>
      <c r="AQ41" s="51"/>
      <c r="AR41" s="51"/>
      <c r="AS41" s="51"/>
      <c r="AT41" s="51"/>
      <c r="AU41" s="51"/>
      <c r="AV41" s="51"/>
      <c r="AW41" s="51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1"/>
      <c r="CC41" s="11"/>
      <c r="CD41" s="12"/>
      <c r="CE41" s="10"/>
      <c r="CF41" s="10"/>
      <c r="CG41" s="10"/>
    </row>
    <row r="42" spans="2:85" ht="17.100000000000001" customHeight="1">
      <c r="B42" s="20"/>
      <c r="C42" s="20"/>
      <c r="D42" s="18" t="s">
        <v>28</v>
      </c>
      <c r="E42" s="58" t="s">
        <v>48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0" t="s">
        <v>5</v>
      </c>
      <c r="AE42" s="60"/>
      <c r="AF42" s="60"/>
      <c r="AG42" s="20"/>
      <c r="AH42" s="59">
        <f>AQ38</f>
        <v>0</v>
      </c>
      <c r="AI42" s="59"/>
      <c r="AJ42" s="59"/>
      <c r="AK42" s="59"/>
      <c r="AL42" s="59"/>
      <c r="AM42" s="59"/>
      <c r="AN42" s="59"/>
      <c r="AO42" s="20"/>
      <c r="AP42" s="20"/>
      <c r="AQ42" s="51"/>
      <c r="AR42" s="51"/>
      <c r="AS42" s="51"/>
      <c r="AT42" s="51"/>
      <c r="AU42" s="51"/>
      <c r="AV42" s="51"/>
      <c r="AW42" s="51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1"/>
      <c r="CC42" s="11"/>
      <c r="CD42" s="12"/>
      <c r="CE42" s="10"/>
      <c r="CF42" s="10"/>
      <c r="CG42" s="10"/>
    </row>
    <row r="43" spans="2:85" ht="17.100000000000001" customHeight="1">
      <c r="B43" s="20"/>
      <c r="C43" s="20"/>
      <c r="D43" s="18" t="s">
        <v>29</v>
      </c>
      <c r="E43" s="58" t="s">
        <v>49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 t="s">
        <v>5</v>
      </c>
      <c r="AE43" s="60"/>
      <c r="AF43" s="60"/>
      <c r="AG43" s="20"/>
      <c r="AH43" s="59">
        <f>AH41+AH42</f>
        <v>0</v>
      </c>
      <c r="AI43" s="59"/>
      <c r="AJ43" s="59"/>
      <c r="AK43" s="59"/>
      <c r="AL43" s="59"/>
      <c r="AM43" s="59"/>
      <c r="AN43" s="59"/>
      <c r="AO43" s="20"/>
      <c r="AP43" s="20"/>
      <c r="AQ43" s="51"/>
      <c r="AR43" s="51"/>
      <c r="AS43" s="51"/>
      <c r="AT43" s="51"/>
      <c r="AU43" s="51"/>
      <c r="AV43" s="51"/>
      <c r="AW43" s="51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1"/>
      <c r="CC43" s="11"/>
      <c r="CD43" s="12"/>
      <c r="CE43" s="10"/>
      <c r="CF43" s="10"/>
      <c r="CG43" s="10"/>
    </row>
    <row r="44" spans="2:85" ht="17.100000000000001" customHeight="1">
      <c r="B44" s="20"/>
      <c r="C44" s="20"/>
      <c r="D44" s="18" t="s">
        <v>30</v>
      </c>
      <c r="E44" s="58" t="s">
        <v>50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 t="s">
        <v>5</v>
      </c>
      <c r="AE44" s="60"/>
      <c r="AF44" s="60"/>
      <c r="AG44" s="20"/>
      <c r="AH44" s="59">
        <f>'Schedule B'!AC44</f>
        <v>0</v>
      </c>
      <c r="AI44" s="59"/>
      <c r="AJ44" s="59"/>
      <c r="AK44" s="59"/>
      <c r="AL44" s="59"/>
      <c r="AM44" s="59"/>
      <c r="AN44" s="59"/>
      <c r="AO44" s="20"/>
      <c r="AP44" s="20"/>
      <c r="AQ44" s="51"/>
      <c r="AR44" s="51"/>
      <c r="AS44" s="51"/>
      <c r="AT44" s="51"/>
      <c r="AU44" s="51"/>
      <c r="AV44" s="51"/>
      <c r="AW44" s="51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1"/>
      <c r="CC44" s="11"/>
      <c r="CD44" s="12"/>
      <c r="CE44" s="10"/>
      <c r="CF44" s="10"/>
      <c r="CG44" s="10"/>
    </row>
    <row r="45" spans="2:85" ht="17.100000000000001" customHeight="1">
      <c r="B45" s="20"/>
      <c r="C45" s="20"/>
      <c r="D45" s="18" t="s">
        <v>31</v>
      </c>
      <c r="E45" s="58" t="s">
        <v>51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15"/>
      <c r="AP45" s="17" t="s">
        <v>0</v>
      </c>
      <c r="AQ45" s="59">
        <f>AH43-AH44</f>
        <v>0</v>
      </c>
      <c r="AR45" s="59"/>
      <c r="AS45" s="59"/>
      <c r="AT45" s="59"/>
      <c r="AU45" s="59"/>
      <c r="AV45" s="59"/>
      <c r="AW45" s="59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1"/>
      <c r="CC45" s="11"/>
      <c r="CD45" s="12"/>
      <c r="CE45" s="10"/>
      <c r="CF45" s="10"/>
      <c r="CG45" s="10"/>
    </row>
    <row r="46" spans="2:85" ht="17.100000000000001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1"/>
      <c r="CC46" s="11"/>
      <c r="CD46" s="12"/>
      <c r="CE46" s="10"/>
      <c r="CF46" s="10"/>
      <c r="CG46" s="10"/>
    </row>
    <row r="47" spans="2:85" ht="17.100000000000001" customHeight="1">
      <c r="B47" s="56" t="s">
        <v>16</v>
      </c>
      <c r="C47" s="56"/>
      <c r="D47" s="57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1"/>
      <c r="CC47" s="11"/>
      <c r="CD47" s="12"/>
      <c r="CE47" s="10"/>
      <c r="CF47" s="10"/>
      <c r="CG47" s="10"/>
    </row>
    <row r="48" spans="2:85" ht="17.100000000000001" customHeight="1">
      <c r="B48" s="20"/>
      <c r="C48" s="20"/>
      <c r="D48" s="18" t="s">
        <v>26</v>
      </c>
      <c r="E48" s="58" t="s">
        <v>52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15"/>
      <c r="AP48" s="17" t="s">
        <v>0</v>
      </c>
      <c r="AQ48" s="59">
        <f>AQ45/1000*1</f>
        <v>0</v>
      </c>
      <c r="AR48" s="59"/>
      <c r="AS48" s="59"/>
      <c r="AT48" s="59"/>
      <c r="AU48" s="59"/>
      <c r="AV48" s="59"/>
      <c r="AW48" s="59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1"/>
      <c r="CC48" s="11"/>
      <c r="CD48" s="12"/>
      <c r="CE48" s="10"/>
      <c r="CF48" s="10"/>
      <c r="CG48" s="10"/>
    </row>
    <row r="49" spans="2:85" ht="17.100000000000001" customHeight="1">
      <c r="B49" s="20"/>
      <c r="C49" s="20"/>
      <c r="D49" s="18" t="s">
        <v>28</v>
      </c>
      <c r="E49" s="58" t="s">
        <v>53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15"/>
      <c r="AP49" s="17" t="s">
        <v>0</v>
      </c>
      <c r="AQ49" s="102"/>
      <c r="AR49" s="102"/>
      <c r="AS49" s="102"/>
      <c r="AT49" s="102"/>
      <c r="AU49" s="102"/>
      <c r="AV49" s="102"/>
      <c r="AW49" s="102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1"/>
      <c r="CC49" s="11"/>
      <c r="CD49" s="12"/>
      <c r="CE49" s="10"/>
      <c r="CF49" s="10"/>
      <c r="CG49" s="10"/>
    </row>
    <row r="50" spans="2:85" ht="17.100000000000001" customHeight="1">
      <c r="B50" s="15"/>
      <c r="C50" s="15"/>
      <c r="D50" s="18" t="s">
        <v>29</v>
      </c>
      <c r="E50" s="58" t="s">
        <v>116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15"/>
      <c r="AP50" s="17" t="s">
        <v>0</v>
      </c>
      <c r="AQ50" s="59">
        <f>AQ48-AQ49</f>
        <v>0</v>
      </c>
      <c r="AR50" s="59"/>
      <c r="AS50" s="59"/>
      <c r="AT50" s="59"/>
      <c r="AU50" s="59"/>
      <c r="AV50" s="59"/>
      <c r="AW50" s="59"/>
      <c r="CD50" s="12"/>
      <c r="CE50" s="10"/>
      <c r="CF50" s="10"/>
      <c r="CG50" s="10"/>
    </row>
    <row r="51" spans="2:85" ht="9.9499999999999993" customHeight="1" thickBot="1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</row>
    <row r="52" spans="2:85" ht="9.9499999999999993" customHeight="1" thickTop="1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</row>
    <row r="53" spans="2:85" ht="17.25">
      <c r="B53" s="49" t="s">
        <v>21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</row>
    <row r="54" spans="2:85" ht="17.25">
      <c r="B54" s="49" t="s">
        <v>113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2:85" ht="16.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47"/>
    </row>
    <row r="56" spans="2:85" ht="16.5" customHeight="1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1"/>
      <c r="AA56" s="71"/>
      <c r="AB56" s="71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</row>
    <row r="57" spans="2:85" ht="16.5">
      <c r="B57" s="55" t="s">
        <v>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72"/>
      <c r="Z57" s="72"/>
      <c r="AA57" s="72"/>
      <c r="AB57" s="72"/>
      <c r="AC57" s="67" t="s">
        <v>19</v>
      </c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47"/>
    </row>
    <row r="58" spans="2:85" ht="16.5">
      <c r="AW58" s="47"/>
    </row>
    <row r="59" spans="2:85" ht="16.5" customHeight="1">
      <c r="B59" s="52"/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4"/>
      <c r="AA59" s="54"/>
      <c r="AB59" s="54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2:85" ht="16.5">
      <c r="B60" s="55" t="s">
        <v>20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67"/>
      <c r="Z60" s="67"/>
      <c r="AA60" s="67"/>
      <c r="AB60" s="67"/>
      <c r="AC60" s="67" t="s">
        <v>6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47"/>
    </row>
    <row r="61" spans="2:85" ht="16.5">
      <c r="R61" s="10"/>
      <c r="S61" s="10"/>
      <c r="T61" s="10"/>
      <c r="U61" s="10"/>
      <c r="V61" s="10"/>
      <c r="W61" s="10"/>
      <c r="X61" s="10"/>
      <c r="Y61" s="67"/>
      <c r="Z61" s="67"/>
      <c r="AA61" s="67"/>
      <c r="AB61" s="67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7"/>
    </row>
    <row r="62" spans="2:85" ht="16.5" customHeight="1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4"/>
      <c r="V62" s="54"/>
      <c r="W62" s="54"/>
      <c r="X62" s="52"/>
      <c r="Y62" s="52"/>
      <c r="Z62" s="48"/>
      <c r="AA62" s="53"/>
      <c r="AB62" s="53"/>
      <c r="AC62" s="53"/>
      <c r="AD62" s="53"/>
      <c r="AE62" s="53"/>
      <c r="AF62" s="53"/>
      <c r="AG62" s="53"/>
      <c r="AH62" s="53"/>
      <c r="AI62" s="71"/>
      <c r="AJ62" s="71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</row>
    <row r="63" spans="2:85" ht="16.5">
      <c r="B63" s="67" t="s">
        <v>8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10"/>
      <c r="V63" s="10"/>
      <c r="W63" s="10"/>
      <c r="X63" s="55" t="s">
        <v>7</v>
      </c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10"/>
      <c r="AJ63" s="10"/>
      <c r="AK63" s="67" t="s">
        <v>6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47"/>
    </row>
    <row r="64" spans="2:85" ht="16.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18:34"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</sheetData>
  <sheetProtection password="E1D8" sheet="1" objects="1" scenarios="1" selectLockedCells="1"/>
  <mergeCells count="139">
    <mergeCell ref="Z15:AG17"/>
    <mergeCell ref="AI16:AK17"/>
    <mergeCell ref="AM15:AO17"/>
    <mergeCell ref="AP36:AW36"/>
    <mergeCell ref="AP37:AW37"/>
    <mergeCell ref="AQ38:AW38"/>
    <mergeCell ref="AP27:AW27"/>
    <mergeCell ref="AK18:AW20"/>
    <mergeCell ref="AP31:AW31"/>
    <mergeCell ref="AP32:AW32"/>
    <mergeCell ref="AH26:AN26"/>
    <mergeCell ref="AP26:AW26"/>
    <mergeCell ref="Z18:AJ20"/>
    <mergeCell ref="B39:AW39"/>
    <mergeCell ref="D40:AW40"/>
    <mergeCell ref="B40:C40"/>
    <mergeCell ref="AD41:AF41"/>
    <mergeCell ref="E24:AC24"/>
    <mergeCell ref="E25:AC25"/>
    <mergeCell ref="E26:AC26"/>
    <mergeCell ref="E27:AC27"/>
    <mergeCell ref="AD26:AF26"/>
    <mergeCell ref="E28:AN28"/>
    <mergeCell ref="D30:AW30"/>
    <mergeCell ref="E31:AC31"/>
    <mergeCell ref="AD31:AF31"/>
    <mergeCell ref="AH31:AN31"/>
    <mergeCell ref="B29:AW29"/>
    <mergeCell ref="E32:AC32"/>
    <mergeCell ref="AD32:AF32"/>
    <mergeCell ref="AH32:AN32"/>
    <mergeCell ref="AD27:AF27"/>
    <mergeCell ref="AH27:AN27"/>
    <mergeCell ref="B27:C27"/>
    <mergeCell ref="R65:AH65"/>
    <mergeCell ref="B52:AW52"/>
    <mergeCell ref="AQ45:AW45"/>
    <mergeCell ref="B51:AW51"/>
    <mergeCell ref="AQ33:AW33"/>
    <mergeCell ref="E33:AN33"/>
    <mergeCell ref="B34:AW34"/>
    <mergeCell ref="B35:C35"/>
    <mergeCell ref="D35:AW35"/>
    <mergeCell ref="AH37:AN37"/>
    <mergeCell ref="AH36:AN36"/>
    <mergeCell ref="E36:AC36"/>
    <mergeCell ref="E37:AC37"/>
    <mergeCell ref="E38:AN38"/>
    <mergeCell ref="AD36:AF36"/>
    <mergeCell ref="AD37:AF37"/>
    <mergeCell ref="B33:C33"/>
    <mergeCell ref="AH43:AN43"/>
    <mergeCell ref="AH42:AN42"/>
    <mergeCell ref="AH41:AN41"/>
    <mergeCell ref="E49:AN49"/>
    <mergeCell ref="E50:AN50"/>
    <mergeCell ref="AQ50:AW50"/>
    <mergeCell ref="AQ49:AW49"/>
    <mergeCell ref="CD8:CF8"/>
    <mergeCell ref="AH25:AN25"/>
    <mergeCell ref="AP24:AW24"/>
    <mergeCell ref="AP25:AW25"/>
    <mergeCell ref="B22:AW22"/>
    <mergeCell ref="AD25:AF25"/>
    <mergeCell ref="AD24:AF24"/>
    <mergeCell ref="AH24:AN24"/>
    <mergeCell ref="AE8:AW8"/>
    <mergeCell ref="Q8:W8"/>
    <mergeCell ref="B8:P8"/>
    <mergeCell ref="B21:X21"/>
    <mergeCell ref="Y21:AW21"/>
    <mergeCell ref="B9:W11"/>
    <mergeCell ref="B12:W14"/>
    <mergeCell ref="B15:W17"/>
    <mergeCell ref="B18:D20"/>
    <mergeCell ref="F18:W20"/>
    <mergeCell ref="Z8:AD8"/>
    <mergeCell ref="Z9:AW11"/>
    <mergeCell ref="Z12:AW14"/>
    <mergeCell ref="D23:AW23"/>
    <mergeCell ref="B23:C23"/>
    <mergeCell ref="AQ16:AS17"/>
    <mergeCell ref="B63:T63"/>
    <mergeCell ref="X63:AH63"/>
    <mergeCell ref="AK63:AV63"/>
    <mergeCell ref="P3:AA4"/>
    <mergeCell ref="AB3:AD4"/>
    <mergeCell ref="Y60:AB60"/>
    <mergeCell ref="AC60:AV60"/>
    <mergeCell ref="Y61:AB61"/>
    <mergeCell ref="U62:W62"/>
    <mergeCell ref="X62:Y62"/>
    <mergeCell ref="B30:C30"/>
    <mergeCell ref="AQ28:AW28"/>
    <mergeCell ref="E44:AC44"/>
    <mergeCell ref="AD44:AF44"/>
    <mergeCell ref="AH44:AN44"/>
    <mergeCell ref="E45:AN45"/>
    <mergeCell ref="AA62:AH62"/>
    <mergeCell ref="AI62:AJ62"/>
    <mergeCell ref="B55:AV55"/>
    <mergeCell ref="B56:X56"/>
    <mergeCell ref="Y56:AB56"/>
    <mergeCell ref="B57:X57"/>
    <mergeCell ref="Y57:AB57"/>
    <mergeCell ref="AC57:AV57"/>
    <mergeCell ref="N1:AM2"/>
    <mergeCell ref="O5:AL6"/>
    <mergeCell ref="B5:N5"/>
    <mergeCell ref="B1:L1"/>
    <mergeCell ref="B2:L2"/>
    <mergeCell ref="B3:L3"/>
    <mergeCell ref="B4:L4"/>
    <mergeCell ref="B6:L6"/>
    <mergeCell ref="B7:AW7"/>
    <mergeCell ref="B53:AW53"/>
    <mergeCell ref="B54:AW54"/>
    <mergeCell ref="AC56:AW56"/>
    <mergeCell ref="AC59:AW59"/>
    <mergeCell ref="AK62:AW62"/>
    <mergeCell ref="B62:T62"/>
    <mergeCell ref="AQ41:AW41"/>
    <mergeCell ref="AQ42:AW42"/>
    <mergeCell ref="AQ43:AW43"/>
    <mergeCell ref="AQ44:AW44"/>
    <mergeCell ref="B59:C59"/>
    <mergeCell ref="D59:X59"/>
    <mergeCell ref="Y59:AB59"/>
    <mergeCell ref="B60:X60"/>
    <mergeCell ref="B46:AW46"/>
    <mergeCell ref="B47:C47"/>
    <mergeCell ref="D47:AW47"/>
    <mergeCell ref="E48:AN48"/>
    <mergeCell ref="AQ48:AW48"/>
    <mergeCell ref="E41:AC41"/>
    <mergeCell ref="E42:AC42"/>
    <mergeCell ref="E43:AC43"/>
    <mergeCell ref="AD43:AF43"/>
    <mergeCell ref="AD42:AF42"/>
  </mergeCells>
  <conditionalFormatting sqref="AQ49:AW49">
    <cfRule type="cellIs" dxfId="9" priority="1" operator="equal">
      <formula>0</formula>
    </cfRule>
  </conditionalFormatting>
  <printOptions horizontalCentered="1" verticalCentered="1"/>
  <pageMargins left="0" right="0" top="0" bottom="0.5" header="0.3" footer="0.3"/>
  <pageSetup scale="7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F49"/>
  <sheetViews>
    <sheetView zoomScale="95" zoomScaleNormal="95" workbookViewId="0">
      <selection activeCell="AG18" sqref="AG18:AM18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32" width="2.5" style="9" customWidth="1"/>
    <col min="33" max="39" width="3.125" style="9" customWidth="1"/>
    <col min="40" max="48" width="2.5" style="9" customWidth="1"/>
    <col min="49" max="49" width="3.625" style="9" customWidth="1"/>
    <col min="50" max="83" width="2.5" style="9" customWidth="1"/>
    <col min="84" max="84" width="3.625" style="9" customWidth="1"/>
    <col min="85" max="85" width="10.625" style="9" customWidth="1"/>
    <col min="86" max="16384" width="9" style="9"/>
  </cols>
  <sheetData>
    <row r="1" spans="2:84" ht="35.1" customHeight="1">
      <c r="B1" s="77" t="s">
        <v>54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8"/>
    </row>
    <row r="2" spans="2:84" ht="17.100000000000001" customHeight="1">
      <c r="B2" s="56"/>
      <c r="C2" s="56"/>
      <c r="D2" s="92" t="s">
        <v>55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8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1"/>
      <c r="CB2" s="11"/>
      <c r="CC2" s="12"/>
      <c r="CD2" s="10"/>
      <c r="CE2" s="10"/>
    </row>
    <row r="3" spans="2:84" ht="17.100000000000001" customHeight="1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8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1"/>
      <c r="CB3" s="11"/>
      <c r="CC3" s="12"/>
      <c r="CD3" s="10"/>
      <c r="CE3" s="10"/>
    </row>
    <row r="4" spans="2:84" ht="17.100000000000001" customHeight="1">
      <c r="B4" s="13"/>
      <c r="C4" s="13"/>
      <c r="D4" s="15" t="s">
        <v>26</v>
      </c>
      <c r="E4" s="49" t="s">
        <v>56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8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B4" s="11"/>
      <c r="CC4" s="12"/>
      <c r="CD4" s="10"/>
      <c r="CE4" s="10"/>
    </row>
    <row r="5" spans="2:84" ht="17.100000000000001" customHeight="1">
      <c r="B5" s="16"/>
      <c r="C5" s="16"/>
      <c r="D5" s="15"/>
      <c r="E5" s="58" t="s">
        <v>57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0" t="s">
        <v>5</v>
      </c>
      <c r="AD5" s="60"/>
      <c r="AE5" s="60"/>
      <c r="AF5" s="17" t="s">
        <v>0</v>
      </c>
      <c r="AG5" s="78"/>
      <c r="AH5" s="78"/>
      <c r="AI5" s="78"/>
      <c r="AJ5" s="78"/>
      <c r="AK5" s="78"/>
      <c r="AL5" s="78"/>
      <c r="AM5" s="78"/>
      <c r="AN5" s="15"/>
      <c r="AO5" s="76"/>
      <c r="AP5" s="76"/>
      <c r="AQ5" s="76"/>
      <c r="AR5" s="76"/>
      <c r="AS5" s="76"/>
      <c r="AT5" s="76"/>
      <c r="AU5" s="76"/>
      <c r="AV5" s="76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2"/>
      <c r="CD5" s="10"/>
      <c r="CE5" s="10"/>
    </row>
    <row r="6" spans="2:84" ht="17.100000000000001" customHeight="1">
      <c r="B6" s="16"/>
      <c r="C6" s="16"/>
      <c r="D6" s="15"/>
      <c r="E6" s="58" t="s">
        <v>58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60" t="s">
        <v>5</v>
      </c>
      <c r="AD6" s="60"/>
      <c r="AE6" s="60"/>
      <c r="AF6" s="18"/>
      <c r="AG6" s="75"/>
      <c r="AH6" s="75"/>
      <c r="AI6" s="75"/>
      <c r="AJ6" s="75"/>
      <c r="AK6" s="75"/>
      <c r="AL6" s="75"/>
      <c r="AM6" s="75"/>
      <c r="AN6" s="15"/>
      <c r="AO6" s="76"/>
      <c r="AP6" s="76"/>
      <c r="AQ6" s="76"/>
      <c r="AR6" s="76"/>
      <c r="AS6" s="76"/>
      <c r="AT6" s="76"/>
      <c r="AU6" s="76"/>
      <c r="AV6" s="7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2"/>
      <c r="CD6" s="10"/>
      <c r="CE6" s="10"/>
    </row>
    <row r="7" spans="2:84" ht="17.100000000000001" customHeight="1">
      <c r="B7" s="15"/>
      <c r="C7" s="15"/>
      <c r="D7" s="15"/>
      <c r="E7" s="58" t="s">
        <v>59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0" t="s">
        <v>5</v>
      </c>
      <c r="AD7" s="60"/>
      <c r="AE7" s="60"/>
      <c r="AF7" s="18"/>
      <c r="AG7" s="111">
        <f>IF(AG6,AG5/AG6,0)</f>
        <v>0</v>
      </c>
      <c r="AH7" s="111"/>
      <c r="AI7" s="111"/>
      <c r="AJ7" s="111"/>
      <c r="AK7" s="111"/>
      <c r="AL7" s="111"/>
      <c r="AM7" s="111"/>
      <c r="AN7" s="15"/>
      <c r="AO7" s="109"/>
      <c r="AP7" s="109"/>
      <c r="AQ7" s="109"/>
      <c r="AR7" s="109"/>
      <c r="AS7" s="109"/>
      <c r="AT7" s="109"/>
      <c r="AU7" s="109"/>
      <c r="AV7" s="109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2"/>
      <c r="CD7" s="10"/>
      <c r="CE7" s="10"/>
      <c r="CF7" s="10"/>
    </row>
    <row r="8" spans="2:84" ht="17.100000000000001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1"/>
      <c r="CE8" s="12"/>
      <c r="CF8" s="10"/>
    </row>
    <row r="9" spans="2:84" ht="17.100000000000001" customHeight="1">
      <c r="B9" s="19"/>
      <c r="C9" s="19"/>
      <c r="D9" s="15" t="s">
        <v>28</v>
      </c>
      <c r="E9" s="49" t="s">
        <v>60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1"/>
      <c r="CE9" s="12"/>
      <c r="CF9" s="10"/>
    </row>
    <row r="10" spans="2:84" ht="17.100000000000001" customHeight="1">
      <c r="B10" s="19"/>
      <c r="C10" s="19"/>
      <c r="D10" s="19"/>
      <c r="E10" s="58" t="s">
        <v>61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7" t="s">
        <v>0</v>
      </c>
      <c r="AG10" s="102"/>
      <c r="AH10" s="102"/>
      <c r="AI10" s="102"/>
      <c r="AJ10" s="102"/>
      <c r="AK10" s="102"/>
      <c r="AL10" s="102"/>
      <c r="AM10" s="102"/>
      <c r="AN10" s="19"/>
      <c r="AO10" s="19"/>
      <c r="AP10" s="19"/>
      <c r="AQ10" s="19"/>
      <c r="AR10" s="19"/>
      <c r="AS10" s="19"/>
      <c r="AT10" s="19"/>
      <c r="AU10" s="19"/>
      <c r="AV10" s="19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1"/>
      <c r="CE10" s="12"/>
      <c r="CF10" s="10"/>
    </row>
    <row r="11" spans="2:84" ht="17.100000000000001" customHeight="1">
      <c r="B11" s="19"/>
      <c r="C11" s="19"/>
      <c r="D11" s="19"/>
      <c r="E11" s="58" t="s">
        <v>62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19"/>
      <c r="AG11" s="59">
        <f>AG10/2</f>
        <v>0</v>
      </c>
      <c r="AH11" s="59"/>
      <c r="AI11" s="59"/>
      <c r="AJ11" s="59"/>
      <c r="AK11" s="59"/>
      <c r="AL11" s="59"/>
      <c r="AM11" s="59"/>
      <c r="AN11" s="19"/>
      <c r="AO11" s="19"/>
      <c r="AP11" s="19"/>
      <c r="AQ11" s="19"/>
      <c r="AR11" s="19"/>
      <c r="AS11" s="19"/>
      <c r="AT11" s="19"/>
      <c r="AU11" s="19"/>
      <c r="AV11" s="19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1"/>
      <c r="CE11" s="12"/>
      <c r="CF11" s="10"/>
    </row>
    <row r="12" spans="2:84" ht="17.100000000000001" customHeight="1">
      <c r="B12" s="19"/>
      <c r="C12" s="19"/>
      <c r="D12" s="19"/>
      <c r="E12" s="58" t="s">
        <v>63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19"/>
      <c r="AG12" s="102"/>
      <c r="AH12" s="102"/>
      <c r="AI12" s="102"/>
      <c r="AJ12" s="102"/>
      <c r="AK12" s="102"/>
      <c r="AL12" s="102"/>
      <c r="AM12" s="102"/>
      <c r="AN12" s="19"/>
      <c r="AO12" s="19"/>
      <c r="AP12" s="19"/>
      <c r="AQ12" s="19"/>
      <c r="AR12" s="19"/>
      <c r="AS12" s="19"/>
      <c r="AT12" s="19"/>
      <c r="AU12" s="19"/>
      <c r="AV12" s="19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1"/>
      <c r="CE12" s="12"/>
      <c r="CF12" s="10"/>
    </row>
    <row r="13" spans="2:84" ht="17.100000000000001" customHeight="1">
      <c r="B13" s="19"/>
      <c r="C13" s="19"/>
      <c r="D13" s="19"/>
      <c r="E13" s="58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19"/>
      <c r="AG13" s="59">
        <f>AG12/2</f>
        <v>0</v>
      </c>
      <c r="AH13" s="59"/>
      <c r="AI13" s="59"/>
      <c r="AJ13" s="59"/>
      <c r="AK13" s="59"/>
      <c r="AL13" s="59"/>
      <c r="AM13" s="59"/>
      <c r="AN13" s="19"/>
      <c r="AO13" s="19"/>
      <c r="AP13" s="19"/>
      <c r="AQ13" s="19"/>
      <c r="AR13" s="19"/>
      <c r="AS13" s="19"/>
      <c r="AT13" s="19"/>
      <c r="AU13" s="19"/>
      <c r="AV13" s="19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1"/>
      <c r="CE13" s="12"/>
      <c r="CF13" s="10"/>
    </row>
    <row r="14" spans="2:84" ht="17.100000000000001" customHeight="1">
      <c r="B14" s="19"/>
      <c r="C14" s="19"/>
      <c r="D14" s="19"/>
      <c r="E14" s="58" t="s">
        <v>65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19"/>
      <c r="AG14" s="116">
        <f>IF(AG13,AG11/AG13,0)</f>
        <v>0</v>
      </c>
      <c r="AH14" s="116"/>
      <c r="AI14" s="116"/>
      <c r="AJ14" s="116"/>
      <c r="AK14" s="116"/>
      <c r="AL14" s="116"/>
      <c r="AM14" s="116"/>
      <c r="AN14" s="19"/>
      <c r="AO14" s="76"/>
      <c r="AP14" s="76"/>
      <c r="AQ14" s="76"/>
      <c r="AR14" s="76"/>
      <c r="AS14" s="76"/>
      <c r="AT14" s="76"/>
      <c r="AU14" s="76"/>
      <c r="AV14" s="76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1"/>
      <c r="CE14" s="12"/>
      <c r="CF14" s="10"/>
    </row>
    <row r="15" spans="2:84" ht="17.100000000000001" customHeight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  <c r="CB15" s="11"/>
      <c r="CC15" s="12"/>
      <c r="CD15" s="10"/>
      <c r="CE15" s="10"/>
      <c r="CF15" s="10"/>
    </row>
    <row r="16" spans="2:84" ht="17.100000000000001" customHeight="1">
      <c r="B16" s="20"/>
      <c r="C16" s="20"/>
      <c r="D16" s="15" t="s">
        <v>29</v>
      </c>
      <c r="E16" s="49" t="s">
        <v>66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1"/>
      <c r="CB16" s="11"/>
      <c r="CC16" s="12"/>
      <c r="CD16" s="10"/>
      <c r="CE16" s="10"/>
      <c r="CF16" s="10"/>
    </row>
    <row r="17" spans="2:84" ht="17.100000000000001" customHeight="1">
      <c r="B17" s="20"/>
      <c r="C17" s="20"/>
      <c r="D17" s="20"/>
      <c r="E17" s="58" t="s">
        <v>67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17" t="s">
        <v>0</v>
      </c>
      <c r="AG17" s="102"/>
      <c r="AH17" s="102"/>
      <c r="AI17" s="102"/>
      <c r="AJ17" s="102"/>
      <c r="AK17" s="102"/>
      <c r="AL17" s="102"/>
      <c r="AM17" s="102"/>
      <c r="AN17" s="20"/>
      <c r="AO17" s="20"/>
      <c r="AP17" s="20"/>
      <c r="AQ17" s="20"/>
      <c r="AR17" s="20"/>
      <c r="AS17" s="20"/>
      <c r="AT17" s="20"/>
      <c r="AU17" s="20"/>
      <c r="AV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  <c r="CB17" s="11"/>
      <c r="CC17" s="12"/>
      <c r="CD17" s="10"/>
      <c r="CE17" s="10"/>
      <c r="CF17" s="10"/>
    </row>
    <row r="18" spans="2:84" ht="17.100000000000001" customHeight="1">
      <c r="B18" s="20"/>
      <c r="C18" s="20"/>
      <c r="D18" s="20"/>
      <c r="E18" s="58" t="s">
        <v>68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20"/>
      <c r="AG18" s="110"/>
      <c r="AH18" s="110"/>
      <c r="AI18" s="110"/>
      <c r="AJ18" s="110"/>
      <c r="AK18" s="110"/>
      <c r="AL18" s="110"/>
      <c r="AM18" s="110"/>
      <c r="AN18" s="20"/>
      <c r="AO18" s="20"/>
      <c r="AP18" s="20"/>
      <c r="AQ18" s="20"/>
      <c r="AR18" s="20"/>
      <c r="AS18" s="20"/>
      <c r="AT18" s="20"/>
      <c r="AU18" s="20"/>
      <c r="AV18" s="2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1"/>
      <c r="CB18" s="11"/>
      <c r="CC18" s="12"/>
      <c r="CD18" s="10"/>
      <c r="CE18" s="10"/>
      <c r="CF18" s="10"/>
    </row>
    <row r="19" spans="2:84" ht="17.100000000000001" customHeight="1">
      <c r="B19" s="20"/>
      <c r="C19" s="20"/>
      <c r="D19" s="20"/>
      <c r="E19" s="58" t="s">
        <v>69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20"/>
      <c r="AG19" s="118">
        <f>IF(AG18,AG17/AG18,0)</f>
        <v>0</v>
      </c>
      <c r="AH19" s="118"/>
      <c r="AI19" s="118"/>
      <c r="AJ19" s="118"/>
      <c r="AK19" s="118"/>
      <c r="AL19" s="118"/>
      <c r="AM19" s="118"/>
      <c r="AN19" s="20"/>
      <c r="AO19" s="51"/>
      <c r="AP19" s="51"/>
      <c r="AQ19" s="51"/>
      <c r="AR19" s="51"/>
      <c r="AS19" s="51"/>
      <c r="AT19" s="51"/>
      <c r="AU19" s="51"/>
      <c r="AV19" s="51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  <c r="CB19" s="11"/>
      <c r="CC19" s="12"/>
      <c r="CD19" s="10"/>
      <c r="CE19" s="10"/>
      <c r="CF19" s="10"/>
    </row>
    <row r="20" spans="2:84" ht="17.100000000000001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1"/>
      <c r="CB20" s="11"/>
      <c r="CC20" s="12"/>
      <c r="CD20" s="10"/>
      <c r="CE20" s="10"/>
      <c r="CF20" s="10"/>
    </row>
    <row r="21" spans="2:84" ht="17.100000000000001" customHeight="1">
      <c r="B21" s="20"/>
      <c r="C21" s="20"/>
      <c r="D21" s="15" t="s">
        <v>30</v>
      </c>
      <c r="E21" s="49" t="s">
        <v>70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20"/>
      <c r="AG21" s="119">
        <f>ROUND(AG7+AG14+AG19,6)</f>
        <v>0</v>
      </c>
      <c r="AH21" s="119"/>
      <c r="AI21" s="119"/>
      <c r="AJ21" s="119"/>
      <c r="AK21" s="119"/>
      <c r="AL21" s="119"/>
      <c r="AM21" s="119"/>
      <c r="AN21" s="20"/>
      <c r="AO21" s="20"/>
      <c r="AP21" s="20"/>
      <c r="AQ21" s="20"/>
      <c r="AR21" s="20"/>
      <c r="AS21" s="20"/>
      <c r="AT21" s="20"/>
      <c r="AU21" s="20"/>
      <c r="AV21" s="2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1"/>
      <c r="CB21" s="11"/>
      <c r="CC21" s="12"/>
      <c r="CD21" s="10"/>
      <c r="CE21" s="10"/>
      <c r="CF21" s="10"/>
    </row>
    <row r="22" spans="2:84" ht="17.100000000000001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1"/>
      <c r="CB22" s="11"/>
      <c r="CC22" s="12"/>
      <c r="CD22" s="10"/>
      <c r="CE22" s="10"/>
      <c r="CF22" s="10"/>
    </row>
    <row r="23" spans="2:84" ht="17.100000000000001" customHeight="1">
      <c r="B23" s="20"/>
      <c r="C23" s="20"/>
      <c r="D23" s="15" t="s">
        <v>31</v>
      </c>
      <c r="E23" s="49" t="s">
        <v>71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20"/>
      <c r="AG23" s="120">
        <f>AG21/3</f>
        <v>0</v>
      </c>
      <c r="AH23" s="120"/>
      <c r="AI23" s="120"/>
      <c r="AJ23" s="120"/>
      <c r="AK23" s="120"/>
      <c r="AL23" s="120"/>
      <c r="AM23" s="120"/>
      <c r="AN23" s="13" t="s">
        <v>72</v>
      </c>
      <c r="AO23" s="20"/>
      <c r="AP23" s="20"/>
      <c r="AQ23" s="20"/>
      <c r="AR23" s="20"/>
      <c r="AS23" s="20"/>
      <c r="AT23" s="20"/>
      <c r="AU23" s="20"/>
      <c r="AV23" s="2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1"/>
      <c r="CB23" s="11"/>
      <c r="CC23" s="12"/>
      <c r="CD23" s="10"/>
      <c r="CE23" s="10"/>
      <c r="CF23" s="10"/>
    </row>
    <row r="24" spans="2:84" ht="17.100000000000001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</row>
    <row r="25" spans="2:84" ht="17.100000000000001" customHeight="1">
      <c r="B25" s="21"/>
      <c r="C25" s="21"/>
      <c r="D25" s="115" t="s">
        <v>73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</row>
    <row r="26" spans="2:84" ht="17.100000000000001" customHeight="1" thickBot="1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</row>
    <row r="27" spans="2:84" ht="17.100000000000001" customHeight="1" thickTop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2:84" ht="16.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84">
      <c r="B29" s="113" t="s">
        <v>74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</row>
    <row r="30" spans="2:84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</row>
    <row r="33" spans="2:48" ht="15.75" customHeight="1">
      <c r="B33" s="114" t="s">
        <v>114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</row>
    <row r="34" spans="2:48" ht="15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</row>
    <row r="35" spans="2:48" ht="15.75" customHeight="1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</row>
    <row r="36" spans="2:48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</row>
    <row r="38" spans="2:48" ht="15.75" customHeight="1">
      <c r="B38" s="112" t="s">
        <v>75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</row>
    <row r="39" spans="2:48" ht="15.75" customHeight="1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</row>
    <row r="40" spans="2:48" ht="15.75" customHeight="1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</row>
    <row r="41" spans="2:48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</row>
    <row r="44" spans="2:48">
      <c r="B44" s="113" t="s">
        <v>76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2:48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7" spans="2:48">
      <c r="B47" s="112" t="s">
        <v>115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</row>
    <row r="48" spans="2:48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</row>
    <row r="49" spans="2:48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</row>
  </sheetData>
  <sheetProtection password="E1D8" sheet="1" objects="1" scenarios="1" selectLockedCells="1"/>
  <mergeCells count="53">
    <mergeCell ref="D25:AV25"/>
    <mergeCell ref="AO14:AV14"/>
    <mergeCell ref="AO19:AV19"/>
    <mergeCell ref="B38:AV41"/>
    <mergeCell ref="B44:AV45"/>
    <mergeCell ref="AG14:AM14"/>
    <mergeCell ref="E19:AE19"/>
    <mergeCell ref="B22:AV22"/>
    <mergeCell ref="B24:AV24"/>
    <mergeCell ref="AG19:AM19"/>
    <mergeCell ref="B20:AV20"/>
    <mergeCell ref="E21:AE21"/>
    <mergeCell ref="AG21:AM21"/>
    <mergeCell ref="E23:AE23"/>
    <mergeCell ref="AG23:AM23"/>
    <mergeCell ref="B47:AV49"/>
    <mergeCell ref="B27:AV27"/>
    <mergeCell ref="B26:AV26"/>
    <mergeCell ref="B29:AV30"/>
    <mergeCell ref="B33:AV36"/>
    <mergeCell ref="B1:AV1"/>
    <mergeCell ref="B2:C2"/>
    <mergeCell ref="D2:AV2"/>
    <mergeCell ref="E5:AB5"/>
    <mergeCell ref="AC5:AE5"/>
    <mergeCell ref="AG5:AM5"/>
    <mergeCell ref="AO5:AV5"/>
    <mergeCell ref="E4:AE4"/>
    <mergeCell ref="E9:AE9"/>
    <mergeCell ref="AG11:AM11"/>
    <mergeCell ref="B8:AV8"/>
    <mergeCell ref="E6:AB6"/>
    <mergeCell ref="AC6:AE6"/>
    <mergeCell ref="AG6:AM6"/>
    <mergeCell ref="AO6:AV6"/>
    <mergeCell ref="E7:AB7"/>
    <mergeCell ref="AC7:AE7"/>
    <mergeCell ref="AG7:AM7"/>
    <mergeCell ref="AO7:AV7"/>
    <mergeCell ref="AG13:AM13"/>
    <mergeCell ref="AG12:AM12"/>
    <mergeCell ref="AG10:AM10"/>
    <mergeCell ref="AG18:AM18"/>
    <mergeCell ref="B15:AV15"/>
    <mergeCell ref="E16:AE16"/>
    <mergeCell ref="E17:AE17"/>
    <mergeCell ref="E18:AE18"/>
    <mergeCell ref="AG17:AM17"/>
    <mergeCell ref="E10:AE10"/>
    <mergeCell ref="E11:AE11"/>
    <mergeCell ref="E12:AE12"/>
    <mergeCell ref="E13:AE13"/>
    <mergeCell ref="E14:AE14"/>
  </mergeCells>
  <conditionalFormatting sqref="CE8:CE14">
    <cfRule type="cellIs" dxfId="8" priority="13" operator="equal">
      <formula>0</formula>
    </cfRule>
  </conditionalFormatting>
  <conditionalFormatting sqref="AG5:AM6">
    <cfRule type="cellIs" dxfId="7" priority="6" operator="equal">
      <formula>0</formula>
    </cfRule>
  </conditionalFormatting>
  <conditionalFormatting sqref="AG10:AM10 AG12:AM12">
    <cfRule type="cellIs" dxfId="6" priority="5" operator="equal">
      <formula>0</formula>
    </cfRule>
  </conditionalFormatting>
  <conditionalFormatting sqref="AG17:AM18">
    <cfRule type="cellIs" dxfId="5" priority="4" operator="equal">
      <formula>0</formula>
    </cfRule>
  </conditionalFormatting>
  <conditionalFormatting sqref="AG5:AM7">
    <cfRule type="cellIs" dxfId="4" priority="3" operator="equal">
      <formula>0</formula>
    </cfRule>
  </conditionalFormatting>
  <conditionalFormatting sqref="AG14:AM14">
    <cfRule type="cellIs" dxfId="3" priority="2" operator="equal">
      <formula>0</formula>
    </cfRule>
  </conditionalFormatting>
  <conditionalFormatting sqref="AG19:AM19">
    <cfRule type="cellIs" dxfId="2" priority="1" operator="equal">
      <formula>0</formula>
    </cfRule>
  </conditionalFormatting>
  <printOptions horizontalCentered="1" verticalCentered="1"/>
  <pageMargins left="0" right="0" top="0" bottom="0.5" header="0.3" footer="0.3"/>
  <pageSetup scale="7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K49"/>
  <sheetViews>
    <sheetView zoomScaleNormal="100" workbookViewId="0">
      <selection activeCell="K18" sqref="K18:P18"/>
    </sheetView>
  </sheetViews>
  <sheetFormatPr defaultColWidth="2.5" defaultRowHeight="15.75"/>
  <cols>
    <col min="1" max="1" width="2.5" style="2"/>
    <col min="2" max="35" width="3" style="2" customWidth="1"/>
    <col min="36" max="36" width="3.625" style="2" customWidth="1"/>
    <col min="37" max="16384" width="2.5" style="2"/>
  </cols>
  <sheetData>
    <row r="1" spans="2:37" ht="15.75" customHeight="1">
      <c r="B1" s="64" t="s">
        <v>117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79" t="s">
        <v>77</v>
      </c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"/>
      <c r="AJ1" s="1"/>
      <c r="AK1" s="1"/>
    </row>
    <row r="2" spans="2:37" ht="15.7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"/>
      <c r="AJ2" s="1"/>
      <c r="AK2" s="1"/>
    </row>
    <row r="3" spans="2:37" ht="15.7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"/>
      <c r="AJ3" s="1"/>
      <c r="AK3" s="1"/>
    </row>
    <row r="4" spans="2:37" ht="15.7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"/>
      <c r="AJ4" s="1"/>
      <c r="AK4" s="1"/>
    </row>
    <row r="5" spans="2:37" ht="15.7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"/>
      <c r="AJ5" s="1"/>
      <c r="AK5" s="1"/>
    </row>
    <row r="6" spans="2:37" ht="15.7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"/>
      <c r="AJ6" s="1"/>
      <c r="AK6" s="1"/>
    </row>
    <row r="7" spans="2:37" ht="15.75" customHeight="1">
      <c r="B7" s="178" t="s">
        <v>112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3"/>
    </row>
    <row r="8" spans="2:37" ht="15.75" customHeight="1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3"/>
    </row>
    <row r="9" spans="2:37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</row>
    <row r="10" spans="2:37">
      <c r="B10" s="180" t="s">
        <v>109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2:37">
      <c r="B11" s="180" t="s">
        <v>78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2:37">
      <c r="B12" s="180" t="s">
        <v>108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2:37">
      <c r="B13" s="180" t="s">
        <v>79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2:37" ht="16.5" thickBot="1"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2:37" ht="15.75" customHeight="1">
      <c r="B15" s="160" t="s">
        <v>80</v>
      </c>
      <c r="C15" s="160"/>
      <c r="D15" s="160"/>
      <c r="E15" s="160"/>
      <c r="F15" s="160"/>
      <c r="G15" s="160"/>
      <c r="H15" s="160"/>
      <c r="I15" s="160"/>
      <c r="J15" s="160"/>
      <c r="K15" s="175" t="s">
        <v>82</v>
      </c>
      <c r="L15" s="160"/>
      <c r="M15" s="160"/>
      <c r="N15" s="160"/>
      <c r="O15" s="160"/>
      <c r="P15" s="160"/>
      <c r="Q15" s="175" t="s">
        <v>84</v>
      </c>
      <c r="R15" s="160"/>
      <c r="S15" s="160"/>
      <c r="T15" s="160"/>
      <c r="U15" s="160"/>
      <c r="V15" s="160"/>
      <c r="W15" s="175" t="s">
        <v>85</v>
      </c>
      <c r="X15" s="160"/>
      <c r="Y15" s="160"/>
      <c r="Z15" s="160"/>
      <c r="AA15" s="160"/>
      <c r="AB15" s="160"/>
      <c r="AC15" s="175" t="s">
        <v>86</v>
      </c>
      <c r="AD15" s="160"/>
      <c r="AE15" s="160"/>
      <c r="AF15" s="160"/>
      <c r="AG15" s="160"/>
      <c r="AH15" s="160"/>
    </row>
    <row r="16" spans="2:37" ht="16.5" thickBot="1">
      <c r="B16" s="176" t="s">
        <v>81</v>
      </c>
      <c r="C16" s="176"/>
      <c r="D16" s="176"/>
      <c r="E16" s="176"/>
      <c r="F16" s="176"/>
      <c r="G16" s="176"/>
      <c r="H16" s="176"/>
      <c r="I16" s="176"/>
      <c r="J16" s="176"/>
      <c r="K16" s="177" t="s">
        <v>83</v>
      </c>
      <c r="L16" s="176"/>
      <c r="M16" s="176"/>
      <c r="N16" s="176"/>
      <c r="O16" s="176"/>
      <c r="P16" s="176"/>
      <c r="Q16" s="177" t="s">
        <v>87</v>
      </c>
      <c r="R16" s="176"/>
      <c r="S16" s="176"/>
      <c r="T16" s="176"/>
      <c r="U16" s="176"/>
      <c r="V16" s="176"/>
      <c r="W16" s="177" t="s">
        <v>88</v>
      </c>
      <c r="X16" s="176"/>
      <c r="Y16" s="176"/>
      <c r="Z16" s="176"/>
      <c r="AA16" s="176"/>
      <c r="AB16" s="176"/>
      <c r="AC16" s="177" t="s">
        <v>89</v>
      </c>
      <c r="AD16" s="176"/>
      <c r="AE16" s="176"/>
      <c r="AF16" s="176"/>
      <c r="AG16" s="176"/>
      <c r="AH16" s="176"/>
    </row>
    <row r="17" spans="2:34">
      <c r="B17" s="170"/>
      <c r="C17" s="170"/>
      <c r="D17" s="170"/>
      <c r="E17" s="170"/>
      <c r="F17" s="170"/>
      <c r="G17" s="170"/>
      <c r="H17" s="170"/>
      <c r="I17" s="170"/>
      <c r="J17" s="170"/>
      <c r="K17" s="168"/>
      <c r="L17" s="169"/>
      <c r="M17" s="169"/>
      <c r="N17" s="169"/>
      <c r="O17" s="169"/>
      <c r="P17" s="169"/>
      <c r="Q17" s="168"/>
      <c r="R17" s="169"/>
      <c r="S17" s="169"/>
      <c r="T17" s="169"/>
      <c r="U17" s="169"/>
      <c r="V17" s="169"/>
      <c r="W17" s="168"/>
      <c r="X17" s="169"/>
      <c r="Y17" s="169"/>
      <c r="Z17" s="169"/>
      <c r="AA17" s="169"/>
      <c r="AB17" s="169"/>
      <c r="AC17" s="168"/>
      <c r="AD17" s="169"/>
      <c r="AE17" s="169"/>
      <c r="AF17" s="169"/>
      <c r="AG17" s="169"/>
      <c r="AH17" s="169"/>
    </row>
    <row r="18" spans="2:34" ht="15.75" customHeight="1">
      <c r="B18" s="174"/>
      <c r="C18" s="174"/>
      <c r="D18" s="174"/>
      <c r="E18" s="174"/>
      <c r="F18" s="174"/>
      <c r="G18" s="174"/>
      <c r="H18" s="174"/>
      <c r="I18" s="174"/>
      <c r="J18" s="174"/>
      <c r="K18" s="154"/>
      <c r="L18" s="155"/>
      <c r="M18" s="155"/>
      <c r="N18" s="155"/>
      <c r="O18" s="155"/>
      <c r="P18" s="155"/>
      <c r="Q18" s="154"/>
      <c r="R18" s="155"/>
      <c r="S18" s="155"/>
      <c r="T18" s="155"/>
      <c r="U18" s="155"/>
      <c r="V18" s="155"/>
      <c r="W18" s="154"/>
      <c r="X18" s="155"/>
      <c r="Y18" s="155"/>
      <c r="Z18" s="155"/>
      <c r="AA18" s="155"/>
      <c r="AB18" s="155"/>
      <c r="AC18" s="154"/>
      <c r="AD18" s="155"/>
      <c r="AE18" s="155"/>
      <c r="AF18" s="155"/>
      <c r="AG18" s="155"/>
      <c r="AH18" s="155"/>
    </row>
    <row r="19" spans="2:34" ht="15.75" customHeight="1">
      <c r="B19" s="174"/>
      <c r="C19" s="174"/>
      <c r="D19" s="174"/>
      <c r="E19" s="174"/>
      <c r="F19" s="174"/>
      <c r="G19" s="174"/>
      <c r="H19" s="174"/>
      <c r="I19" s="174"/>
      <c r="J19" s="174"/>
      <c r="K19" s="154"/>
      <c r="L19" s="155"/>
      <c r="M19" s="155"/>
      <c r="N19" s="155"/>
      <c r="O19" s="155"/>
      <c r="P19" s="155"/>
      <c r="Q19" s="154"/>
      <c r="R19" s="155"/>
      <c r="S19" s="155"/>
      <c r="T19" s="155"/>
      <c r="U19" s="155"/>
      <c r="V19" s="155"/>
      <c r="W19" s="154"/>
      <c r="X19" s="155"/>
      <c r="Y19" s="155"/>
      <c r="Z19" s="155"/>
      <c r="AA19" s="155"/>
      <c r="AB19" s="155"/>
      <c r="AC19" s="154"/>
      <c r="AD19" s="155"/>
      <c r="AE19" s="155"/>
      <c r="AF19" s="155"/>
      <c r="AG19" s="155"/>
      <c r="AH19" s="155"/>
    </row>
    <row r="20" spans="2:34" ht="15.75" customHeight="1">
      <c r="B20" s="174"/>
      <c r="C20" s="174"/>
      <c r="D20" s="174"/>
      <c r="E20" s="174"/>
      <c r="F20" s="174"/>
      <c r="G20" s="174"/>
      <c r="H20" s="174"/>
      <c r="I20" s="174"/>
      <c r="J20" s="174"/>
      <c r="K20" s="154"/>
      <c r="L20" s="155"/>
      <c r="M20" s="155"/>
      <c r="N20" s="155"/>
      <c r="O20" s="155"/>
      <c r="P20" s="155"/>
      <c r="Q20" s="154"/>
      <c r="R20" s="155"/>
      <c r="S20" s="155"/>
      <c r="T20" s="155"/>
      <c r="U20" s="155"/>
      <c r="V20" s="155"/>
      <c r="W20" s="154"/>
      <c r="X20" s="155"/>
      <c r="Y20" s="155"/>
      <c r="Z20" s="155"/>
      <c r="AA20" s="155"/>
      <c r="AB20" s="155"/>
      <c r="AC20" s="154"/>
      <c r="AD20" s="155"/>
      <c r="AE20" s="155"/>
      <c r="AF20" s="155"/>
      <c r="AG20" s="155"/>
      <c r="AH20" s="155"/>
    </row>
    <row r="21" spans="2:34" ht="15.75" customHeight="1">
      <c r="B21" s="174"/>
      <c r="C21" s="174"/>
      <c r="D21" s="174"/>
      <c r="E21" s="174"/>
      <c r="F21" s="174"/>
      <c r="G21" s="174"/>
      <c r="H21" s="174"/>
      <c r="I21" s="174"/>
      <c r="J21" s="174"/>
      <c r="K21" s="154"/>
      <c r="L21" s="155"/>
      <c r="M21" s="155"/>
      <c r="N21" s="155"/>
      <c r="O21" s="155"/>
      <c r="P21" s="155"/>
      <c r="Q21" s="154"/>
      <c r="R21" s="155"/>
      <c r="S21" s="155"/>
      <c r="T21" s="155"/>
      <c r="U21" s="155"/>
      <c r="V21" s="155"/>
      <c r="W21" s="154"/>
      <c r="X21" s="155"/>
      <c r="Y21" s="155"/>
      <c r="Z21" s="155"/>
      <c r="AA21" s="155"/>
      <c r="AB21" s="155"/>
      <c r="AC21" s="154"/>
      <c r="AD21" s="155"/>
      <c r="AE21" s="155"/>
      <c r="AF21" s="155"/>
      <c r="AG21" s="155"/>
      <c r="AH21" s="155"/>
    </row>
    <row r="22" spans="2:34" ht="15.75" customHeight="1">
      <c r="B22" s="174"/>
      <c r="C22" s="174"/>
      <c r="D22" s="174"/>
      <c r="E22" s="174"/>
      <c r="F22" s="174"/>
      <c r="G22" s="174"/>
      <c r="H22" s="174"/>
      <c r="I22" s="174"/>
      <c r="J22" s="174"/>
      <c r="K22" s="154"/>
      <c r="L22" s="155"/>
      <c r="M22" s="155"/>
      <c r="N22" s="155"/>
      <c r="O22" s="155"/>
      <c r="P22" s="155"/>
      <c r="Q22" s="154"/>
      <c r="R22" s="155"/>
      <c r="S22" s="155"/>
      <c r="T22" s="155"/>
      <c r="U22" s="155"/>
      <c r="V22" s="155"/>
      <c r="W22" s="154"/>
      <c r="X22" s="155"/>
      <c r="Y22" s="155"/>
      <c r="Z22" s="155"/>
      <c r="AA22" s="155"/>
      <c r="AB22" s="155"/>
      <c r="AC22" s="154"/>
      <c r="AD22" s="155"/>
      <c r="AE22" s="155"/>
      <c r="AF22" s="155"/>
      <c r="AG22" s="155"/>
      <c r="AH22" s="155"/>
    </row>
    <row r="23" spans="2:34" ht="15.75" customHeight="1">
      <c r="B23" s="174"/>
      <c r="C23" s="174"/>
      <c r="D23" s="174"/>
      <c r="E23" s="174"/>
      <c r="F23" s="174"/>
      <c r="G23" s="174"/>
      <c r="H23" s="174"/>
      <c r="I23" s="174"/>
      <c r="J23" s="174"/>
      <c r="K23" s="154"/>
      <c r="L23" s="155"/>
      <c r="M23" s="155"/>
      <c r="N23" s="155"/>
      <c r="O23" s="155"/>
      <c r="P23" s="155"/>
      <c r="Q23" s="154"/>
      <c r="R23" s="155"/>
      <c r="S23" s="155"/>
      <c r="T23" s="155"/>
      <c r="U23" s="155"/>
      <c r="V23" s="155"/>
      <c r="W23" s="154"/>
      <c r="X23" s="155"/>
      <c r="Y23" s="155"/>
      <c r="Z23" s="155"/>
      <c r="AA23" s="155"/>
      <c r="AB23" s="161"/>
      <c r="AC23" s="154"/>
      <c r="AD23" s="155"/>
      <c r="AE23" s="155"/>
      <c r="AF23" s="155"/>
      <c r="AG23" s="155"/>
      <c r="AH23" s="155"/>
    </row>
    <row r="24" spans="2:34" ht="15.75" customHeight="1">
      <c r="B24" s="174"/>
      <c r="C24" s="174"/>
      <c r="D24" s="174"/>
      <c r="E24" s="174"/>
      <c r="F24" s="174"/>
      <c r="G24" s="174"/>
      <c r="H24" s="174"/>
      <c r="I24" s="174"/>
      <c r="J24" s="174"/>
      <c r="K24" s="154"/>
      <c r="L24" s="155"/>
      <c r="M24" s="155"/>
      <c r="N24" s="155"/>
      <c r="O24" s="155"/>
      <c r="P24" s="155"/>
      <c r="Q24" s="154"/>
      <c r="R24" s="155"/>
      <c r="S24" s="155"/>
      <c r="T24" s="155"/>
      <c r="U24" s="155"/>
      <c r="V24" s="155"/>
      <c r="W24" s="154"/>
      <c r="X24" s="155"/>
      <c r="Y24" s="155"/>
      <c r="Z24" s="155"/>
      <c r="AA24" s="155"/>
      <c r="AB24" s="161"/>
      <c r="AC24" s="154"/>
      <c r="AD24" s="155"/>
      <c r="AE24" s="155"/>
      <c r="AF24" s="155"/>
      <c r="AG24" s="155"/>
      <c r="AH24" s="155"/>
    </row>
    <row r="25" spans="2:34" ht="15.75" customHeight="1">
      <c r="B25" s="173"/>
      <c r="C25" s="173"/>
      <c r="D25" s="173"/>
      <c r="E25" s="173"/>
      <c r="F25" s="173"/>
      <c r="G25" s="173"/>
      <c r="H25" s="173"/>
      <c r="I25" s="173"/>
      <c r="J25" s="173"/>
      <c r="K25" s="156"/>
      <c r="L25" s="157"/>
      <c r="M25" s="157"/>
      <c r="N25" s="157"/>
      <c r="O25" s="157"/>
      <c r="P25" s="157"/>
      <c r="Q25" s="156"/>
      <c r="R25" s="157"/>
      <c r="S25" s="157"/>
      <c r="T25" s="157"/>
      <c r="U25" s="157"/>
      <c r="V25" s="157"/>
      <c r="W25" s="156"/>
      <c r="X25" s="157"/>
      <c r="Y25" s="157"/>
      <c r="Z25" s="157"/>
      <c r="AA25" s="157"/>
      <c r="AB25" s="157"/>
      <c r="AC25" s="156"/>
      <c r="AD25" s="157"/>
      <c r="AE25" s="157"/>
      <c r="AF25" s="157"/>
      <c r="AG25" s="157"/>
      <c r="AH25" s="157"/>
    </row>
    <row r="26" spans="2:34" ht="16.5" thickBot="1">
      <c r="B26" s="171" t="s">
        <v>90</v>
      </c>
      <c r="C26" s="171"/>
      <c r="D26" s="171"/>
      <c r="E26" s="171"/>
      <c r="F26" s="171"/>
      <c r="G26" s="171"/>
      <c r="H26" s="171"/>
      <c r="I26" s="171"/>
      <c r="J26" s="172"/>
      <c r="K26" s="158">
        <f>SUM(K17:P25)</f>
        <v>0</v>
      </c>
      <c r="L26" s="159"/>
      <c r="M26" s="159"/>
      <c r="N26" s="159"/>
      <c r="O26" s="159"/>
      <c r="P26" s="159"/>
      <c r="Q26" s="158">
        <f t="shared" ref="Q26" si="0">SUM(Q17:V25)</f>
        <v>0</v>
      </c>
      <c r="R26" s="159"/>
      <c r="S26" s="159"/>
      <c r="T26" s="159"/>
      <c r="U26" s="159"/>
      <c r="V26" s="159"/>
      <c r="W26" s="158">
        <f t="shared" ref="W26" si="1">SUM(W17:AB25)</f>
        <v>0</v>
      </c>
      <c r="X26" s="159"/>
      <c r="Y26" s="159"/>
      <c r="Z26" s="159"/>
      <c r="AA26" s="159"/>
      <c r="AB26" s="159"/>
      <c r="AC26" s="158">
        <f t="shared" ref="AC26" si="2">SUM(AC17:AH25)</f>
        <v>0</v>
      </c>
      <c r="AD26" s="159"/>
      <c r="AE26" s="159"/>
      <c r="AF26" s="159"/>
      <c r="AG26" s="159"/>
      <c r="AH26" s="159"/>
    </row>
    <row r="27" spans="2:34" ht="20.100000000000001" customHeight="1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2:34">
      <c r="C28" s="121" t="s">
        <v>12</v>
      </c>
      <c r="D28" s="124" t="s">
        <v>91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5"/>
      <c r="AC28" s="148">
        <f>(K26+Q26+W26+AC26)/4</f>
        <v>0</v>
      </c>
      <c r="AD28" s="149"/>
      <c r="AE28" s="149"/>
      <c r="AF28" s="149"/>
      <c r="AG28" s="149"/>
      <c r="AH28" s="150"/>
    </row>
    <row r="29" spans="2:34">
      <c r="C29" s="121"/>
      <c r="D29" s="124" t="s">
        <v>92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5"/>
      <c r="AC29" s="151"/>
      <c r="AD29" s="152"/>
      <c r="AE29" s="152"/>
      <c r="AF29" s="152"/>
      <c r="AG29" s="152"/>
      <c r="AH29" s="153"/>
    </row>
    <row r="30" spans="2:34">
      <c r="C30" s="129" t="s">
        <v>13</v>
      </c>
      <c r="D30" s="124" t="s">
        <v>93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142"/>
      <c r="X30" s="143"/>
      <c r="Y30" s="143"/>
      <c r="Z30" s="143"/>
      <c r="AA30" s="143"/>
      <c r="AB30" s="144"/>
      <c r="AC30" s="130"/>
      <c r="AD30" s="131"/>
      <c r="AE30" s="131"/>
      <c r="AF30" s="131"/>
      <c r="AG30" s="131"/>
      <c r="AH30" s="131"/>
    </row>
    <row r="31" spans="2:34">
      <c r="C31" s="129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5"/>
      <c r="W31" s="145"/>
      <c r="X31" s="146"/>
      <c r="Y31" s="146"/>
      <c r="Z31" s="146"/>
      <c r="AA31" s="146"/>
      <c r="AB31" s="147"/>
      <c r="AC31" s="132"/>
      <c r="AD31" s="133"/>
      <c r="AE31" s="133"/>
      <c r="AF31" s="133"/>
      <c r="AG31" s="133"/>
      <c r="AH31" s="133"/>
    </row>
    <row r="32" spans="2:34">
      <c r="C32" s="129" t="s">
        <v>14</v>
      </c>
      <c r="D32" s="124" t="s">
        <v>94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5"/>
      <c r="W32" s="142"/>
      <c r="X32" s="143"/>
      <c r="Y32" s="143"/>
      <c r="Z32" s="143"/>
      <c r="AA32" s="143"/>
      <c r="AB32" s="144"/>
      <c r="AC32" s="132"/>
      <c r="AD32" s="133"/>
      <c r="AE32" s="133"/>
      <c r="AF32" s="133"/>
      <c r="AG32" s="133"/>
      <c r="AH32" s="133"/>
    </row>
    <row r="33" spans="2:34">
      <c r="C33" s="129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5"/>
      <c r="W33" s="145"/>
      <c r="X33" s="146"/>
      <c r="Y33" s="146"/>
      <c r="Z33" s="146"/>
      <c r="AA33" s="146"/>
      <c r="AB33" s="147"/>
      <c r="AC33" s="132"/>
      <c r="AD33" s="133"/>
      <c r="AE33" s="133"/>
      <c r="AF33" s="133"/>
      <c r="AG33" s="133"/>
      <c r="AH33" s="133"/>
    </row>
    <row r="34" spans="2:34">
      <c r="C34" s="129" t="s">
        <v>15</v>
      </c>
      <c r="D34" s="124" t="s">
        <v>95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42"/>
      <c r="X34" s="143"/>
      <c r="Y34" s="143"/>
      <c r="Z34" s="143"/>
      <c r="AA34" s="143"/>
      <c r="AB34" s="144"/>
      <c r="AC34" s="132"/>
      <c r="AD34" s="133"/>
      <c r="AE34" s="133"/>
      <c r="AF34" s="133"/>
      <c r="AG34" s="133"/>
      <c r="AH34" s="133"/>
    </row>
    <row r="35" spans="2:34">
      <c r="C35" s="12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45"/>
      <c r="X35" s="146"/>
      <c r="Y35" s="146"/>
      <c r="Z35" s="146"/>
      <c r="AA35" s="146"/>
      <c r="AB35" s="147"/>
      <c r="AC35" s="132"/>
      <c r="AD35" s="133"/>
      <c r="AE35" s="133"/>
      <c r="AF35" s="133"/>
      <c r="AG35" s="133"/>
      <c r="AH35" s="133"/>
    </row>
    <row r="36" spans="2:34">
      <c r="C36" s="129" t="s">
        <v>16</v>
      </c>
      <c r="D36" s="124" t="s">
        <v>96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5"/>
      <c r="W36" s="142"/>
      <c r="X36" s="143"/>
      <c r="Y36" s="143"/>
      <c r="Z36" s="143"/>
      <c r="AA36" s="143"/>
      <c r="AB36" s="144"/>
      <c r="AC36" s="132"/>
      <c r="AD36" s="133"/>
      <c r="AE36" s="133"/>
      <c r="AF36" s="133"/>
      <c r="AG36" s="133"/>
      <c r="AH36" s="133"/>
    </row>
    <row r="37" spans="2:34">
      <c r="C37" s="129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45"/>
      <c r="X37" s="146"/>
      <c r="Y37" s="146"/>
      <c r="Z37" s="146"/>
      <c r="AA37" s="146"/>
      <c r="AB37" s="147"/>
      <c r="AC37" s="134"/>
      <c r="AD37" s="135"/>
      <c r="AE37" s="135"/>
      <c r="AF37" s="135"/>
      <c r="AG37" s="135"/>
      <c r="AH37" s="135"/>
    </row>
    <row r="38" spans="2:34">
      <c r="C38" s="121" t="s">
        <v>99</v>
      </c>
      <c r="D38" s="124" t="s">
        <v>97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5"/>
      <c r="AC38" s="148">
        <f>(W30+W32+W34+W36)/4</f>
        <v>0</v>
      </c>
      <c r="AD38" s="149"/>
      <c r="AE38" s="149"/>
      <c r="AF38" s="149"/>
      <c r="AG38" s="149"/>
      <c r="AH38" s="150"/>
    </row>
    <row r="39" spans="2:34">
      <c r="C39" s="121"/>
      <c r="D39" s="124" t="s">
        <v>98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5"/>
      <c r="AC39" s="151"/>
      <c r="AD39" s="152"/>
      <c r="AE39" s="152"/>
      <c r="AF39" s="152"/>
      <c r="AG39" s="152"/>
      <c r="AH39" s="153"/>
    </row>
    <row r="40" spans="2:34">
      <c r="C40" s="121" t="s">
        <v>100</v>
      </c>
      <c r="D40" s="124" t="s">
        <v>101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6"/>
      <c r="AC40" s="162">
        <f>IF(AC38,AC28/AC38,0)</f>
        <v>0</v>
      </c>
      <c r="AD40" s="163"/>
      <c r="AE40" s="163"/>
      <c r="AF40" s="163"/>
      <c r="AG40" s="163"/>
      <c r="AH40" s="164"/>
    </row>
    <row r="41" spans="2:34">
      <c r="C41" s="121"/>
      <c r="D41" s="124" t="s">
        <v>102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5"/>
      <c r="AC41" s="165"/>
      <c r="AD41" s="166"/>
      <c r="AE41" s="166"/>
      <c r="AF41" s="166"/>
      <c r="AG41" s="166"/>
      <c r="AH41" s="167"/>
    </row>
    <row r="42" spans="2:34">
      <c r="C42" s="121" t="s">
        <v>103</v>
      </c>
      <c r="D42" s="124" t="s">
        <v>105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5"/>
      <c r="AC42" s="136">
        <f>'Foreign Savings &amp; Loan '!AH43</f>
        <v>0</v>
      </c>
      <c r="AD42" s="137"/>
      <c r="AE42" s="137"/>
      <c r="AF42" s="137"/>
      <c r="AG42" s="137"/>
      <c r="AH42" s="138"/>
    </row>
    <row r="43" spans="2:34">
      <c r="C43" s="121"/>
      <c r="D43" s="124" t="s">
        <v>106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5"/>
      <c r="AC43" s="139"/>
      <c r="AD43" s="140"/>
      <c r="AE43" s="140"/>
      <c r="AF43" s="140"/>
      <c r="AG43" s="140"/>
      <c r="AH43" s="141"/>
    </row>
    <row r="44" spans="2:34">
      <c r="C44" s="122" t="s">
        <v>104</v>
      </c>
      <c r="D44" s="126" t="s">
        <v>111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5"/>
      <c r="AC44" s="136">
        <f>AC42*AC40</f>
        <v>0</v>
      </c>
      <c r="AD44" s="137"/>
      <c r="AE44" s="137"/>
      <c r="AF44" s="137"/>
      <c r="AG44" s="137"/>
      <c r="AH44" s="138"/>
    </row>
    <row r="45" spans="2:34">
      <c r="B45" s="4"/>
      <c r="C45" s="123"/>
      <c r="D45" s="127" t="s">
        <v>107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139"/>
      <c r="AD45" s="140"/>
      <c r="AE45" s="140"/>
      <c r="AF45" s="140"/>
      <c r="AG45" s="140"/>
      <c r="AH45" s="141"/>
    </row>
    <row r="46" spans="2:34">
      <c r="C46" s="5"/>
    </row>
    <row r="47" spans="2:34">
      <c r="C47" s="5"/>
    </row>
    <row r="48" spans="2:34">
      <c r="C48" s="5"/>
    </row>
    <row r="49" spans="3:3">
      <c r="C49" s="5"/>
    </row>
  </sheetData>
  <sheetProtection password="E1D8" sheet="1" objects="1" scenarios="1" selectLockedCells="1"/>
  <mergeCells count="108">
    <mergeCell ref="B9:AI9"/>
    <mergeCell ref="B14:AH14"/>
    <mergeCell ref="B7:AH8"/>
    <mergeCell ref="P1:AH6"/>
    <mergeCell ref="B2:O2"/>
    <mergeCell ref="B1:O1"/>
    <mergeCell ref="B6:O6"/>
    <mergeCell ref="B5:O5"/>
    <mergeCell ref="B4:O4"/>
    <mergeCell ref="B3:O3"/>
    <mergeCell ref="B10:AH10"/>
    <mergeCell ref="B11:AH11"/>
    <mergeCell ref="B12:AH12"/>
    <mergeCell ref="B13:AH13"/>
    <mergeCell ref="B15:J15"/>
    <mergeCell ref="K15:P15"/>
    <mergeCell ref="Q15:V15"/>
    <mergeCell ref="W15:AB15"/>
    <mergeCell ref="AC15:AH15"/>
    <mergeCell ref="B16:J16"/>
    <mergeCell ref="K16:P16"/>
    <mergeCell ref="Q16:V16"/>
    <mergeCell ref="W16:AB16"/>
    <mergeCell ref="AC16:AH16"/>
    <mergeCell ref="B17:J17"/>
    <mergeCell ref="K17:P17"/>
    <mergeCell ref="K18:P18"/>
    <mergeCell ref="K19:P19"/>
    <mergeCell ref="K20:P20"/>
    <mergeCell ref="B26:J26"/>
    <mergeCell ref="B25:J25"/>
    <mergeCell ref="B24:J24"/>
    <mergeCell ref="B23:J23"/>
    <mergeCell ref="B22:J22"/>
    <mergeCell ref="B21:J21"/>
    <mergeCell ref="K21:P21"/>
    <mergeCell ref="K22:P22"/>
    <mergeCell ref="K23:P23"/>
    <mergeCell ref="K24:P24"/>
    <mergeCell ref="K25:P25"/>
    <mergeCell ref="K26:P26"/>
    <mergeCell ref="B20:J20"/>
    <mergeCell ref="B19:J19"/>
    <mergeCell ref="B18:J18"/>
    <mergeCell ref="AC17:AH17"/>
    <mergeCell ref="AC18:AH18"/>
    <mergeCell ref="AC19:AH19"/>
    <mergeCell ref="AC20:AH20"/>
    <mergeCell ref="AC21:AH21"/>
    <mergeCell ref="AC22:AH22"/>
    <mergeCell ref="Q23:V23"/>
    <mergeCell ref="Q24:V24"/>
    <mergeCell ref="Q25:V25"/>
    <mergeCell ref="W17:AB17"/>
    <mergeCell ref="W18:AB18"/>
    <mergeCell ref="W19:AB19"/>
    <mergeCell ref="W20:AB20"/>
    <mergeCell ref="W21:AB21"/>
    <mergeCell ref="W22:AB22"/>
    <mergeCell ref="Q17:V17"/>
    <mergeCell ref="Q18:V18"/>
    <mergeCell ref="Q19:V19"/>
    <mergeCell ref="Q20:V20"/>
    <mergeCell ref="Q21:V21"/>
    <mergeCell ref="Q22:V22"/>
    <mergeCell ref="AC42:AH43"/>
    <mergeCell ref="AC44:AH45"/>
    <mergeCell ref="W30:AB31"/>
    <mergeCell ref="W32:AB33"/>
    <mergeCell ref="W34:AB35"/>
    <mergeCell ref="W36:AB37"/>
    <mergeCell ref="AC38:AH39"/>
    <mergeCell ref="AC23:AH23"/>
    <mergeCell ref="AC24:AH24"/>
    <mergeCell ref="AC25:AH25"/>
    <mergeCell ref="AC26:AH26"/>
    <mergeCell ref="B27:AH27"/>
    <mergeCell ref="AC28:AH29"/>
    <mergeCell ref="D28:AB28"/>
    <mergeCell ref="D29:AB29"/>
    <mergeCell ref="C28:C29"/>
    <mergeCell ref="W23:AB23"/>
    <mergeCell ref="W24:AB24"/>
    <mergeCell ref="W25:AB25"/>
    <mergeCell ref="W26:AB26"/>
    <mergeCell ref="Q26:V26"/>
    <mergeCell ref="AC40:AH41"/>
    <mergeCell ref="D41:AB41"/>
    <mergeCell ref="C30:C31"/>
    <mergeCell ref="C32:C33"/>
    <mergeCell ref="C34:C35"/>
    <mergeCell ref="C36:C37"/>
    <mergeCell ref="C38:C39"/>
    <mergeCell ref="AC30:AH37"/>
    <mergeCell ref="D30:V31"/>
    <mergeCell ref="D32:V33"/>
    <mergeCell ref="D34:V35"/>
    <mergeCell ref="D36:V37"/>
    <mergeCell ref="C42:C43"/>
    <mergeCell ref="C44:C45"/>
    <mergeCell ref="D42:AB42"/>
    <mergeCell ref="D43:AB43"/>
    <mergeCell ref="D44:AB44"/>
    <mergeCell ref="D45:AB45"/>
    <mergeCell ref="C40:C41"/>
    <mergeCell ref="D38:AB38"/>
    <mergeCell ref="D39:AB39"/>
    <mergeCell ref="D40:AB40"/>
  </mergeCells>
  <conditionalFormatting sqref="W30:AB37 K17:AH25">
    <cfRule type="cellIs" dxfId="1" priority="4" operator="equal">
      <formula>0</formula>
    </cfRule>
  </conditionalFormatting>
  <conditionalFormatting sqref="AC40:AH41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8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3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62A601</Tax_x0020_Form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C623F9-E8D6-4090-AEFF-8E3490616D3D}"/>
</file>

<file path=customXml/itemProps2.xml><?xml version="1.0" encoding="utf-8"?>
<ds:datastoreItem xmlns:ds="http://schemas.openxmlformats.org/officeDocument/2006/customXml" ds:itemID="{10CA3868-2BBD-4A7F-B183-CF44C8DB70D2}"/>
</file>

<file path=customXml/itemProps3.xml><?xml version="1.0" encoding="utf-8"?>
<ds:datastoreItem xmlns:ds="http://schemas.openxmlformats.org/officeDocument/2006/customXml" ds:itemID="{84F622FF-7138-4E85-9159-AB7CE7237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Foreign Savings &amp; Loan </vt:lpstr>
      <vt:lpstr>Schedule A</vt:lpstr>
      <vt:lpstr>Schedule B</vt:lpstr>
      <vt:lpstr>'Foreign Savings &amp; Loan '!Print_Area</vt:lpstr>
      <vt:lpstr>'Schedule A'!Print_Area</vt:lpstr>
      <vt:lpstr>'Schedule B'!Print_Area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Saving and Loan Return</dc:title>
  <dc:creator>rev3714</dc:creator>
  <cp:lastModifiedBy>rev3714</cp:lastModifiedBy>
  <cp:lastPrinted>2013-05-03T13:52:47Z</cp:lastPrinted>
  <dcterms:created xsi:type="dcterms:W3CDTF">2013-04-26T13:21:39Z</dcterms:created>
  <dcterms:modified xsi:type="dcterms:W3CDTF">2013-06-12T18:36:35Z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2013</vt:lpwstr>
  </property>
  <property fmtid="{D5CDD505-2E9C-101B-9397-08002B2CF9AE}" pid="4" name="WorkflowChangePath">
    <vt:lpwstr>0c8fd9b8-bf63-4c2d-92bd-a5d4cd56ca70,5;0c8fd9b8-bf63-4c2d-92bd-a5d4cd56ca70,7;</vt:lpwstr>
  </property>
</Properties>
</file>