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eas\dfs\finshared\PVA\PVA Support Branch\1-RPA\"/>
    </mc:Choice>
  </mc:AlternateContent>
  <xr:revisionPtr revIDLastSave="0" documentId="8_{4686FB42-C961-49EE-896A-8555166E0FD3}" xr6:coauthVersionLast="47" xr6:coauthVersionMax="47" xr10:uidLastSave="{00000000-0000-0000-0000-000000000000}"/>
  <workbookProtection workbookAlgorithmName="SHA-512" workbookHashValue="RDjywBATHj8W19O7Jak2cbn3O6LkCTObj2jvVwa/kW8hWj0sJfOEDnDLQFQ6n7xahup4laZQ97+kIhR7cA47Pg==" workbookSaltValue="ewjdgsKQqXcSzC/5P9q2ig==" workbookSpinCount="100000" lockStructure="1"/>
  <bookViews>
    <workbookView xWindow="20370" yWindow="-1875" windowWidth="29040" windowHeight="15840" xr2:uid="{00000000-000D-0000-FFFF-FFFF00000000}"/>
  </bookViews>
  <sheets>
    <sheet name="RPA" sheetId="1" r:id="rId1"/>
    <sheet name="Salary Schedule" sheetId="3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3" l="1"/>
  <c r="E40" i="3"/>
  <c r="E37" i="3"/>
  <c r="E31" i="3"/>
  <c r="E29" i="3"/>
  <c r="E25" i="3"/>
  <c r="E23" i="3"/>
  <c r="E19" i="3"/>
  <c r="E12" i="3"/>
  <c r="E10" i="3"/>
  <c r="E8" i="3"/>
</calcChain>
</file>

<file path=xl/sharedStrings.xml><?xml version="1.0" encoding="utf-8"?>
<sst xmlns="http://schemas.openxmlformats.org/spreadsheetml/2006/main" count="381" uniqueCount="328">
  <si>
    <t xml:space="preserve">NAME (Last, First Middle) </t>
  </si>
  <si>
    <t>POSITION TYPE</t>
  </si>
  <si>
    <t>ACTION TYPE</t>
  </si>
  <si>
    <t>Select One</t>
  </si>
  <si>
    <t>WORK COUNTY</t>
  </si>
  <si>
    <t>Full Time</t>
  </si>
  <si>
    <t>Seasonal</t>
  </si>
  <si>
    <t>Part Time (under 100 hours)</t>
  </si>
  <si>
    <t>Appointment</t>
  </si>
  <si>
    <t>Lateral</t>
  </si>
  <si>
    <t>Home Address Change</t>
  </si>
  <si>
    <t>Name Change</t>
  </si>
  <si>
    <t>Death</t>
  </si>
  <si>
    <t>Dismissal</t>
  </si>
  <si>
    <t>Election</t>
  </si>
  <si>
    <t>End of Term</t>
  </si>
  <si>
    <t>Resignation</t>
  </si>
  <si>
    <t>Retirement</t>
  </si>
  <si>
    <t>Other</t>
  </si>
  <si>
    <t>DATE OF BIRTH</t>
  </si>
  <si>
    <t>GENDER</t>
  </si>
  <si>
    <t>RACE</t>
  </si>
  <si>
    <t>EFFECTIVE DATE</t>
  </si>
  <si>
    <t>Male</t>
  </si>
  <si>
    <t>Female</t>
  </si>
  <si>
    <t>Undeclared</t>
  </si>
  <si>
    <t>White</t>
  </si>
  <si>
    <t>Black or African American</t>
  </si>
  <si>
    <t>Hispanic or Latino</t>
  </si>
  <si>
    <t>Asian</t>
  </si>
  <si>
    <t>American Indian or Alaskan Native</t>
  </si>
  <si>
    <t>Native Hawaiian or Pacific Islander</t>
  </si>
  <si>
    <t>Two or more races</t>
  </si>
  <si>
    <t>Unknown</t>
  </si>
  <si>
    <t>For Internal Use:</t>
  </si>
  <si>
    <t>Budget Approval</t>
  </si>
  <si>
    <t>REQUEST FOR PERSONNEL ACTION</t>
  </si>
  <si>
    <t>CURRENT GRADE</t>
  </si>
  <si>
    <t>NEW GRADE</t>
  </si>
  <si>
    <t>Processed Date</t>
  </si>
  <si>
    <t>Approval Date</t>
  </si>
  <si>
    <t>COMMENTS</t>
  </si>
  <si>
    <t>TIME APPROVER NAME</t>
  </si>
  <si>
    <t>OO PORTION</t>
  </si>
  <si>
    <t>PREFERRED NAME</t>
  </si>
  <si>
    <t>OX PORTION</t>
  </si>
  <si>
    <t>CURRENT TITLE</t>
  </si>
  <si>
    <t>NEW TITLE</t>
  </si>
  <si>
    <t>NEW SALARY</t>
  </si>
  <si>
    <t>CURRENT SALARY</t>
  </si>
  <si>
    <t>HR Approval</t>
  </si>
  <si>
    <t>PVA Approval</t>
  </si>
  <si>
    <t>Date</t>
  </si>
  <si>
    <t>HOME ADDRESS (street, city, state, zip)</t>
  </si>
  <si>
    <t>Extended Leave</t>
  </si>
  <si>
    <t>OX Salary Increase</t>
  </si>
  <si>
    <t>Six Month Salary Advancement (5%)</t>
  </si>
  <si>
    <t>Promotional Six Month Salary Advancement (5%)</t>
  </si>
  <si>
    <t>Promote</t>
  </si>
  <si>
    <t>Vacancy Promotion</t>
  </si>
  <si>
    <t>Demote</t>
  </si>
  <si>
    <t>Chief Deputy</t>
  </si>
  <si>
    <t>Adair (001)</t>
  </si>
  <si>
    <t>Allen (002)</t>
  </si>
  <si>
    <t>Anderson (003)</t>
  </si>
  <si>
    <t>Ballard (004)</t>
  </si>
  <si>
    <t>Barren (005)</t>
  </si>
  <si>
    <t>Bath (006)</t>
  </si>
  <si>
    <t>Bell (007)</t>
  </si>
  <si>
    <t>Boone (008)</t>
  </si>
  <si>
    <t>Bourbon (009)</t>
  </si>
  <si>
    <t>Boyd (010)</t>
  </si>
  <si>
    <t>Boyle (011)</t>
  </si>
  <si>
    <t>Bracken (012)</t>
  </si>
  <si>
    <t>Breathitt (013)</t>
  </si>
  <si>
    <t>Breckinridge (014)</t>
  </si>
  <si>
    <t>Bullitt (015)</t>
  </si>
  <si>
    <t>Butler (016)</t>
  </si>
  <si>
    <t>Caldwell (017)</t>
  </si>
  <si>
    <t>Calloway (018)</t>
  </si>
  <si>
    <t>Campbell (019)</t>
  </si>
  <si>
    <t>Carlisle (020)</t>
  </si>
  <si>
    <t>Carroll (021)</t>
  </si>
  <si>
    <t>Carter (022)</t>
  </si>
  <si>
    <t>Casey (023)</t>
  </si>
  <si>
    <t>Christian (024)</t>
  </si>
  <si>
    <t>Clark (025)</t>
  </si>
  <si>
    <t>Clay (026)</t>
  </si>
  <si>
    <t>Clinton (027)</t>
  </si>
  <si>
    <t>Crittenden (028)</t>
  </si>
  <si>
    <t>Cumberland (029)</t>
  </si>
  <si>
    <t>Daviess (030)</t>
  </si>
  <si>
    <t>Edmonson (031)</t>
  </si>
  <si>
    <t>Elliott (032)</t>
  </si>
  <si>
    <t>Estill (033)</t>
  </si>
  <si>
    <t>Fayette (034)</t>
  </si>
  <si>
    <t>Fleming (035)</t>
  </si>
  <si>
    <t>Floyd (036)</t>
  </si>
  <si>
    <t>Franklin (037)</t>
  </si>
  <si>
    <t>Fulton (038)</t>
  </si>
  <si>
    <t>Gallatin (039)</t>
  </si>
  <si>
    <t>Garrard (040)</t>
  </si>
  <si>
    <t>Grant (041)</t>
  </si>
  <si>
    <t>Graves (042)</t>
  </si>
  <si>
    <t>Grayson (043)</t>
  </si>
  <si>
    <t>Green (044)</t>
  </si>
  <si>
    <t>Greenup (045)</t>
  </si>
  <si>
    <t>Hancock (046)</t>
  </si>
  <si>
    <t>Hardin (047)</t>
  </si>
  <si>
    <t>Harlan (048)</t>
  </si>
  <si>
    <t>Harrison (049)</t>
  </si>
  <si>
    <t>Hart (050)</t>
  </si>
  <si>
    <t>Henderson (051)</t>
  </si>
  <si>
    <t>Henry (052)</t>
  </si>
  <si>
    <t>Hickman (053)</t>
  </si>
  <si>
    <t>Hopkins (054)</t>
  </si>
  <si>
    <t>Jackson (055)</t>
  </si>
  <si>
    <t>Jefferson (056)</t>
  </si>
  <si>
    <t>Jessamine (057)</t>
  </si>
  <si>
    <t>Johnson (058)</t>
  </si>
  <si>
    <t>Kenton (059)</t>
  </si>
  <si>
    <t>Knott (060)</t>
  </si>
  <si>
    <t>Knox (061)</t>
  </si>
  <si>
    <t>Larue (062)</t>
  </si>
  <si>
    <t>Laurel (063)</t>
  </si>
  <si>
    <t>Lawrence (064)</t>
  </si>
  <si>
    <t>Lee (065)</t>
  </si>
  <si>
    <t>Leslie (066)</t>
  </si>
  <si>
    <t>Letcher (067)</t>
  </si>
  <si>
    <t>Lewis (068)</t>
  </si>
  <si>
    <t>Lincoln (069)</t>
  </si>
  <si>
    <t>Livingston (070)</t>
  </si>
  <si>
    <t>Logan (071)</t>
  </si>
  <si>
    <t>Lyon (072)</t>
  </si>
  <si>
    <t>McCracken (073)</t>
  </si>
  <si>
    <t>McCreary (074)</t>
  </si>
  <si>
    <t>McLean (075)</t>
  </si>
  <si>
    <t>Madison (076)</t>
  </si>
  <si>
    <t>Magoffin (077)</t>
  </si>
  <si>
    <t>Marion (078)</t>
  </si>
  <si>
    <t>Marshall (079)</t>
  </si>
  <si>
    <t>Martin (080)</t>
  </si>
  <si>
    <t>Mason (081)</t>
  </si>
  <si>
    <t>Meade (082)</t>
  </si>
  <si>
    <t>Menifee (083)</t>
  </si>
  <si>
    <t>Mercer (084)</t>
  </si>
  <si>
    <t>Metcalfe (085)</t>
  </si>
  <si>
    <t>Monroe (086)</t>
  </si>
  <si>
    <t>Montgomery (087)</t>
  </si>
  <si>
    <t>Morgan (088)</t>
  </si>
  <si>
    <t>Muhlenberg (089)</t>
  </si>
  <si>
    <t>Nelson (090)</t>
  </si>
  <si>
    <t>Nicholas (091)</t>
  </si>
  <si>
    <t>Ohio (092)</t>
  </si>
  <si>
    <t>Oldham (093)</t>
  </si>
  <si>
    <t>Owen (094)</t>
  </si>
  <si>
    <t>Owsley (095)</t>
  </si>
  <si>
    <t>Pendleton (096)</t>
  </si>
  <si>
    <t>Perry (097)</t>
  </si>
  <si>
    <t>Pike (098)</t>
  </si>
  <si>
    <t>Powell (099)</t>
  </si>
  <si>
    <t>Pulaski (100)</t>
  </si>
  <si>
    <t>Robertson (101)</t>
  </si>
  <si>
    <t>Rockcastle (102)</t>
  </si>
  <si>
    <t>Rowan (103)</t>
  </si>
  <si>
    <t>Russell (104)</t>
  </si>
  <si>
    <t>Scott (105)</t>
  </si>
  <si>
    <t>Shelby (106)</t>
  </si>
  <si>
    <t>Simpson (107)</t>
  </si>
  <si>
    <t>Spencer (108)</t>
  </si>
  <si>
    <t>Taylor (109)</t>
  </si>
  <si>
    <t>Todd (110)</t>
  </si>
  <si>
    <t>Trigg (111)</t>
  </si>
  <si>
    <t>Trimble (112)</t>
  </si>
  <si>
    <t>Union (113)</t>
  </si>
  <si>
    <t>Warren (114)</t>
  </si>
  <si>
    <t>Washington (115)</t>
  </si>
  <si>
    <t>Wayne (116)</t>
  </si>
  <si>
    <t>Webster (117)</t>
  </si>
  <si>
    <t>Whitley (118)</t>
  </si>
  <si>
    <t>Wolfe (119)</t>
  </si>
  <si>
    <t>Woodford (120)</t>
  </si>
  <si>
    <t>HOME COUNTY</t>
  </si>
  <si>
    <t>Job Titles</t>
  </si>
  <si>
    <t>GIS Mapping Tech</t>
  </si>
  <si>
    <t>GIS Mapping Tech Principal</t>
  </si>
  <si>
    <t>GIS Mapping Tech Supervisor</t>
  </si>
  <si>
    <t>General Deputy</t>
  </si>
  <si>
    <t>General Deputy Principal</t>
  </si>
  <si>
    <t>Customer Services Rep</t>
  </si>
  <si>
    <t>Administrative Assistant</t>
  </si>
  <si>
    <t>Personal Property Clerk</t>
  </si>
  <si>
    <t>Personal Proerty Clerk Principal</t>
  </si>
  <si>
    <t>Office Manager</t>
  </si>
  <si>
    <t>Chief Administrative Assistant</t>
  </si>
  <si>
    <t>Real Property Assessor</t>
  </si>
  <si>
    <t>Real Property Assessor Principal</t>
  </si>
  <si>
    <t>Real Property Assessor Supervisor</t>
  </si>
  <si>
    <t>Field Representative</t>
  </si>
  <si>
    <t>Field Representative Principal</t>
  </si>
  <si>
    <t>Chief of Staff</t>
  </si>
  <si>
    <t>Grades</t>
  </si>
  <si>
    <t>FLSA STATUS</t>
  </si>
  <si>
    <t>FLSA</t>
  </si>
  <si>
    <t>Non-Exempt</t>
  </si>
  <si>
    <t>Exempt</t>
  </si>
  <si>
    <t xml:space="preserve"> (For use by Property Valuation Administrators updated September 2022)</t>
  </si>
  <si>
    <r>
      <t xml:space="preserve">SSN OR PERNER  </t>
    </r>
    <r>
      <rPr>
        <sz val="9"/>
        <color rgb="FFFF0000"/>
        <rFont val="Arial"/>
        <family val="2"/>
      </rPr>
      <t xml:space="preserve"> If using SSN, use must encrypt the email.</t>
    </r>
  </si>
  <si>
    <t xml:space="preserve">PVA Salary Schedule </t>
  </si>
  <si>
    <t>Effective September 16, 2022</t>
  </si>
  <si>
    <t>Pay Grade</t>
  </si>
  <si>
    <t>Minimum Qualifications</t>
  </si>
  <si>
    <r>
      <rPr>
        <b/>
        <sz val="11"/>
        <rFont val="Arial"/>
        <family val="2"/>
      </rPr>
      <t>Rate</t>
    </r>
  </si>
  <si>
    <r>
      <rPr>
        <b/>
        <sz val="12"/>
        <rFont val="Arial"/>
        <family val="2"/>
      </rPr>
      <t>Entry</t>
    </r>
  </si>
  <si>
    <r>
      <rPr>
        <b/>
        <sz val="11"/>
        <rFont val="Arial"/>
        <family val="2"/>
      </rPr>
      <t>Midpoint</t>
    </r>
  </si>
  <si>
    <t>5</t>
  </si>
  <si>
    <t>Under age 18 / Co-op / Summer help</t>
  </si>
  <si>
    <t>Hourly</t>
  </si>
  <si>
    <t>$8.281</t>
  </si>
  <si>
    <t>$12.268</t>
  </si>
  <si>
    <t>Monthly</t>
  </si>
  <si>
    <t>$1,345.68</t>
  </si>
  <si>
    <t>$1,993.56</t>
  </si>
  <si>
    <t>Annually</t>
  </si>
  <si>
    <t>$16,148.16</t>
  </si>
  <si>
    <t>$23,922.72</t>
  </si>
  <si>
    <t>6</t>
  </si>
  <si>
    <t>High School Graduate OR GED Earned</t>
  </si>
  <si>
    <t>$9.110</t>
  </si>
  <si>
    <t>$13.496</t>
  </si>
  <si>
    <t>$1,480.38</t>
  </si>
  <si>
    <t>$2,193.10</t>
  </si>
  <si>
    <t>$17,764.56</t>
  </si>
  <si>
    <t>$26,317.20</t>
  </si>
  <si>
    <t>7</t>
  </si>
  <si>
    <t>$10.020</t>
  </si>
  <si>
    <t>$14.844</t>
  </si>
  <si>
    <t>$1,628.26</t>
  </si>
  <si>
    <t>$2,412.16</t>
  </si>
  <si>
    <t>$19,539.12</t>
  </si>
  <si>
    <t>$28,945.92</t>
  </si>
  <si>
    <t>8</t>
  </si>
  <si>
    <t>Up to 1 Years of Experience</t>
  </si>
  <si>
    <t>$11.021</t>
  </si>
  <si>
    <t>$16.327</t>
  </si>
  <si>
    <t>$1,790.92</t>
  </si>
  <si>
    <t>$2,653.14</t>
  </si>
  <si>
    <t>$21,491.04</t>
  </si>
  <si>
    <t>$31,837.68</t>
  </si>
  <si>
    <t>9</t>
  </si>
  <si>
    <t>2 Years of Experience</t>
  </si>
  <si>
    <t>$12.122</t>
  </si>
  <si>
    <t>$17.959</t>
  </si>
  <si>
    <t>$1,969.84</t>
  </si>
  <si>
    <t>$2,918.34</t>
  </si>
  <si>
    <t>$23,638.08</t>
  </si>
  <si>
    <t>$35,020.08</t>
  </si>
  <si>
    <t>10</t>
  </si>
  <si>
    <t>3 Years of Experience</t>
  </si>
  <si>
    <t>$13.333</t>
  </si>
  <si>
    <t>$19.752</t>
  </si>
  <si>
    <t>$2,166.62</t>
  </si>
  <si>
    <t>$3,209.70</t>
  </si>
  <si>
    <t>$25,999.44</t>
  </si>
  <si>
    <t>$38,516.40</t>
  </si>
  <si>
    <t>11</t>
  </si>
  <si>
    <t>Bachelors Degree OR 4 years of Experience</t>
  </si>
  <si>
    <t>$14.668</t>
  </si>
  <si>
    <t>$21.730</t>
  </si>
  <si>
    <t>$2,383.56</t>
  </si>
  <si>
    <t>$3,531.14</t>
  </si>
  <si>
    <t>$28,602.72</t>
  </si>
  <si>
    <t>$42,373.68</t>
  </si>
  <si>
    <t>12</t>
  </si>
  <si>
    <t>Bachelors Degree + 1 year experience OR 5 Years of Experience</t>
  </si>
  <si>
    <t>$16.134</t>
  </si>
  <si>
    <t>$23.901</t>
  </si>
  <si>
    <t>$2,621.78</t>
  </si>
  <si>
    <t>$3,883.92</t>
  </si>
  <si>
    <t>$31,461.36</t>
  </si>
  <si>
    <t>$46,607.04</t>
  </si>
  <si>
    <t>13</t>
  </si>
  <si>
    <t>Bachelors Degree + 2 years of Experience OR 6 Years of Experience</t>
  </si>
  <si>
    <t>$17.747</t>
  </si>
  <si>
    <t>$26.292</t>
  </si>
  <si>
    <t>$2,883.90</t>
  </si>
  <si>
    <t>$4,272.46</t>
  </si>
  <si>
    <t>$34,606.80</t>
  </si>
  <si>
    <t>$51,269.52</t>
  </si>
  <si>
    <t>14</t>
  </si>
  <si>
    <t>Bachelors Degree + 3 years of Experience OR 7 Years of Experience</t>
  </si>
  <si>
    <t>$19.521</t>
  </si>
  <si>
    <t>$28.920</t>
  </si>
  <si>
    <t>$3,172.18</t>
  </si>
  <si>
    <t>$4,699.50</t>
  </si>
  <si>
    <t>$38,066.16</t>
  </si>
  <si>
    <t>$56,394.00</t>
  </si>
  <si>
    <t>15</t>
  </si>
  <si>
    <t>Bachelors Degree + 4 years of Experience OR 8 Years of Experience</t>
  </si>
  <si>
    <t>$21.473</t>
  </si>
  <si>
    <t>$31.812</t>
  </si>
  <si>
    <t>$3,489.38</t>
  </si>
  <si>
    <t>$5,169.46</t>
  </si>
  <si>
    <t>$41,872.56</t>
  </si>
  <si>
    <t>$62,033.52</t>
  </si>
  <si>
    <t>16</t>
  </si>
  <si>
    <t>Bachelors Degree + 5 years of Experience OR 9 Years of Experience</t>
  </si>
  <si>
    <t>$23.620</t>
  </si>
  <si>
    <t>$34.992</t>
  </si>
  <si>
    <t>$3,838.26</t>
  </si>
  <si>
    <t>$5,686.20</t>
  </si>
  <si>
    <t>$46,059.12</t>
  </si>
  <si>
    <t>$68,234.40</t>
  </si>
  <si>
    <t>17</t>
  </si>
  <si>
    <t>Bachelors Degree + 6 years of Experience OR 10 Years of Experience</t>
  </si>
  <si>
    <t>$25.980</t>
  </si>
  <si>
    <t>$38.488</t>
  </si>
  <si>
    <t>$4,221.76</t>
  </si>
  <si>
    <t>$6,254.30</t>
  </si>
  <si>
    <t>$50,661.12</t>
  </si>
  <si>
    <t>$75,051.60</t>
  </si>
  <si>
    <t>18</t>
  </si>
  <si>
    <t>$28.579</t>
  </si>
  <si>
    <t>$42.340</t>
  </si>
  <si>
    <t>$4,644.10</t>
  </si>
  <si>
    <t>$6,880.26</t>
  </si>
  <si>
    <t>$55,729.20</t>
  </si>
  <si>
    <t>$82,563.12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</si>
</sst>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/d/yy;@"/>
    <numFmt numFmtId="165" formatCode="&quot;$&quot;#,##0.000"/>
    <numFmt numFmtId="167" formatCode="[$-409]mmmm\ d\,\ yyyy;@"/>
    <numFmt numFmtId="168" formatCode="0.000"/>
    <numFmt numFmtId="169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Segoe Script"/>
      <family val="4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color rgb="FFFF0000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1"/>
      </bottom>
      <diagonal/>
    </border>
    <border>
      <left/>
      <right/>
      <top style="medium">
        <color auto="1"/>
      </top>
      <bottom style="thin">
        <color theme="1"/>
      </bottom>
      <diagonal/>
    </border>
    <border>
      <left/>
      <right style="medium">
        <color auto="1"/>
      </right>
      <top style="medium">
        <color auto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medium">
        <color auto="1"/>
      </right>
      <top style="thin">
        <color theme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theme="0"/>
      </bottom>
      <diagonal/>
    </border>
    <border>
      <left/>
      <right/>
      <top style="thick">
        <color auto="1"/>
      </top>
      <bottom style="medium">
        <color theme="0"/>
      </bottom>
      <diagonal/>
    </border>
    <border>
      <left/>
      <right style="thick">
        <color auto="1"/>
      </right>
      <top style="thick">
        <color auto="1"/>
      </top>
      <bottom style="medium">
        <color theme="0"/>
      </bottom>
      <diagonal/>
    </border>
    <border>
      <left style="thick">
        <color auto="1"/>
      </left>
      <right/>
      <top style="medium">
        <color theme="0"/>
      </top>
      <bottom style="medium">
        <color auto="1"/>
      </bottom>
      <diagonal/>
    </border>
    <border>
      <left/>
      <right style="thick">
        <color auto="1"/>
      </right>
      <top style="medium">
        <color theme="0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theme="1"/>
      </bottom>
      <diagonal/>
    </border>
    <border>
      <left style="thick">
        <color auto="1"/>
      </left>
      <right/>
      <top style="thin">
        <color theme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theme="8" tint="0.79998168889431442"/>
      </right>
      <top style="thick">
        <color theme="8" tint="0.79998168889431442"/>
      </top>
      <bottom style="thick">
        <color theme="8" tint="0.79998168889431442"/>
      </bottom>
      <diagonal/>
    </border>
    <border>
      <left style="thick">
        <color theme="8" tint="0.79998168889431442"/>
      </left>
      <right style="thick">
        <color theme="8" tint="0.79998168889431442"/>
      </right>
      <top style="thick">
        <color theme="8" tint="0.79998168889431442"/>
      </top>
      <bottom style="thick">
        <color theme="8" tint="0.79998168889431442"/>
      </bottom>
      <diagonal/>
    </border>
    <border>
      <left style="thick">
        <color theme="8" tint="0.79998168889431442"/>
      </left>
      <right style="thick">
        <color auto="1"/>
      </right>
      <top style="thick">
        <color theme="8" tint="0.79998168889431442"/>
      </top>
      <bottom style="thick">
        <color theme="8" tint="0.79998168889431442"/>
      </bottom>
      <diagonal/>
    </border>
    <border>
      <left style="thick">
        <color auto="1"/>
      </left>
      <right style="thick">
        <color theme="8" tint="0.79998168889431442"/>
      </right>
      <top style="thick">
        <color theme="8" tint="0.79998168889431442"/>
      </top>
      <bottom style="thick">
        <color auto="1"/>
      </bottom>
      <diagonal/>
    </border>
    <border>
      <left style="thick">
        <color theme="8" tint="0.79998168889431442"/>
      </left>
      <right style="thick">
        <color theme="8" tint="0.79998168889431442"/>
      </right>
      <top style="thick">
        <color theme="8" tint="0.79998168889431442"/>
      </top>
      <bottom style="thick">
        <color auto="1"/>
      </bottom>
      <diagonal/>
    </border>
    <border>
      <left style="thick">
        <color theme="8" tint="0.79998168889431442"/>
      </left>
      <right style="thick">
        <color auto="1"/>
      </right>
      <top style="thick">
        <color theme="8" tint="0.79998168889431442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theme="8" tint="0.79998168889431442"/>
      </bottom>
      <diagonal/>
    </border>
    <border>
      <left/>
      <right/>
      <top style="medium">
        <color auto="1"/>
      </top>
      <bottom style="thick">
        <color theme="8" tint="0.79998168889431442"/>
      </bottom>
      <diagonal/>
    </border>
    <border>
      <left/>
      <right style="thick">
        <color auto="1"/>
      </right>
      <top style="medium">
        <color auto="1"/>
      </top>
      <bottom style="thick">
        <color theme="8" tint="0.79998168889431442"/>
      </bottom>
      <diagonal/>
    </border>
    <border>
      <left style="thick">
        <color theme="8" tint="0.79998168889431442"/>
      </left>
      <right style="thick">
        <color theme="8" tint="0.79998168889431442"/>
      </right>
      <top style="thick">
        <color theme="8" tint="0.79998168889431442"/>
      </top>
      <bottom style="thin">
        <color auto="1"/>
      </bottom>
      <diagonal/>
    </border>
    <border>
      <left style="thick">
        <color theme="8" tint="0.79998168889431442"/>
      </left>
      <right style="thick">
        <color theme="8" tint="0.79998168889431442"/>
      </right>
      <top/>
      <bottom style="thick">
        <color theme="8" tint="0.79998168889431442"/>
      </bottom>
      <diagonal/>
    </border>
    <border>
      <left style="thick">
        <color theme="8" tint="0.79998168889431442"/>
      </left>
      <right style="thick">
        <color theme="8" tint="0.79998168889431442"/>
      </right>
      <top/>
      <bottom style="thick">
        <color auto="1"/>
      </bottom>
      <diagonal/>
    </border>
    <border>
      <left style="thick">
        <color theme="8" tint="0.79998168889431442"/>
      </left>
      <right style="thick">
        <color theme="8" tint="0.79998168889431442"/>
      </right>
      <top style="thick">
        <color theme="8" tint="0.79998168889431442"/>
      </top>
      <bottom style="thin">
        <color theme="1"/>
      </bottom>
      <diagonal/>
    </border>
    <border>
      <left style="thick">
        <color theme="8" tint="0.79998168889431442"/>
      </left>
      <right/>
      <top style="thin">
        <color theme="1"/>
      </top>
      <bottom style="thick">
        <color auto="1"/>
      </bottom>
      <diagonal/>
    </border>
    <border>
      <left/>
      <right style="thick">
        <color theme="8" tint="0.79998168889431442"/>
      </right>
      <top style="thin">
        <color theme="1"/>
      </top>
      <bottom style="thick">
        <color auto="1"/>
      </bottom>
      <diagonal/>
    </border>
    <border>
      <left style="thick">
        <color theme="8" tint="0.79998168889431442"/>
      </left>
      <right/>
      <top style="thin">
        <color theme="1"/>
      </top>
      <bottom style="thick">
        <color theme="8" tint="0.79998168889431442"/>
      </bottom>
      <diagonal/>
    </border>
    <border>
      <left/>
      <right style="thick">
        <color theme="8" tint="0.79998168889431442"/>
      </right>
      <top style="thin">
        <color theme="1"/>
      </top>
      <bottom style="thick">
        <color theme="8" tint="0.79998168889431442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 style="medium">
        <color theme="0"/>
      </bottom>
      <diagonal/>
    </border>
    <border>
      <left style="thick">
        <color theme="8" tint="0.79998168889431442"/>
      </left>
      <right style="thick">
        <color theme="8" tint="0.79998168889431442"/>
      </right>
      <top style="thick">
        <color theme="8" tint="0.79998168889431442"/>
      </top>
      <bottom style="thick">
        <color theme="8" tint="0.79995117038483843"/>
      </bottom>
      <diagonal/>
    </border>
    <border>
      <left style="thick">
        <color theme="8" tint="0.79998168889431442"/>
      </left>
      <right style="thick">
        <color theme="8" tint="0.79998168889431442"/>
      </right>
      <top/>
      <bottom/>
      <diagonal/>
    </border>
    <border>
      <left style="thick">
        <color theme="8" tint="0.79998168889431442"/>
      </left>
      <right/>
      <top/>
      <bottom/>
      <diagonal/>
    </border>
    <border>
      <left/>
      <right style="thick">
        <color theme="8" tint="0.79998168889431442"/>
      </right>
      <top/>
      <bottom/>
      <diagonal/>
    </border>
    <border>
      <left style="medium">
        <color auto="1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theme="1"/>
      </top>
      <bottom/>
      <diagonal/>
    </border>
    <border>
      <left/>
      <right style="thick">
        <color auto="1"/>
      </right>
      <top style="thin">
        <color theme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theme="0"/>
      </top>
      <bottom style="medium">
        <color auto="1"/>
      </bottom>
      <diagonal/>
    </border>
    <border>
      <left/>
      <right/>
      <top style="thick">
        <color theme="0"/>
      </top>
      <bottom style="medium">
        <color auto="1"/>
      </bottom>
      <diagonal/>
    </border>
    <border>
      <left style="medium">
        <color auto="1"/>
      </left>
      <right style="medium">
        <color theme="0"/>
      </right>
      <top/>
      <bottom style="medium">
        <color theme="0"/>
      </bottom>
      <diagonal/>
    </border>
    <border>
      <left/>
      <right style="medium">
        <color auto="1"/>
      </right>
      <top style="thick">
        <color theme="0"/>
      </top>
      <bottom style="medium">
        <color auto="1"/>
      </bottom>
      <diagonal/>
    </border>
    <border>
      <left style="thick">
        <color auto="1"/>
      </left>
      <right/>
      <top style="thin">
        <color theme="1"/>
      </top>
      <bottom style="thick">
        <color theme="0"/>
      </bottom>
      <diagonal/>
    </border>
    <border>
      <left/>
      <right/>
      <top style="thin">
        <color theme="1"/>
      </top>
      <bottom style="thick">
        <color theme="0"/>
      </bottom>
      <diagonal/>
    </border>
    <border>
      <left/>
      <right style="medium">
        <color auto="1"/>
      </right>
      <top style="thin">
        <color theme="1"/>
      </top>
      <bottom style="thick">
        <color theme="0"/>
      </bottom>
      <diagonal/>
    </border>
    <border>
      <left style="thick">
        <color auto="1"/>
      </left>
      <right/>
      <top style="thick">
        <color auto="1"/>
      </top>
      <bottom style="thin">
        <color theme="0"/>
      </bottom>
      <diagonal/>
    </border>
    <border>
      <left/>
      <right/>
      <top style="thick">
        <color auto="1"/>
      </top>
      <bottom style="thin">
        <color theme="0"/>
      </bottom>
      <diagonal/>
    </border>
    <border>
      <left/>
      <right style="thick">
        <color auto="1"/>
      </right>
      <top style="thick">
        <color auto="1"/>
      </top>
      <bottom style="thin">
        <color theme="0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/>
    <xf numFmtId="0" fontId="8" fillId="3" borderId="36" xfId="0" applyFont="1" applyFill="1" applyBorder="1" applyAlignment="1">
      <alignment horizontal="right"/>
    </xf>
    <xf numFmtId="0" fontId="0" fillId="3" borderId="37" xfId="0" applyFill="1" applyBorder="1"/>
    <xf numFmtId="0" fontId="0" fillId="3" borderId="38" xfId="0" applyFill="1" applyBorder="1"/>
    <xf numFmtId="0" fontId="7" fillId="3" borderId="36" xfId="0" applyFont="1" applyFill="1" applyBorder="1"/>
    <xf numFmtId="0" fontId="9" fillId="3" borderId="37" xfId="0" applyFont="1" applyFill="1" applyBorder="1"/>
    <xf numFmtId="0" fontId="0" fillId="3" borderId="39" xfId="0" applyFill="1" applyBorder="1"/>
    <xf numFmtId="0" fontId="0" fillId="3" borderId="40" xfId="0" applyFill="1" applyBorder="1"/>
    <xf numFmtId="0" fontId="0" fillId="3" borderId="41" xfId="0" applyFill="1" applyBorder="1"/>
    <xf numFmtId="0" fontId="0" fillId="3" borderId="45" xfId="0" applyFill="1" applyBorder="1" applyAlignment="1" applyProtection="1">
      <protection locked="0"/>
    </xf>
    <xf numFmtId="0" fontId="0" fillId="3" borderId="48" xfId="0" applyFill="1" applyBorder="1" applyAlignment="1" applyProtection="1">
      <protection locked="0"/>
    </xf>
    <xf numFmtId="0" fontId="0" fillId="3" borderId="46" xfId="0" applyFill="1" applyBorder="1" applyAlignment="1" applyProtection="1">
      <alignment vertical="top"/>
    </xf>
    <xf numFmtId="0" fontId="0" fillId="3" borderId="46" xfId="0" applyFill="1" applyBorder="1" applyAlignment="1" applyProtection="1"/>
    <xf numFmtId="0" fontId="0" fillId="3" borderId="47" xfId="0" applyFill="1" applyBorder="1" applyAlignment="1" applyProtection="1"/>
    <xf numFmtId="0" fontId="0" fillId="0" borderId="0" xfId="0" applyFill="1"/>
    <xf numFmtId="0" fontId="7" fillId="0" borderId="53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/>
    <xf numFmtId="0" fontId="0" fillId="0" borderId="0" xfId="0" applyFill="1" applyBorder="1"/>
    <xf numFmtId="0" fontId="0" fillId="3" borderId="61" xfId="0" applyFill="1" applyBorder="1" applyAlignment="1" applyProtection="1"/>
    <xf numFmtId="0" fontId="0" fillId="3" borderId="62" xfId="0" applyFill="1" applyBorder="1" applyAlignment="1" applyProtection="1"/>
    <xf numFmtId="0" fontId="0" fillId="3" borderId="63" xfId="0" applyFill="1" applyBorder="1" applyAlignment="1" applyProtection="1"/>
    <xf numFmtId="0" fontId="0" fillId="0" borderId="0" xfId="0" applyFill="1" applyBorder="1" applyAlignment="1"/>
    <xf numFmtId="0" fontId="0" fillId="0" borderId="0" xfId="0" applyFill="1" applyAlignment="1"/>
    <xf numFmtId="0" fontId="7" fillId="0" borderId="8" xfId="0" applyFont="1" applyBorder="1" applyAlignment="1" applyProtection="1">
      <alignment wrapText="1"/>
    </xf>
    <xf numFmtId="0" fontId="7" fillId="0" borderId="64" xfId="0" applyFont="1" applyBorder="1" applyAlignment="1" applyProtection="1">
      <alignment wrapText="1"/>
    </xf>
    <xf numFmtId="0" fontId="7" fillId="0" borderId="65" xfId="0" applyFont="1" applyBorder="1" applyAlignment="1" applyProtection="1">
      <alignment wrapText="1"/>
    </xf>
    <xf numFmtId="0" fontId="7" fillId="0" borderId="58" xfId="0" applyFont="1" applyBorder="1" applyAlignment="1" applyProtection="1">
      <alignment wrapText="1"/>
    </xf>
    <xf numFmtId="0" fontId="7" fillId="0" borderId="59" xfId="0" applyFont="1" applyBorder="1" applyAlignment="1" applyProtection="1">
      <alignment wrapText="1"/>
    </xf>
    <xf numFmtId="0" fontId="7" fillId="0" borderId="66" xfId="0" applyFont="1" applyBorder="1" applyAlignment="1" applyProtection="1">
      <alignment wrapText="1"/>
    </xf>
    <xf numFmtId="0" fontId="8" fillId="3" borderId="36" xfId="0" applyFont="1" applyFill="1" applyBorder="1" applyAlignment="1" applyProtection="1">
      <alignment horizontal="right"/>
    </xf>
    <xf numFmtId="0" fontId="0" fillId="3" borderId="37" xfId="0" applyFill="1" applyBorder="1" applyProtection="1"/>
    <xf numFmtId="0" fontId="0" fillId="3" borderId="60" xfId="0" applyFill="1" applyBorder="1" applyAlignment="1" applyProtection="1">
      <alignment vertical="top"/>
    </xf>
    <xf numFmtId="0" fontId="0" fillId="3" borderId="38" xfId="0" applyFill="1" applyBorder="1" applyProtection="1"/>
    <xf numFmtId="0" fontId="7" fillId="3" borderId="36" xfId="0" applyFont="1" applyFill="1" applyBorder="1" applyProtection="1"/>
    <xf numFmtId="0" fontId="5" fillId="2" borderId="34" xfId="0" applyFont="1" applyFill="1" applyBorder="1" applyAlignment="1" applyProtection="1">
      <alignment horizontal="center" vertical="center"/>
    </xf>
    <xf numFmtId="0" fontId="12" fillId="0" borderId="0" xfId="0" applyFont="1"/>
    <xf numFmtId="0" fontId="20" fillId="0" borderId="0" xfId="0" applyFont="1"/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7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7" fillId="0" borderId="75" xfId="0" applyFont="1" applyBorder="1" applyAlignment="1" applyProtection="1">
      <alignment wrapText="1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73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0" fillId="0" borderId="15" xfId="0" applyBorder="1" applyAlignment="1"/>
    <xf numFmtId="0" fontId="0" fillId="0" borderId="69" xfId="0" applyBorder="1" applyAlignment="1"/>
    <xf numFmtId="0" fontId="0" fillId="0" borderId="6" xfId="0" applyBorder="1" applyAlignment="1"/>
    <xf numFmtId="0" fontId="0" fillId="0" borderId="31" xfId="0" applyBorder="1" applyAlignment="1"/>
    <xf numFmtId="164" fontId="12" fillId="0" borderId="55" xfId="0" applyNumberFormat="1" applyFont="1" applyBorder="1" applyAlignment="1" applyProtection="1">
      <alignment horizontal="center" vertical="center"/>
      <protection locked="0"/>
    </xf>
    <xf numFmtId="164" fontId="0" fillId="0" borderId="30" xfId="0" applyNumberFormat="1" applyBorder="1" applyAlignment="1" applyProtection="1">
      <alignment horizontal="center" vertical="center"/>
      <protection locked="0"/>
    </xf>
    <xf numFmtId="1" fontId="7" fillId="0" borderId="71" xfId="0" applyNumberFormat="1" applyFont="1" applyBorder="1" applyAlignment="1" applyProtection="1">
      <alignment horizontal="center" vertical="center"/>
      <protection locked="0"/>
    </xf>
    <xf numFmtId="1" fontId="0" fillId="0" borderId="72" xfId="0" applyNumberFormat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14" xfId="0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right"/>
    </xf>
    <xf numFmtId="0" fontId="10" fillId="0" borderId="50" xfId="0" applyFont="1" applyBorder="1" applyAlignment="1" applyProtection="1">
      <alignment horizontal="right"/>
    </xf>
    <xf numFmtId="0" fontId="0" fillId="3" borderId="51" xfId="0" applyFill="1" applyBorder="1" applyAlignment="1" applyProtection="1"/>
    <xf numFmtId="0" fontId="0" fillId="0" borderId="52" xfId="0" applyBorder="1" applyAlignment="1" applyProtection="1"/>
    <xf numFmtId="14" fontId="0" fillId="3" borderId="48" xfId="0" applyNumberFormat="1" applyFill="1" applyBorder="1" applyAlignment="1" applyProtection="1">
      <protection locked="0"/>
    </xf>
    <xf numFmtId="0" fontId="0" fillId="3" borderId="48" xfId="0" applyFill="1" applyBorder="1" applyAlignment="1" applyProtection="1">
      <protection locked="0"/>
    </xf>
    <xf numFmtId="165" fontId="7" fillId="0" borderId="1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Border="1" applyAlignment="1" applyProtection="1">
      <alignment wrapText="1"/>
      <protection locked="0"/>
    </xf>
    <xf numFmtId="165" fontId="0" fillId="0" borderId="3" xfId="0" applyNumberFormat="1" applyBorder="1" applyAlignment="1" applyProtection="1">
      <alignment wrapText="1"/>
      <protection locked="0"/>
    </xf>
    <xf numFmtId="165" fontId="0" fillId="0" borderId="4" xfId="0" applyNumberFormat="1" applyBorder="1" applyAlignment="1" applyProtection="1">
      <alignment wrapText="1"/>
      <protection locked="0"/>
    </xf>
    <xf numFmtId="165" fontId="0" fillId="0" borderId="0" xfId="0" applyNumberFormat="1" applyBorder="1" applyAlignment="1" applyProtection="1">
      <alignment wrapText="1"/>
      <protection locked="0"/>
    </xf>
    <xf numFmtId="165" fontId="0" fillId="0" borderId="54" xfId="0" applyNumberFormat="1" applyBorder="1" applyAlignment="1" applyProtection="1">
      <alignment wrapText="1"/>
      <protection locked="0"/>
    </xf>
    <xf numFmtId="0" fontId="16" fillId="5" borderId="2" xfId="0" applyFont="1" applyFill="1" applyBorder="1" applyAlignment="1" applyProtection="1">
      <alignment vertical="center" wrapText="1"/>
      <protection locked="0"/>
    </xf>
    <xf numFmtId="0" fontId="16" fillId="5" borderId="2" xfId="0" applyFont="1" applyFill="1" applyBorder="1" applyAlignment="1">
      <alignment vertical="center" wrapText="1"/>
    </xf>
    <xf numFmtId="0" fontId="16" fillId="5" borderId="3" xfId="0" applyFont="1" applyFill="1" applyBorder="1" applyAlignment="1">
      <alignment vertical="center" wrapText="1"/>
    </xf>
    <xf numFmtId="0" fontId="16" fillId="5" borderId="0" xfId="0" applyFont="1" applyFill="1" applyAlignment="1">
      <alignment vertical="center" wrapText="1"/>
    </xf>
    <xf numFmtId="0" fontId="16" fillId="5" borderId="54" xfId="0" applyFont="1" applyFill="1" applyBorder="1" applyAlignment="1">
      <alignment vertical="center" wrapText="1"/>
    </xf>
    <xf numFmtId="0" fontId="16" fillId="5" borderId="6" xfId="0" applyFont="1" applyFill="1" applyBorder="1" applyAlignment="1">
      <alignment vertical="center" wrapText="1"/>
    </xf>
    <xf numFmtId="0" fontId="16" fillId="5" borderId="7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8" fillId="3" borderId="42" xfId="0" applyFont="1" applyFill="1" applyBorder="1" applyAlignment="1" applyProtection="1"/>
    <xf numFmtId="0" fontId="0" fillId="0" borderId="43" xfId="0" applyBorder="1" applyAlignment="1" applyProtection="1"/>
    <xf numFmtId="0" fontId="0" fillId="0" borderId="44" xfId="0" applyBorder="1" applyAlignment="1" applyProtection="1"/>
    <xf numFmtId="0" fontId="5" fillId="4" borderId="18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5" fillId="5" borderId="1" xfId="0" applyFont="1" applyFill="1" applyBorder="1" applyAlignment="1" applyProtection="1">
      <alignment vertical="top" wrapText="1"/>
    </xf>
    <xf numFmtId="0" fontId="0" fillId="5" borderId="4" xfId="0" applyFill="1" applyBorder="1" applyAlignment="1">
      <alignment wrapText="1"/>
    </xf>
    <xf numFmtId="0" fontId="0" fillId="5" borderId="5" xfId="0" applyFill="1" applyBorder="1" applyAlignment="1">
      <alignment wrapText="1"/>
    </xf>
    <xf numFmtId="14" fontId="15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5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5" fillId="2" borderId="2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4" borderId="18" xfId="0" applyFont="1" applyFill="1" applyBorder="1" applyAlignment="1" applyProtection="1">
      <alignment horizontal="center" vertical="center"/>
    </xf>
    <xf numFmtId="0" fontId="0" fillId="4" borderId="20" xfId="0" applyFill="1" applyBorder="1" applyAlignment="1" applyProtection="1">
      <alignment horizontal="center" vertical="center"/>
    </xf>
    <xf numFmtId="0" fontId="0" fillId="4" borderId="19" xfId="0" applyFill="1" applyBorder="1" applyAlignment="1" applyProtection="1">
      <alignment horizontal="center" vertical="center"/>
    </xf>
    <xf numFmtId="165" fontId="7" fillId="0" borderId="18" xfId="0" applyNumberFormat="1" applyFont="1" applyFill="1" applyBorder="1" applyAlignment="1" applyProtection="1">
      <alignment horizontal="center" vertical="center"/>
      <protection locked="0"/>
    </xf>
    <xf numFmtId="165" fontId="11" fillId="0" borderId="20" xfId="0" applyNumberFormat="1" applyFont="1" applyBorder="1" applyAlignment="1" applyProtection="1">
      <alignment horizontal="center" vertical="center"/>
      <protection locked="0"/>
    </xf>
    <xf numFmtId="165" fontId="11" fillId="0" borderId="19" xfId="0" applyNumberFormat="1" applyFont="1" applyBorder="1" applyAlignment="1" applyProtection="1">
      <alignment horizontal="center" vertical="center"/>
      <protection locked="0"/>
    </xf>
    <xf numFmtId="1" fontId="7" fillId="0" borderId="18" xfId="0" applyNumberFormat="1" applyFont="1" applyFill="1" applyBorder="1" applyAlignment="1" applyProtection="1">
      <alignment horizontal="center" vertical="center"/>
      <protection locked="0"/>
    </xf>
    <xf numFmtId="1" fontId="11" fillId="0" borderId="19" xfId="0" applyNumberFormat="1" applyFont="1" applyBorder="1" applyAlignment="1" applyProtection="1">
      <alignment horizontal="center" vertical="center"/>
      <protection locked="0"/>
    </xf>
    <xf numFmtId="3" fontId="7" fillId="0" borderId="18" xfId="0" applyNumberFormat="1" applyFont="1" applyFill="1" applyBorder="1" applyAlignment="1" applyProtection="1">
      <alignment horizontal="center" vertical="center"/>
      <protection locked="0"/>
    </xf>
    <xf numFmtId="3" fontId="11" fillId="0" borderId="19" xfId="0" applyNumberFormat="1" applyFont="1" applyBorder="1" applyAlignment="1" applyProtection="1">
      <alignment horizontal="center" vertical="center"/>
      <protection locked="0"/>
    </xf>
    <xf numFmtId="0" fontId="1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54" xfId="0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54" xfId="0" applyFont="1" applyBorder="1" applyAlignment="1" applyProtection="1">
      <alignment vertical="center" wrapText="1"/>
      <protection locked="0"/>
    </xf>
    <xf numFmtId="0" fontId="11" fillId="0" borderId="5" xfId="0" applyFont="1" applyBorder="1" applyAlignment="1" applyProtection="1">
      <alignment vertical="center" wrapText="1"/>
      <protection locked="0"/>
    </xf>
    <xf numFmtId="0" fontId="11" fillId="0" borderId="6" xfId="0" applyFont="1" applyBorder="1" applyAlignment="1" applyProtection="1">
      <alignment vertical="center" wrapText="1"/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4" borderId="2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7" fontId="13" fillId="0" borderId="1" xfId="0" applyNumberFormat="1" applyFont="1" applyBorder="1" applyAlignment="1" applyProtection="1">
      <alignment horizontal="center" vertical="center"/>
      <protection locked="0"/>
    </xf>
    <xf numFmtId="167" fontId="13" fillId="0" borderId="35" xfId="0" applyNumberFormat="1" applyFont="1" applyBorder="1" applyAlignment="1" applyProtection="1">
      <alignment horizontal="center" vertical="center"/>
      <protection locked="0"/>
    </xf>
    <xf numFmtId="167" fontId="14" fillId="0" borderId="5" xfId="0" applyNumberFormat="1" applyFont="1" applyBorder="1" applyAlignment="1" applyProtection="1">
      <alignment vertical="center"/>
      <protection locked="0"/>
    </xf>
    <xf numFmtId="167" fontId="14" fillId="0" borderId="31" xfId="0" applyNumberFormat="1" applyFont="1" applyBorder="1" applyAlignment="1" applyProtection="1">
      <alignment vertical="center"/>
      <protection locked="0"/>
    </xf>
    <xf numFmtId="0" fontId="5" fillId="2" borderId="32" xfId="0" applyFont="1" applyFill="1" applyBorder="1" applyAlignment="1" applyProtection="1">
      <alignment horizontal="center" vertical="center"/>
    </xf>
    <xf numFmtId="0" fontId="7" fillId="0" borderId="68" xfId="0" applyFont="1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5" fillId="4" borderId="28" xfId="0" applyFont="1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/>
      <protection locked="0"/>
    </xf>
    <xf numFmtId="0" fontId="7" fillId="0" borderId="77" xfId="0" applyFont="1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22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17" fillId="6" borderId="84" xfId="0" applyFont="1" applyFill="1" applyBorder="1" applyAlignment="1">
      <alignment horizontal="center" vertical="center" wrapText="1"/>
    </xf>
    <xf numFmtId="0" fontId="17" fillId="6" borderId="85" xfId="0" applyFont="1" applyFill="1" applyBorder="1" applyAlignment="1">
      <alignment horizontal="center" vertical="center" wrapText="1"/>
    </xf>
    <xf numFmtId="0" fontId="20" fillId="6" borderId="85" xfId="0" applyFont="1" applyFill="1" applyBorder="1" applyAlignment="1">
      <alignment horizontal="center" vertical="center" wrapText="1"/>
    </xf>
    <xf numFmtId="0" fontId="18" fillId="6" borderId="85" xfId="0" applyFont="1" applyFill="1" applyBorder="1" applyAlignment="1">
      <alignment horizontal="center" vertical="center" wrapText="1"/>
    </xf>
    <xf numFmtId="9" fontId="13" fillId="6" borderId="85" xfId="0" applyNumberFormat="1" applyFont="1" applyFill="1" applyBorder="1" applyAlignment="1">
      <alignment horizontal="center" vertical="center" wrapText="1"/>
    </xf>
    <xf numFmtId="0" fontId="20" fillId="6" borderId="86" xfId="0" applyFont="1" applyFill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 wrapText="1"/>
    </xf>
    <xf numFmtId="0" fontId="18" fillId="0" borderId="89" xfId="0" applyFont="1" applyBorder="1" applyAlignment="1">
      <alignment horizontal="right"/>
    </xf>
    <xf numFmtId="168" fontId="18" fillId="0" borderId="89" xfId="0" applyNumberFormat="1" applyFont="1" applyBorder="1" applyAlignment="1">
      <alignment horizontal="center"/>
    </xf>
    <xf numFmtId="165" fontId="18" fillId="0" borderId="89" xfId="0" applyNumberFormat="1" applyFont="1" applyBorder="1" applyAlignment="1">
      <alignment horizontal="center"/>
    </xf>
    <xf numFmtId="168" fontId="18" fillId="0" borderId="90" xfId="0" applyNumberFormat="1" applyFont="1" applyBorder="1" applyAlignment="1">
      <alignment horizontal="center"/>
    </xf>
    <xf numFmtId="0" fontId="13" fillId="0" borderId="91" xfId="0" applyFont="1" applyBorder="1" applyAlignment="1">
      <alignment horizontal="center" vertical="center"/>
    </xf>
    <xf numFmtId="0" fontId="18" fillId="0" borderId="67" xfId="0" applyFont="1" applyBorder="1" applyAlignment="1">
      <alignment horizontal="right"/>
    </xf>
    <xf numFmtId="0" fontId="18" fillId="0" borderId="67" xfId="0" applyFont="1" applyBorder="1" applyAlignment="1">
      <alignment horizontal="center"/>
    </xf>
    <xf numFmtId="169" fontId="18" fillId="0" borderId="67" xfId="0" applyNumberFormat="1" applyFont="1" applyBorder="1" applyAlignment="1">
      <alignment horizontal="center"/>
    </xf>
    <xf numFmtId="0" fontId="18" fillId="0" borderId="92" xfId="0" applyFont="1" applyBorder="1" applyAlignment="1">
      <alignment horizontal="center"/>
    </xf>
    <xf numFmtId="0" fontId="13" fillId="0" borderId="93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 wrapText="1"/>
    </xf>
    <xf numFmtId="0" fontId="18" fillId="0" borderId="95" xfId="0" applyFont="1" applyBorder="1" applyAlignment="1">
      <alignment horizontal="right"/>
    </xf>
    <xf numFmtId="0" fontId="18" fillId="0" borderId="95" xfId="0" applyFont="1" applyBorder="1" applyAlignment="1">
      <alignment horizontal="center"/>
    </xf>
    <xf numFmtId="169" fontId="18" fillId="0" borderId="95" xfId="0" applyNumberFormat="1" applyFont="1" applyBorder="1" applyAlignment="1">
      <alignment horizontal="center"/>
    </xf>
    <xf numFmtId="0" fontId="18" fillId="0" borderId="96" xfId="0" applyFont="1" applyBorder="1" applyAlignment="1">
      <alignment horizontal="center"/>
    </xf>
    <xf numFmtId="0" fontId="13" fillId="6" borderId="97" xfId="0" applyFont="1" applyFill="1" applyBorder="1" applyAlignment="1">
      <alignment horizontal="center" vertical="center"/>
    </xf>
    <xf numFmtId="0" fontId="12" fillId="6" borderId="98" xfId="0" applyFont="1" applyFill="1" applyBorder="1" applyAlignment="1">
      <alignment horizontal="center" vertical="center" wrapText="1"/>
    </xf>
    <xf numFmtId="0" fontId="18" fillId="6" borderId="99" xfId="0" applyFont="1" applyFill="1" applyBorder="1" applyAlignment="1">
      <alignment horizontal="right"/>
    </xf>
    <xf numFmtId="168" fontId="18" fillId="6" borderId="99" xfId="0" applyNumberFormat="1" applyFont="1" applyFill="1" applyBorder="1" applyAlignment="1">
      <alignment horizontal="center"/>
    </xf>
    <xf numFmtId="165" fontId="18" fillId="6" borderId="99" xfId="0" applyNumberFormat="1" applyFont="1" applyFill="1" applyBorder="1" applyAlignment="1">
      <alignment horizontal="center"/>
    </xf>
    <xf numFmtId="168" fontId="18" fillId="6" borderId="100" xfId="0" applyNumberFormat="1" applyFont="1" applyFill="1" applyBorder="1" applyAlignment="1">
      <alignment horizontal="center"/>
    </xf>
    <xf numFmtId="0" fontId="13" fillId="6" borderId="91" xfId="0" applyFont="1" applyFill="1" applyBorder="1" applyAlignment="1">
      <alignment horizontal="center" vertical="center"/>
    </xf>
    <xf numFmtId="0" fontId="0" fillId="6" borderId="88" xfId="0" applyFill="1" applyBorder="1" applyAlignment="1">
      <alignment horizontal="center" vertical="center" wrapText="1"/>
    </xf>
    <xf numFmtId="0" fontId="18" fillId="6" borderId="67" xfId="0" applyFont="1" applyFill="1" applyBorder="1" applyAlignment="1">
      <alignment horizontal="right"/>
    </xf>
    <xf numFmtId="0" fontId="18" fillId="6" borderId="67" xfId="0" applyFont="1" applyFill="1" applyBorder="1" applyAlignment="1">
      <alignment horizontal="center"/>
    </xf>
    <xf numFmtId="169" fontId="18" fillId="6" borderId="67" xfId="0" applyNumberFormat="1" applyFont="1" applyFill="1" applyBorder="1" applyAlignment="1">
      <alignment horizontal="center"/>
    </xf>
    <xf numFmtId="0" fontId="18" fillId="6" borderId="92" xfId="0" applyFont="1" applyFill="1" applyBorder="1" applyAlignment="1">
      <alignment horizontal="center"/>
    </xf>
    <xf numFmtId="0" fontId="13" fillId="6" borderId="93" xfId="0" applyFont="1" applyFill="1" applyBorder="1" applyAlignment="1">
      <alignment horizontal="center" vertical="center"/>
    </xf>
    <xf numFmtId="0" fontId="0" fillId="6" borderId="94" xfId="0" applyFill="1" applyBorder="1" applyAlignment="1">
      <alignment horizontal="center" vertical="center" wrapText="1"/>
    </xf>
    <xf numFmtId="0" fontId="18" fillId="6" borderId="95" xfId="0" applyFont="1" applyFill="1" applyBorder="1" applyAlignment="1">
      <alignment horizontal="right"/>
    </xf>
    <xf numFmtId="0" fontId="18" fillId="6" borderId="95" xfId="0" applyFont="1" applyFill="1" applyBorder="1" applyAlignment="1">
      <alignment horizontal="center"/>
    </xf>
    <xf numFmtId="169" fontId="18" fillId="6" borderId="95" xfId="0" applyNumberFormat="1" applyFont="1" applyFill="1" applyBorder="1" applyAlignment="1">
      <alignment horizontal="center"/>
    </xf>
    <xf numFmtId="0" fontId="18" fillId="6" borderId="96" xfId="0" applyFont="1" applyFill="1" applyBorder="1" applyAlignment="1">
      <alignment horizontal="center"/>
    </xf>
    <xf numFmtId="0" fontId="13" fillId="0" borderId="97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 wrapText="1"/>
    </xf>
    <xf numFmtId="0" fontId="18" fillId="0" borderId="99" xfId="0" applyFont="1" applyBorder="1" applyAlignment="1">
      <alignment horizontal="right"/>
    </xf>
    <xf numFmtId="168" fontId="18" fillId="0" borderId="99" xfId="0" applyNumberFormat="1" applyFont="1" applyBorder="1" applyAlignment="1">
      <alignment horizontal="center"/>
    </xf>
    <xf numFmtId="165" fontId="18" fillId="0" borderId="99" xfId="0" applyNumberFormat="1" applyFont="1" applyBorder="1" applyAlignment="1">
      <alignment horizontal="center"/>
    </xf>
    <xf numFmtId="168" fontId="18" fillId="0" borderId="100" xfId="0" applyNumberFormat="1" applyFont="1" applyBorder="1" applyAlignment="1">
      <alignment horizontal="center"/>
    </xf>
    <xf numFmtId="0" fontId="0" fillId="0" borderId="88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18" fillId="6" borderId="99" xfId="0" applyFont="1" applyFill="1" applyBorder="1" applyAlignment="1">
      <alignment horizontal="center"/>
    </xf>
    <xf numFmtId="0" fontId="18" fillId="6" borderId="100" xfId="0" applyFont="1" applyFill="1" applyBorder="1" applyAlignment="1">
      <alignment horizontal="center"/>
    </xf>
    <xf numFmtId="0" fontId="18" fillId="0" borderId="99" xfId="0" applyFont="1" applyBorder="1" applyAlignment="1">
      <alignment horizontal="center"/>
    </xf>
    <xf numFmtId="0" fontId="18" fillId="0" borderId="100" xfId="0" applyFont="1" applyBorder="1" applyAlignment="1">
      <alignment horizontal="center"/>
    </xf>
    <xf numFmtId="0" fontId="12" fillId="7" borderId="98" xfId="0" applyFont="1" applyFill="1" applyBorder="1" applyAlignment="1">
      <alignment horizontal="center" vertical="center" wrapText="1"/>
    </xf>
    <xf numFmtId="0" fontId="0" fillId="7" borderId="88" xfId="0" applyFill="1" applyBorder="1" applyAlignment="1">
      <alignment horizontal="center" vertical="center" wrapText="1"/>
    </xf>
    <xf numFmtId="0" fontId="0" fillId="7" borderId="94" xfId="0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169" fontId="1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zoomScaleNormal="100" workbookViewId="0">
      <selection activeCell="M4" sqref="M4"/>
    </sheetView>
  </sheetViews>
  <sheetFormatPr defaultRowHeight="15" x14ac:dyDescent="0.25"/>
  <cols>
    <col min="1" max="1" width="18" customWidth="1"/>
    <col min="2" max="2" width="0.85546875" customWidth="1"/>
    <col min="3" max="3" width="24.140625" customWidth="1"/>
    <col min="4" max="4" width="1.85546875" customWidth="1"/>
    <col min="5" max="5" width="14.28515625" customWidth="1"/>
    <col min="6" max="6" width="11.140625" customWidth="1"/>
    <col min="7" max="7" width="14.5703125" customWidth="1"/>
    <col min="8" max="8" width="19.140625" bestFit="1" customWidth="1"/>
  </cols>
  <sheetData>
    <row r="1" spans="1:12" ht="21.75" customHeight="1" thickTop="1" thickBot="1" x14ac:dyDescent="0.3">
      <c r="A1" s="145" t="s">
        <v>36</v>
      </c>
      <c r="B1" s="146"/>
      <c r="C1" s="146"/>
      <c r="D1" s="146"/>
      <c r="E1" s="146"/>
      <c r="F1" s="146"/>
      <c r="G1" s="146"/>
      <c r="H1" s="147"/>
    </row>
    <row r="2" spans="1:12" ht="15.75" thickBot="1" x14ac:dyDescent="0.3">
      <c r="A2" s="148" t="s">
        <v>206</v>
      </c>
      <c r="B2" s="149"/>
      <c r="C2" s="149"/>
      <c r="D2" s="149"/>
      <c r="E2" s="149"/>
      <c r="F2" s="149"/>
      <c r="G2" s="149"/>
      <c r="H2" s="150"/>
    </row>
    <row r="3" spans="1:12" ht="26.25" customHeight="1" x14ac:dyDescent="0.25">
      <c r="A3" s="163" t="s">
        <v>0</v>
      </c>
      <c r="B3" s="161"/>
      <c r="C3" s="162"/>
      <c r="D3" s="160" t="s">
        <v>44</v>
      </c>
      <c r="E3" s="161"/>
      <c r="F3" s="162"/>
      <c r="G3" s="47" t="s">
        <v>4</v>
      </c>
      <c r="H3" s="48"/>
    </row>
    <row r="4" spans="1:12" x14ac:dyDescent="0.25">
      <c r="A4" s="164"/>
      <c r="B4" s="165"/>
      <c r="C4" s="165"/>
      <c r="D4" s="168"/>
      <c r="E4" s="165"/>
      <c r="F4" s="169"/>
      <c r="G4" s="156" t="s">
        <v>3</v>
      </c>
      <c r="H4" s="157"/>
    </row>
    <row r="5" spans="1:12" ht="15.75" thickBot="1" x14ac:dyDescent="0.3">
      <c r="A5" s="166"/>
      <c r="B5" s="167"/>
      <c r="C5" s="167"/>
      <c r="D5" s="170"/>
      <c r="E5" s="167"/>
      <c r="F5" s="171"/>
      <c r="G5" s="158"/>
      <c r="H5" s="159"/>
    </row>
    <row r="6" spans="1:12" ht="40.5" customHeight="1" x14ac:dyDescent="0.25">
      <c r="A6" s="172" t="s">
        <v>53</v>
      </c>
      <c r="B6" s="173"/>
      <c r="C6" s="173"/>
      <c r="D6" s="57" t="s">
        <v>182</v>
      </c>
      <c r="E6" s="58"/>
      <c r="F6" s="59"/>
      <c r="G6" s="40" t="s">
        <v>19</v>
      </c>
      <c r="H6" s="41" t="s">
        <v>207</v>
      </c>
    </row>
    <row r="7" spans="1:12" ht="15.75" thickBot="1" x14ac:dyDescent="0.3">
      <c r="A7" s="186"/>
      <c r="B7" s="187"/>
      <c r="C7" s="188"/>
      <c r="D7" s="184" t="s">
        <v>3</v>
      </c>
      <c r="E7" s="49"/>
      <c r="F7" s="50"/>
      <c r="G7" s="53"/>
      <c r="H7" s="55"/>
    </row>
    <row r="8" spans="1:12" ht="16.5" thickTop="1" thickBot="1" x14ac:dyDescent="0.3">
      <c r="A8" s="45"/>
      <c r="B8" s="46"/>
      <c r="C8" s="185"/>
      <c r="D8" s="51"/>
      <c r="E8" s="51"/>
      <c r="F8" s="52"/>
      <c r="G8" s="54"/>
      <c r="H8" s="56"/>
    </row>
    <row r="9" spans="1:12" ht="26.25" customHeight="1" thickBot="1" x14ac:dyDescent="0.3">
      <c r="A9" s="174" t="s">
        <v>2</v>
      </c>
      <c r="B9" s="175"/>
      <c r="C9" s="176"/>
      <c r="D9" s="136" t="s">
        <v>1</v>
      </c>
      <c r="E9" s="182"/>
      <c r="F9" s="183"/>
      <c r="G9" s="136" t="s">
        <v>22</v>
      </c>
      <c r="H9" s="155"/>
    </row>
    <row r="10" spans="1:12" ht="17.25" customHeight="1" x14ac:dyDescent="0.25">
      <c r="A10" s="44" t="s">
        <v>3</v>
      </c>
      <c r="B10" s="177"/>
      <c r="C10" s="178"/>
      <c r="D10" s="130" t="s">
        <v>3</v>
      </c>
      <c r="E10" s="131"/>
      <c r="F10" s="132"/>
      <c r="G10" s="151"/>
      <c r="H10" s="152"/>
    </row>
    <row r="11" spans="1:12" ht="12.75" customHeight="1" thickBot="1" x14ac:dyDescent="0.3">
      <c r="A11" s="179"/>
      <c r="B11" s="180"/>
      <c r="C11" s="181"/>
      <c r="D11" s="133"/>
      <c r="E11" s="134"/>
      <c r="F11" s="135"/>
      <c r="G11" s="153"/>
      <c r="H11" s="154"/>
    </row>
    <row r="12" spans="1:12" ht="26.25" customHeight="1" thickBot="1" x14ac:dyDescent="0.3">
      <c r="A12" s="37" t="s">
        <v>20</v>
      </c>
      <c r="B12" s="136" t="s">
        <v>21</v>
      </c>
      <c r="C12" s="137"/>
      <c r="D12" s="91" t="s">
        <v>41</v>
      </c>
      <c r="E12" s="119"/>
      <c r="F12" s="119"/>
      <c r="G12" s="119"/>
      <c r="H12" s="120"/>
    </row>
    <row r="13" spans="1:12" ht="33.75" customHeight="1" thickBot="1" x14ac:dyDescent="0.3">
      <c r="A13" s="18" t="s">
        <v>3</v>
      </c>
      <c r="B13" s="138" t="s">
        <v>3</v>
      </c>
      <c r="C13" s="139"/>
      <c r="D13" s="121"/>
      <c r="E13" s="122"/>
      <c r="F13" s="122"/>
      <c r="G13" s="122"/>
      <c r="H13" s="123"/>
    </row>
    <row r="14" spans="1:12" ht="24" customHeight="1" x14ac:dyDescent="0.25">
      <c r="A14" s="142" t="s">
        <v>42</v>
      </c>
      <c r="B14" s="143"/>
      <c r="C14" s="144"/>
      <c r="D14" s="124"/>
      <c r="E14" s="125"/>
      <c r="F14" s="125"/>
      <c r="G14" s="125"/>
      <c r="H14" s="126"/>
    </row>
    <row r="15" spans="1:12" ht="19.5" customHeight="1" x14ac:dyDescent="0.25">
      <c r="A15" s="140"/>
      <c r="B15" s="141"/>
      <c r="C15" s="141"/>
      <c r="D15" s="124"/>
      <c r="E15" s="125"/>
      <c r="F15" s="125"/>
      <c r="G15" s="125"/>
      <c r="H15" s="126"/>
      <c r="I15" s="2"/>
      <c r="J15" s="1"/>
      <c r="K15" s="1"/>
      <c r="L15" s="1"/>
    </row>
    <row r="16" spans="1:12" ht="15.75" thickBot="1" x14ac:dyDescent="0.3">
      <c r="A16" s="140"/>
      <c r="B16" s="141"/>
      <c r="C16" s="141"/>
      <c r="D16" s="127"/>
      <c r="E16" s="128"/>
      <c r="F16" s="128"/>
      <c r="G16" s="128"/>
      <c r="H16" s="129"/>
      <c r="I16" s="1"/>
      <c r="J16" s="1"/>
      <c r="K16" s="1"/>
      <c r="L16" s="1"/>
    </row>
    <row r="17" spans="1:12" s="17" customFormat="1" ht="26.25" customHeight="1" thickBot="1" x14ac:dyDescent="0.3">
      <c r="A17" s="91" t="s">
        <v>46</v>
      </c>
      <c r="B17" s="92"/>
      <c r="C17" s="93"/>
      <c r="D17" s="91" t="s">
        <v>49</v>
      </c>
      <c r="E17" s="94"/>
      <c r="F17" s="93"/>
      <c r="G17" s="119" t="s">
        <v>37</v>
      </c>
      <c r="H17" s="93"/>
      <c r="I17" s="19"/>
      <c r="J17" s="20"/>
      <c r="K17" s="20"/>
      <c r="L17" s="20"/>
    </row>
    <row r="18" spans="1:12" s="17" customFormat="1" ht="26.25" customHeight="1" thickBot="1" x14ac:dyDescent="0.3">
      <c r="A18" s="85"/>
      <c r="B18" s="86"/>
      <c r="C18" s="87"/>
      <c r="D18" s="111"/>
      <c r="E18" s="112"/>
      <c r="F18" s="113"/>
      <c r="G18" s="116"/>
      <c r="H18" s="117"/>
      <c r="I18" s="20"/>
      <c r="J18" s="20"/>
      <c r="K18" s="20"/>
      <c r="L18" s="20"/>
    </row>
    <row r="19" spans="1:12" s="17" customFormat="1" ht="26.25" customHeight="1" thickBot="1" x14ac:dyDescent="0.3">
      <c r="A19" s="91" t="s">
        <v>47</v>
      </c>
      <c r="B19" s="94"/>
      <c r="C19" s="118"/>
      <c r="D19" s="91" t="s">
        <v>48</v>
      </c>
      <c r="E19" s="119"/>
      <c r="F19" s="120"/>
      <c r="G19" s="91" t="s">
        <v>38</v>
      </c>
      <c r="H19" s="120"/>
      <c r="I19" s="20"/>
      <c r="J19" s="20"/>
      <c r="K19" s="20"/>
      <c r="L19" s="20"/>
    </row>
    <row r="20" spans="1:12" ht="26.25" customHeight="1" thickBot="1" x14ac:dyDescent="0.3">
      <c r="A20" s="85"/>
      <c r="B20" s="86"/>
      <c r="C20" s="87"/>
      <c r="D20" s="111"/>
      <c r="E20" s="112"/>
      <c r="F20" s="113"/>
      <c r="G20" s="114"/>
      <c r="H20" s="115"/>
      <c r="I20" s="1"/>
      <c r="J20" s="1"/>
      <c r="K20" s="1"/>
      <c r="L20" s="1"/>
    </row>
    <row r="21" spans="1:12" s="25" customFormat="1" ht="26.25" customHeight="1" thickBot="1" x14ac:dyDescent="0.3">
      <c r="A21" s="108" t="s">
        <v>202</v>
      </c>
      <c r="B21" s="109"/>
      <c r="C21" s="110"/>
      <c r="D21" s="103" t="s">
        <v>43</v>
      </c>
      <c r="E21" s="104"/>
      <c r="F21" s="105"/>
      <c r="G21" s="106" t="s">
        <v>45</v>
      </c>
      <c r="H21" s="107"/>
      <c r="I21" s="24"/>
      <c r="J21" s="24"/>
      <c r="K21" s="24"/>
      <c r="L21" s="24"/>
    </row>
    <row r="22" spans="1:12" x14ac:dyDescent="0.25">
      <c r="A22" s="79" t="s">
        <v>3</v>
      </c>
      <c r="B22" s="80"/>
      <c r="C22" s="81"/>
      <c r="D22" s="66"/>
      <c r="E22" s="67"/>
      <c r="F22" s="68"/>
      <c r="G22" s="66"/>
      <c r="H22" s="68"/>
    </row>
    <row r="23" spans="1:12" ht="15.75" thickBot="1" x14ac:dyDescent="0.3">
      <c r="A23" s="82"/>
      <c r="B23" s="83"/>
      <c r="C23" s="84"/>
      <c r="D23" s="69"/>
      <c r="E23" s="70"/>
      <c r="F23" s="71"/>
      <c r="G23" s="69"/>
      <c r="H23" s="71"/>
    </row>
    <row r="24" spans="1:12" ht="15.75" thickBot="1" x14ac:dyDescent="0.3">
      <c r="A24" s="43"/>
      <c r="B24" s="26"/>
      <c r="C24" s="26"/>
      <c r="D24" s="29"/>
      <c r="E24" s="29"/>
      <c r="F24" s="29"/>
      <c r="G24" s="29"/>
      <c r="H24" s="30"/>
    </row>
    <row r="25" spans="1:12" ht="15.75" thickBot="1" x14ac:dyDescent="0.3">
      <c r="A25" s="27"/>
      <c r="B25" s="28"/>
      <c r="C25" s="28"/>
      <c r="D25" s="28"/>
      <c r="E25" s="28"/>
      <c r="F25" s="28"/>
      <c r="G25" s="28"/>
      <c r="H25" s="31"/>
    </row>
    <row r="26" spans="1:12" x14ac:dyDescent="0.25">
      <c r="A26" s="95" t="s">
        <v>51</v>
      </c>
      <c r="B26" s="72"/>
      <c r="C26" s="73"/>
      <c r="D26" s="73"/>
      <c r="E26" s="73"/>
      <c r="F26" s="74"/>
      <c r="G26" s="95" t="s">
        <v>52</v>
      </c>
      <c r="H26" s="102"/>
    </row>
    <row r="27" spans="1:12" x14ac:dyDescent="0.25">
      <c r="A27" s="96"/>
      <c r="B27" s="75"/>
      <c r="C27" s="75"/>
      <c r="D27" s="75"/>
      <c r="E27" s="75"/>
      <c r="F27" s="76"/>
      <c r="G27" s="98"/>
      <c r="H27" s="99"/>
    </row>
    <row r="28" spans="1:12" ht="15.75" thickBot="1" x14ac:dyDescent="0.3">
      <c r="A28" s="97"/>
      <c r="B28" s="77"/>
      <c r="C28" s="77"/>
      <c r="D28" s="77"/>
      <c r="E28" s="77"/>
      <c r="F28" s="78"/>
      <c r="G28" s="100"/>
      <c r="H28" s="101"/>
    </row>
    <row r="29" spans="1:12" ht="15.75" thickBot="1" x14ac:dyDescent="0.3">
      <c r="A29" s="27"/>
      <c r="B29" s="28"/>
      <c r="C29" s="28"/>
      <c r="D29" s="28"/>
      <c r="E29" s="28"/>
      <c r="F29" s="28"/>
      <c r="G29" s="28"/>
      <c r="H29" s="31"/>
    </row>
    <row r="30" spans="1:12" ht="15.75" thickBot="1" x14ac:dyDescent="0.3">
      <c r="A30" s="88" t="s">
        <v>34</v>
      </c>
      <c r="B30" s="89"/>
      <c r="C30" s="89"/>
      <c r="D30" s="89"/>
      <c r="E30" s="89"/>
      <c r="F30" s="89"/>
      <c r="G30" s="89"/>
      <c r="H30" s="90"/>
    </row>
    <row r="31" spans="1:12" ht="16.5" thickTop="1" thickBot="1" x14ac:dyDescent="0.3">
      <c r="A31" s="32"/>
      <c r="B31" s="33"/>
      <c r="C31" s="34"/>
      <c r="D31" s="33"/>
      <c r="E31" s="33"/>
      <c r="F31" s="33"/>
      <c r="G31" s="33"/>
      <c r="H31" s="35"/>
    </row>
    <row r="32" spans="1:12" ht="10.5" customHeight="1" thickTop="1" thickBot="1" x14ac:dyDescent="0.3">
      <c r="A32" s="36"/>
      <c r="B32" s="33"/>
      <c r="C32" s="14"/>
      <c r="D32" s="33"/>
      <c r="E32" s="33"/>
      <c r="F32" s="33"/>
      <c r="G32" s="33"/>
      <c r="H32" s="35"/>
    </row>
    <row r="33" spans="1:8" ht="16.5" thickTop="1" thickBot="1" x14ac:dyDescent="0.3">
      <c r="A33" s="4" t="s">
        <v>35</v>
      </c>
      <c r="B33" s="5"/>
      <c r="C33" s="12"/>
      <c r="D33" s="5"/>
      <c r="E33" s="8" t="s">
        <v>40</v>
      </c>
      <c r="F33" s="64"/>
      <c r="G33" s="65"/>
      <c r="H33" s="6"/>
    </row>
    <row r="34" spans="1:8" ht="11.25" customHeight="1" thickTop="1" thickBot="1" x14ac:dyDescent="0.3">
      <c r="A34" s="7"/>
      <c r="B34" s="5"/>
      <c r="C34" s="15"/>
      <c r="D34" s="5"/>
      <c r="E34" s="5"/>
      <c r="F34" s="62"/>
      <c r="G34" s="63"/>
      <c r="H34" s="6"/>
    </row>
    <row r="35" spans="1:8" ht="11.25" customHeight="1" thickTop="1" thickBot="1" x14ac:dyDescent="0.3">
      <c r="A35" s="7"/>
      <c r="B35" s="5"/>
      <c r="C35" s="21"/>
      <c r="D35" s="5"/>
      <c r="E35" s="5"/>
      <c r="F35" s="22"/>
      <c r="G35" s="23"/>
      <c r="H35" s="6"/>
    </row>
    <row r="36" spans="1:8" ht="11.25" customHeight="1" thickTop="1" thickBot="1" x14ac:dyDescent="0.3">
      <c r="A36" s="7"/>
      <c r="B36" s="5"/>
      <c r="C36" s="21"/>
      <c r="D36" s="5"/>
      <c r="E36" s="5"/>
      <c r="F36" s="22"/>
      <c r="G36" s="23"/>
      <c r="H36" s="6"/>
    </row>
    <row r="37" spans="1:8" ht="16.5" thickTop="1" thickBot="1" x14ac:dyDescent="0.3">
      <c r="A37" s="4" t="s">
        <v>50</v>
      </c>
      <c r="B37" s="5"/>
      <c r="C37" s="13"/>
      <c r="D37" s="5"/>
      <c r="E37" s="8" t="s">
        <v>39</v>
      </c>
      <c r="F37" s="64"/>
      <c r="G37" s="65"/>
      <c r="H37" s="6"/>
    </row>
    <row r="38" spans="1:8" ht="16.5" thickTop="1" thickBot="1" x14ac:dyDescent="0.3">
      <c r="A38" s="9"/>
      <c r="B38" s="10"/>
      <c r="C38" s="16"/>
      <c r="D38" s="10"/>
      <c r="E38" s="10"/>
      <c r="F38" s="60"/>
      <c r="G38" s="61"/>
      <c r="H38" s="11"/>
    </row>
    <row r="39" spans="1:8" ht="15.75" thickTop="1" x14ac:dyDescent="0.25"/>
  </sheetData>
  <sheetProtection algorithmName="SHA-512" hashValue="0z6aKu5oPsO7MmPV8ADco++i986t+CVOkCuLT2G3nyJepveu9M3zq4amm+VQR8lPI3tBe/TtcQDaWyAxOVT0/A==" saltValue="4yyKe2dlYidbyl2u2SylIg==" spinCount="100000" sheet="1" objects="1" scenarios="1"/>
  <dataConsolidate/>
  <mergeCells count="54">
    <mergeCell ref="D19:F19"/>
    <mergeCell ref="G19:H19"/>
    <mergeCell ref="G17:H17"/>
    <mergeCell ref="A1:H1"/>
    <mergeCell ref="A2:H2"/>
    <mergeCell ref="G10:H11"/>
    <mergeCell ref="G9:H9"/>
    <mergeCell ref="G4:H5"/>
    <mergeCell ref="D3:F3"/>
    <mergeCell ref="A3:C3"/>
    <mergeCell ref="A4:C5"/>
    <mergeCell ref="D4:F5"/>
    <mergeCell ref="A6:C6"/>
    <mergeCell ref="A9:C9"/>
    <mergeCell ref="A10:C11"/>
    <mergeCell ref="D9:F9"/>
    <mergeCell ref="D12:H12"/>
    <mergeCell ref="D13:H16"/>
    <mergeCell ref="D10:F11"/>
    <mergeCell ref="B12:C12"/>
    <mergeCell ref="B13:C13"/>
    <mergeCell ref="A15:C16"/>
    <mergeCell ref="A14:C14"/>
    <mergeCell ref="A20:C20"/>
    <mergeCell ref="A30:H30"/>
    <mergeCell ref="A17:C17"/>
    <mergeCell ref="D17:F17"/>
    <mergeCell ref="A18:C18"/>
    <mergeCell ref="A26:A28"/>
    <mergeCell ref="G27:H28"/>
    <mergeCell ref="G26:H26"/>
    <mergeCell ref="D21:F21"/>
    <mergeCell ref="G21:H21"/>
    <mergeCell ref="A21:C21"/>
    <mergeCell ref="D20:F20"/>
    <mergeCell ref="G20:H20"/>
    <mergeCell ref="D18:F18"/>
    <mergeCell ref="G18:H18"/>
    <mergeCell ref="A19:C19"/>
    <mergeCell ref="F38:G38"/>
    <mergeCell ref="F34:G34"/>
    <mergeCell ref="F33:G33"/>
    <mergeCell ref="F37:G37"/>
    <mergeCell ref="D22:F23"/>
    <mergeCell ref="G22:H23"/>
    <mergeCell ref="B26:F28"/>
    <mergeCell ref="A22:C23"/>
    <mergeCell ref="A7:C7"/>
    <mergeCell ref="A8:C8"/>
    <mergeCell ref="G3:H3"/>
    <mergeCell ref="D7:F8"/>
    <mergeCell ref="G7:G8"/>
    <mergeCell ref="H7:H8"/>
    <mergeCell ref="D6:F6"/>
  </mergeCells>
  <pageMargins left="0.16" right="0.16" top="0.24" bottom="0.4" header="0.16" footer="0.16"/>
  <pageSetup orientation="portrait" r:id="rId1"/>
  <headerFooter>
    <oddFooter>&amp;RUpdated October 1, 2019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Sheet2!$H$2:$H$6</xm:f>
          </x14:formula1>
          <xm:sqref>D10</xm:sqref>
        </x14:dataValidation>
        <x14:dataValidation type="list" allowBlank="1" showInputMessage="1" showErrorMessage="1" xr:uid="{00000000-0002-0000-0000-000001000000}">
          <x14:formula1>
            <xm:f>Sheet2!$E$2:$E$5</xm:f>
          </x14:formula1>
          <xm:sqref>A13</xm:sqref>
        </x14:dataValidation>
        <x14:dataValidation type="list" allowBlank="1" showInputMessage="1" showErrorMessage="1" xr:uid="{00000000-0002-0000-0000-000002000000}">
          <x14:formula1>
            <xm:f>Sheet2!$E$9:$E$17</xm:f>
          </x14:formula1>
          <xm:sqref>B13</xm:sqref>
        </x14:dataValidation>
        <x14:dataValidation type="list" allowBlank="1" showInputMessage="1" showErrorMessage="1" xr:uid="{00000000-0002-0000-0000-000003000000}">
          <x14:formula1>
            <xm:f>Sheet2!$H$9:$H$30</xm:f>
          </x14:formula1>
          <xm:sqref>A10:C11</xm:sqref>
        </x14:dataValidation>
        <x14:dataValidation type="list" allowBlank="1" showInputMessage="1" showErrorMessage="1" xr:uid="{00000000-0002-0000-0000-000004000000}">
          <x14:formula1>
            <xm:f>Sheet2!$A$1:$A$121</xm:f>
          </x14:formula1>
          <xm:sqref>G4:H5 D7:F8</xm:sqref>
        </x14:dataValidation>
        <x14:dataValidation type="list" allowBlank="1" showInputMessage="1" showErrorMessage="1" xr:uid="{3D471F13-B2F3-410F-BEE9-507F8E18E7BA}">
          <x14:formula1>
            <xm:f>Sheet2!$J$15:$J$17</xm:f>
          </x14:formula1>
          <xm:sqref>A22:C23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6"/>
  <sheetViews>
    <sheetView workbookViewId="0">
      <selection sqref="A1:XFD1048576"/>
    </sheetView>
  </sheetViews>
  <sheetFormatPr defaultColWidth="12.7109375" defaultRowHeight="15" x14ac:dyDescent="0.2"/>
  <cols>
    <col min="1" max="1" width="7.28515625" style="251" bestFit="1" customWidth="1"/>
    <col min="2" max="2" width="21.28515625" style="252" customWidth="1"/>
    <col min="3" max="3" width="10.5703125" style="253" customWidth="1"/>
    <col min="4" max="4" width="14.5703125" style="254" customWidth="1"/>
    <col min="5" max="6" width="12.7109375" style="255"/>
    <col min="7" max="7" width="15.140625" style="252" customWidth="1"/>
    <col min="8" max="16384" width="12.7109375" style="38"/>
  </cols>
  <sheetData>
    <row r="1" spans="1:7" ht="24.75" customHeight="1" thickTop="1" x14ac:dyDescent="0.2">
      <c r="A1" s="189" t="s">
        <v>208</v>
      </c>
      <c r="B1" s="190"/>
      <c r="C1" s="190"/>
      <c r="D1" s="190"/>
      <c r="E1" s="190"/>
      <c r="F1" s="190"/>
      <c r="G1" s="191"/>
    </row>
    <row r="2" spans="1:7" ht="15.75" thickBot="1" x14ac:dyDescent="0.25">
      <c r="A2" s="192" t="s">
        <v>209</v>
      </c>
      <c r="B2" s="193"/>
      <c r="C2" s="193"/>
      <c r="D2" s="193"/>
      <c r="E2" s="193"/>
      <c r="F2" s="193"/>
      <c r="G2" s="194"/>
    </row>
    <row r="3" spans="1:7" s="39" customFormat="1" ht="31.5" thickTop="1" thickBot="1" x14ac:dyDescent="0.25">
      <c r="A3" s="195" t="s">
        <v>210</v>
      </c>
      <c r="B3" s="196" t="s">
        <v>211</v>
      </c>
      <c r="C3" s="197" t="s">
        <v>212</v>
      </c>
      <c r="D3" s="198" t="s">
        <v>213</v>
      </c>
      <c r="E3" s="199">
        <v>0.05</v>
      </c>
      <c r="F3" s="199">
        <v>0.1</v>
      </c>
      <c r="G3" s="200" t="s">
        <v>214</v>
      </c>
    </row>
    <row r="4" spans="1:7" s="39" customFormat="1" ht="15.75" thickTop="1" x14ac:dyDescent="0.2">
      <c r="A4" s="201" t="s">
        <v>215</v>
      </c>
      <c r="B4" s="202" t="s">
        <v>216</v>
      </c>
      <c r="C4" s="203" t="s">
        <v>217</v>
      </c>
      <c r="D4" s="204" t="s">
        <v>218</v>
      </c>
      <c r="E4" s="205">
        <v>8.6959999999999997</v>
      </c>
      <c r="F4" s="205">
        <v>9.11</v>
      </c>
      <c r="G4" s="206" t="s">
        <v>219</v>
      </c>
    </row>
    <row r="5" spans="1:7" s="39" customFormat="1" x14ac:dyDescent="0.2">
      <c r="A5" s="207"/>
      <c r="B5" s="202"/>
      <c r="C5" s="208" t="s">
        <v>220</v>
      </c>
      <c r="D5" s="209" t="s">
        <v>221</v>
      </c>
      <c r="E5" s="210">
        <v>1412.98</v>
      </c>
      <c r="F5" s="210">
        <v>1480.26</v>
      </c>
      <c r="G5" s="211" t="s">
        <v>222</v>
      </c>
    </row>
    <row r="6" spans="1:7" s="39" customFormat="1" ht="15.75" thickBot="1" x14ac:dyDescent="0.25">
      <c r="A6" s="212"/>
      <c r="B6" s="213"/>
      <c r="C6" s="214" t="s">
        <v>223</v>
      </c>
      <c r="D6" s="215" t="s">
        <v>224</v>
      </c>
      <c r="E6" s="216">
        <v>16955.759999999998</v>
      </c>
      <c r="F6" s="216">
        <v>17763.12</v>
      </c>
      <c r="G6" s="217" t="s">
        <v>225</v>
      </c>
    </row>
    <row r="7" spans="1:7" s="39" customFormat="1" ht="15.75" thickTop="1" x14ac:dyDescent="0.2">
      <c r="A7" s="218" t="s">
        <v>226</v>
      </c>
      <c r="B7" s="219" t="s">
        <v>227</v>
      </c>
      <c r="C7" s="220" t="s">
        <v>217</v>
      </c>
      <c r="D7" s="221" t="s">
        <v>228</v>
      </c>
      <c r="E7" s="222">
        <v>9.5660000000000007</v>
      </c>
      <c r="F7" s="222">
        <v>10.021000000000001</v>
      </c>
      <c r="G7" s="223" t="s">
        <v>229</v>
      </c>
    </row>
    <row r="8" spans="1:7" s="39" customFormat="1" x14ac:dyDescent="0.2">
      <c r="A8" s="224"/>
      <c r="B8" s="225"/>
      <c r="C8" s="226" t="s">
        <v>220</v>
      </c>
      <c r="D8" s="227" t="s">
        <v>230</v>
      </c>
      <c r="E8" s="228">
        <f t="shared" ref="E8:E43" si="0">D8*1.05</f>
        <v>1554.3990000000001</v>
      </c>
      <c r="F8" s="228">
        <v>1628.42</v>
      </c>
      <c r="G8" s="229" t="s">
        <v>231</v>
      </c>
    </row>
    <row r="9" spans="1:7" s="39" customFormat="1" ht="15.75" thickBot="1" x14ac:dyDescent="0.25">
      <c r="A9" s="230"/>
      <c r="B9" s="231"/>
      <c r="C9" s="232" t="s">
        <v>223</v>
      </c>
      <c r="D9" s="233" t="s">
        <v>232</v>
      </c>
      <c r="E9" s="234">
        <v>18652.8</v>
      </c>
      <c r="F9" s="234">
        <v>19541.04</v>
      </c>
      <c r="G9" s="235" t="s">
        <v>233</v>
      </c>
    </row>
    <row r="10" spans="1:7" s="39" customFormat="1" ht="15.75" thickTop="1" x14ac:dyDescent="0.2">
      <c r="A10" s="236" t="s">
        <v>234</v>
      </c>
      <c r="B10" s="237" t="s">
        <v>227</v>
      </c>
      <c r="C10" s="238" t="s">
        <v>217</v>
      </c>
      <c r="D10" s="239" t="s">
        <v>235</v>
      </c>
      <c r="E10" s="240">
        <f t="shared" si="0"/>
        <v>10.521000000000001</v>
      </c>
      <c r="F10" s="240">
        <v>11.022</v>
      </c>
      <c r="G10" s="241" t="s">
        <v>236</v>
      </c>
    </row>
    <row r="11" spans="1:7" s="39" customFormat="1" x14ac:dyDescent="0.2">
      <c r="A11" s="207"/>
      <c r="B11" s="242"/>
      <c r="C11" s="208" t="s">
        <v>220</v>
      </c>
      <c r="D11" s="209" t="s">
        <v>237</v>
      </c>
      <c r="E11" s="210">
        <v>1709.68</v>
      </c>
      <c r="F11" s="210">
        <v>1791.1</v>
      </c>
      <c r="G11" s="211" t="s">
        <v>238</v>
      </c>
    </row>
    <row r="12" spans="1:7" s="39" customFormat="1" ht="15.75" thickBot="1" x14ac:dyDescent="0.25">
      <c r="A12" s="212"/>
      <c r="B12" s="243"/>
      <c r="C12" s="214" t="s">
        <v>223</v>
      </c>
      <c r="D12" s="215" t="s">
        <v>239</v>
      </c>
      <c r="E12" s="216">
        <f t="shared" si="0"/>
        <v>20516.076000000001</v>
      </c>
      <c r="F12" s="216">
        <v>21493.200000000001</v>
      </c>
      <c r="G12" s="217" t="s">
        <v>240</v>
      </c>
    </row>
    <row r="13" spans="1:7" s="39" customFormat="1" ht="15.75" thickTop="1" x14ac:dyDescent="0.2">
      <c r="A13" s="218" t="s">
        <v>241</v>
      </c>
      <c r="B13" s="219" t="s">
        <v>242</v>
      </c>
      <c r="C13" s="220" t="s">
        <v>217</v>
      </c>
      <c r="D13" s="221" t="s">
        <v>243</v>
      </c>
      <c r="E13" s="222">
        <v>11.573</v>
      </c>
      <c r="F13" s="222">
        <v>12.124000000000001</v>
      </c>
      <c r="G13" s="223" t="s">
        <v>244</v>
      </c>
    </row>
    <row r="14" spans="1:7" s="39" customFormat="1" x14ac:dyDescent="0.2">
      <c r="A14" s="224"/>
      <c r="B14" s="225"/>
      <c r="C14" s="226" t="s">
        <v>220</v>
      </c>
      <c r="D14" s="227" t="s">
        <v>245</v>
      </c>
      <c r="E14" s="228">
        <v>1880.48</v>
      </c>
      <c r="F14" s="228">
        <v>1970.02</v>
      </c>
      <c r="G14" s="229" t="s">
        <v>246</v>
      </c>
    </row>
    <row r="15" spans="1:7" s="39" customFormat="1" ht="15.75" thickBot="1" x14ac:dyDescent="0.25">
      <c r="A15" s="230"/>
      <c r="B15" s="231"/>
      <c r="C15" s="232" t="s">
        <v>223</v>
      </c>
      <c r="D15" s="233" t="s">
        <v>247</v>
      </c>
      <c r="E15" s="234">
        <v>22565.759999999998</v>
      </c>
      <c r="F15" s="234">
        <v>23640.240000000002</v>
      </c>
      <c r="G15" s="235" t="s">
        <v>248</v>
      </c>
    </row>
    <row r="16" spans="1:7" s="39" customFormat="1" ht="15.75" thickTop="1" x14ac:dyDescent="0.2">
      <c r="A16" s="236" t="s">
        <v>249</v>
      </c>
      <c r="B16" s="237" t="s">
        <v>250</v>
      </c>
      <c r="C16" s="238" t="s">
        <v>217</v>
      </c>
      <c r="D16" s="239" t="s">
        <v>251</v>
      </c>
      <c r="E16" s="240">
        <v>12.728999999999999</v>
      </c>
      <c r="F16" s="240">
        <v>13.335000000000001</v>
      </c>
      <c r="G16" s="241" t="s">
        <v>252</v>
      </c>
    </row>
    <row r="17" spans="1:7" s="39" customFormat="1" x14ac:dyDescent="0.2">
      <c r="A17" s="207"/>
      <c r="B17" s="242"/>
      <c r="C17" s="208" t="s">
        <v>220</v>
      </c>
      <c r="D17" s="209" t="s">
        <v>253</v>
      </c>
      <c r="E17" s="210">
        <v>2068.34</v>
      </c>
      <c r="F17" s="210">
        <v>2166.84</v>
      </c>
      <c r="G17" s="211" t="s">
        <v>254</v>
      </c>
    </row>
    <row r="18" spans="1:7" s="39" customFormat="1" ht="15.75" thickBot="1" x14ac:dyDescent="0.25">
      <c r="A18" s="212"/>
      <c r="B18" s="243"/>
      <c r="C18" s="214" t="s">
        <v>223</v>
      </c>
      <c r="D18" s="215" t="s">
        <v>255</v>
      </c>
      <c r="E18" s="216">
        <v>24820.080000000002</v>
      </c>
      <c r="F18" s="216">
        <v>26002.080000000002</v>
      </c>
      <c r="G18" s="217" t="s">
        <v>256</v>
      </c>
    </row>
    <row r="19" spans="1:7" s="39" customFormat="1" ht="15.75" thickTop="1" x14ac:dyDescent="0.2">
      <c r="A19" s="218" t="s">
        <v>257</v>
      </c>
      <c r="B19" s="219" t="s">
        <v>258</v>
      </c>
      <c r="C19" s="220" t="s">
        <v>217</v>
      </c>
      <c r="D19" s="221" t="s">
        <v>259</v>
      </c>
      <c r="E19" s="222">
        <f t="shared" si="0"/>
        <v>13.999650000000001</v>
      </c>
      <c r="F19" s="222">
        <v>14.667</v>
      </c>
      <c r="G19" s="223" t="s">
        <v>260</v>
      </c>
    </row>
    <row r="20" spans="1:7" s="39" customFormat="1" x14ac:dyDescent="0.2">
      <c r="A20" s="224"/>
      <c r="B20" s="225"/>
      <c r="C20" s="226" t="s">
        <v>220</v>
      </c>
      <c r="D20" s="227" t="s">
        <v>261</v>
      </c>
      <c r="E20" s="228">
        <v>2274.96</v>
      </c>
      <c r="F20" s="228">
        <v>2383.3000000000002</v>
      </c>
      <c r="G20" s="229" t="s">
        <v>262</v>
      </c>
    </row>
    <row r="21" spans="1:7" s="39" customFormat="1" ht="15.75" thickBot="1" x14ac:dyDescent="0.25">
      <c r="A21" s="230"/>
      <c r="B21" s="231"/>
      <c r="C21" s="232" t="s">
        <v>223</v>
      </c>
      <c r="D21" s="233" t="s">
        <v>263</v>
      </c>
      <c r="E21" s="234">
        <v>27299.52</v>
      </c>
      <c r="F21" s="234">
        <v>28599.599999999999</v>
      </c>
      <c r="G21" s="235" t="s">
        <v>264</v>
      </c>
    </row>
    <row r="22" spans="1:7" s="39" customFormat="1" ht="15.75" thickTop="1" x14ac:dyDescent="0.2">
      <c r="A22" s="236" t="s">
        <v>265</v>
      </c>
      <c r="B22" s="237" t="s">
        <v>266</v>
      </c>
      <c r="C22" s="238" t="s">
        <v>217</v>
      </c>
      <c r="D22" s="239" t="s">
        <v>267</v>
      </c>
      <c r="E22" s="240">
        <v>15.401999999999999</v>
      </c>
      <c r="F22" s="240">
        <v>16.135000000000002</v>
      </c>
      <c r="G22" s="241" t="s">
        <v>268</v>
      </c>
    </row>
    <row r="23" spans="1:7" s="39" customFormat="1" x14ac:dyDescent="0.2">
      <c r="A23" s="207"/>
      <c r="B23" s="242"/>
      <c r="C23" s="208" t="s">
        <v>220</v>
      </c>
      <c r="D23" s="209" t="s">
        <v>269</v>
      </c>
      <c r="E23" s="210">
        <f t="shared" si="0"/>
        <v>2502.7379999999998</v>
      </c>
      <c r="F23" s="210">
        <v>2621.92</v>
      </c>
      <c r="G23" s="211" t="s">
        <v>270</v>
      </c>
    </row>
    <row r="24" spans="1:7" s="39" customFormat="1" ht="15.75" thickBot="1" x14ac:dyDescent="0.25">
      <c r="A24" s="212"/>
      <c r="B24" s="243"/>
      <c r="C24" s="214" t="s">
        <v>223</v>
      </c>
      <c r="D24" s="215" t="s">
        <v>271</v>
      </c>
      <c r="E24" s="216">
        <v>30032.880000000001</v>
      </c>
      <c r="F24" s="216">
        <v>31463.040000000001</v>
      </c>
      <c r="G24" s="217" t="s">
        <v>272</v>
      </c>
    </row>
    <row r="25" spans="1:7" s="39" customFormat="1" ht="15.75" thickTop="1" x14ac:dyDescent="0.2">
      <c r="A25" s="218" t="s">
        <v>273</v>
      </c>
      <c r="B25" s="219" t="s">
        <v>274</v>
      </c>
      <c r="C25" s="220" t="s">
        <v>217</v>
      </c>
      <c r="D25" s="244" t="s">
        <v>275</v>
      </c>
      <c r="E25" s="222">
        <f t="shared" si="0"/>
        <v>16.9407</v>
      </c>
      <c r="F25" s="222">
        <v>17.748000000000001</v>
      </c>
      <c r="G25" s="245" t="s">
        <v>276</v>
      </c>
    </row>
    <row r="26" spans="1:7" s="39" customFormat="1" x14ac:dyDescent="0.2">
      <c r="A26" s="224"/>
      <c r="B26" s="225"/>
      <c r="C26" s="226" t="s">
        <v>220</v>
      </c>
      <c r="D26" s="227" t="s">
        <v>277</v>
      </c>
      <c r="E26" s="228">
        <v>2752.88</v>
      </c>
      <c r="F26" s="228">
        <v>2883.96</v>
      </c>
      <c r="G26" s="229" t="s">
        <v>278</v>
      </c>
    </row>
    <row r="27" spans="1:7" s="39" customFormat="1" ht="15" customHeight="1" thickBot="1" x14ac:dyDescent="0.25">
      <c r="A27" s="230"/>
      <c r="B27" s="231"/>
      <c r="C27" s="232" t="s">
        <v>223</v>
      </c>
      <c r="D27" s="233" t="s">
        <v>279</v>
      </c>
      <c r="E27" s="234">
        <v>33034.559999999998</v>
      </c>
      <c r="F27" s="234">
        <v>34607.519999999997</v>
      </c>
      <c r="G27" s="235" t="s">
        <v>280</v>
      </c>
    </row>
    <row r="28" spans="1:7" s="39" customFormat="1" ht="15.75" thickTop="1" x14ac:dyDescent="0.2">
      <c r="A28" s="236" t="s">
        <v>281</v>
      </c>
      <c r="B28" s="237" t="s">
        <v>282</v>
      </c>
      <c r="C28" s="238" t="s">
        <v>217</v>
      </c>
      <c r="D28" s="246" t="s">
        <v>283</v>
      </c>
      <c r="E28" s="240">
        <v>18.635000000000002</v>
      </c>
      <c r="F28" s="240">
        <v>19.521999999999998</v>
      </c>
      <c r="G28" s="247" t="s">
        <v>284</v>
      </c>
    </row>
    <row r="29" spans="1:7" s="39" customFormat="1" ht="17.25" customHeight="1" x14ac:dyDescent="0.2">
      <c r="A29" s="207"/>
      <c r="B29" s="242"/>
      <c r="C29" s="208" t="s">
        <v>220</v>
      </c>
      <c r="D29" s="209" t="s">
        <v>285</v>
      </c>
      <c r="E29" s="210">
        <f t="shared" si="0"/>
        <v>3028.0950000000003</v>
      </c>
      <c r="F29" s="210">
        <v>3172.3</v>
      </c>
      <c r="G29" s="211" t="s">
        <v>286</v>
      </c>
    </row>
    <row r="30" spans="1:7" s="39" customFormat="1" ht="17.25" customHeight="1" thickBot="1" x14ac:dyDescent="0.25">
      <c r="A30" s="212"/>
      <c r="B30" s="243"/>
      <c r="C30" s="214" t="s">
        <v>223</v>
      </c>
      <c r="D30" s="215" t="s">
        <v>287</v>
      </c>
      <c r="E30" s="216">
        <v>38497.199999999997</v>
      </c>
      <c r="F30" s="216">
        <v>38067.599999999999</v>
      </c>
      <c r="G30" s="217" t="s">
        <v>288</v>
      </c>
    </row>
    <row r="31" spans="1:7" s="39" customFormat="1" ht="15.75" thickTop="1" x14ac:dyDescent="0.2">
      <c r="A31" s="218" t="s">
        <v>289</v>
      </c>
      <c r="B31" s="219" t="s">
        <v>290</v>
      </c>
      <c r="C31" s="220" t="s">
        <v>217</v>
      </c>
      <c r="D31" s="221" t="s">
        <v>291</v>
      </c>
      <c r="E31" s="222">
        <f t="shared" si="0"/>
        <v>20.497050000000002</v>
      </c>
      <c r="F31" s="222">
        <v>21.474</v>
      </c>
      <c r="G31" s="245" t="s">
        <v>292</v>
      </c>
    </row>
    <row r="32" spans="1:7" s="39" customFormat="1" ht="18" customHeight="1" x14ac:dyDescent="0.2">
      <c r="A32" s="224"/>
      <c r="B32" s="225"/>
      <c r="C32" s="226" t="s">
        <v>220</v>
      </c>
      <c r="D32" s="227" t="s">
        <v>293</v>
      </c>
      <c r="E32" s="228">
        <v>3330.8</v>
      </c>
      <c r="F32" s="228">
        <v>3489.4</v>
      </c>
      <c r="G32" s="229" t="s">
        <v>294</v>
      </c>
    </row>
    <row r="33" spans="1:7" s="39" customFormat="1" ht="15.75" thickBot="1" x14ac:dyDescent="0.25">
      <c r="A33" s="230"/>
      <c r="B33" s="231"/>
      <c r="C33" s="232" t="s">
        <v>223</v>
      </c>
      <c r="D33" s="233" t="s">
        <v>295</v>
      </c>
      <c r="E33" s="234">
        <v>39969.599999999999</v>
      </c>
      <c r="F33" s="234">
        <v>41872.800000000003</v>
      </c>
      <c r="G33" s="235" t="s">
        <v>296</v>
      </c>
    </row>
    <row r="34" spans="1:7" s="39" customFormat="1" ht="15.75" thickTop="1" x14ac:dyDescent="0.2">
      <c r="A34" s="236" t="s">
        <v>297</v>
      </c>
      <c r="B34" s="248" t="s">
        <v>298</v>
      </c>
      <c r="C34" s="238" t="s">
        <v>217</v>
      </c>
      <c r="D34" s="246" t="s">
        <v>299</v>
      </c>
      <c r="E34" s="240">
        <v>22.547000000000001</v>
      </c>
      <c r="F34" s="240">
        <v>23.620999999999999</v>
      </c>
      <c r="G34" s="247" t="s">
        <v>300</v>
      </c>
    </row>
    <row r="35" spans="1:7" s="39" customFormat="1" ht="18.75" customHeight="1" x14ac:dyDescent="0.2">
      <c r="A35" s="207"/>
      <c r="B35" s="249"/>
      <c r="C35" s="208" t="s">
        <v>220</v>
      </c>
      <c r="D35" s="209" t="s">
        <v>301</v>
      </c>
      <c r="E35" s="210">
        <v>3663.86</v>
      </c>
      <c r="F35" s="210">
        <v>3838.32</v>
      </c>
      <c r="G35" s="211" t="s">
        <v>302</v>
      </c>
    </row>
    <row r="36" spans="1:7" s="39" customFormat="1" ht="15.75" thickBot="1" x14ac:dyDescent="0.25">
      <c r="A36" s="212"/>
      <c r="B36" s="250"/>
      <c r="C36" s="214" t="s">
        <v>223</v>
      </c>
      <c r="D36" s="215" t="s">
        <v>303</v>
      </c>
      <c r="E36" s="216">
        <v>43966.32</v>
      </c>
      <c r="F36" s="216">
        <v>46059.839999999997</v>
      </c>
      <c r="G36" s="217" t="s">
        <v>304</v>
      </c>
    </row>
    <row r="37" spans="1:7" s="39" customFormat="1" ht="15.75" thickTop="1" x14ac:dyDescent="0.2">
      <c r="A37" s="218" t="s">
        <v>305</v>
      </c>
      <c r="B37" s="219" t="s">
        <v>306</v>
      </c>
      <c r="C37" s="220" t="s">
        <v>217</v>
      </c>
      <c r="D37" s="244" t="s">
        <v>307</v>
      </c>
      <c r="E37" s="222">
        <f t="shared" si="0"/>
        <v>24.801000000000002</v>
      </c>
      <c r="F37" s="222">
        <v>25.981999999999999</v>
      </c>
      <c r="G37" s="245" t="s">
        <v>308</v>
      </c>
    </row>
    <row r="38" spans="1:7" s="39" customFormat="1" ht="15.75" customHeight="1" x14ac:dyDescent="0.2">
      <c r="A38" s="224"/>
      <c r="B38" s="225"/>
      <c r="C38" s="226" t="s">
        <v>220</v>
      </c>
      <c r="D38" s="227" t="s">
        <v>309</v>
      </c>
      <c r="E38" s="228">
        <v>4030.18</v>
      </c>
      <c r="F38" s="228">
        <v>4222.1000000000004</v>
      </c>
      <c r="G38" s="229" t="s">
        <v>310</v>
      </c>
    </row>
    <row r="39" spans="1:7" s="39" customFormat="1" ht="19.5" customHeight="1" thickBot="1" x14ac:dyDescent="0.25">
      <c r="A39" s="230"/>
      <c r="B39" s="231"/>
      <c r="C39" s="232" t="s">
        <v>223</v>
      </c>
      <c r="D39" s="233" t="s">
        <v>311</v>
      </c>
      <c r="E39" s="234">
        <v>48362.16</v>
      </c>
      <c r="F39" s="234">
        <v>50665.2</v>
      </c>
      <c r="G39" s="235" t="s">
        <v>312</v>
      </c>
    </row>
    <row r="40" spans="1:7" s="39" customFormat="1" ht="15.75" thickTop="1" x14ac:dyDescent="0.2">
      <c r="A40" s="236" t="s">
        <v>313</v>
      </c>
      <c r="B40" s="248" t="s">
        <v>314</v>
      </c>
      <c r="C40" s="238" t="s">
        <v>217</v>
      </c>
      <c r="D40" s="246" t="s">
        <v>315</v>
      </c>
      <c r="E40" s="240">
        <f t="shared" si="0"/>
        <v>27.279</v>
      </c>
      <c r="F40" s="240">
        <v>28.577999999999999</v>
      </c>
      <c r="G40" s="247" t="s">
        <v>316</v>
      </c>
    </row>
    <row r="41" spans="1:7" s="39" customFormat="1" x14ac:dyDescent="0.2">
      <c r="A41" s="207"/>
      <c r="B41" s="249"/>
      <c r="C41" s="208" t="s">
        <v>220</v>
      </c>
      <c r="D41" s="209" t="s">
        <v>317</v>
      </c>
      <c r="E41" s="210">
        <v>4432.8599999999997</v>
      </c>
      <c r="F41" s="210">
        <v>4643.9399999999996</v>
      </c>
      <c r="G41" s="211" t="s">
        <v>318</v>
      </c>
    </row>
    <row r="42" spans="1:7" s="39" customFormat="1" ht="20.25" customHeight="1" thickBot="1" x14ac:dyDescent="0.25">
      <c r="A42" s="212"/>
      <c r="B42" s="250"/>
      <c r="C42" s="214" t="s">
        <v>223</v>
      </c>
      <c r="D42" s="215" t="s">
        <v>319</v>
      </c>
      <c r="E42" s="216">
        <v>53194.32</v>
      </c>
      <c r="F42" s="216">
        <v>55727.28</v>
      </c>
      <c r="G42" s="217" t="s">
        <v>320</v>
      </c>
    </row>
    <row r="43" spans="1:7" s="39" customFormat="1" ht="15.75" thickTop="1" x14ac:dyDescent="0.2">
      <c r="A43" s="218" t="s">
        <v>321</v>
      </c>
      <c r="B43" s="219"/>
      <c r="C43" s="220" t="s">
        <v>217</v>
      </c>
      <c r="D43" s="244" t="s">
        <v>322</v>
      </c>
      <c r="E43" s="222">
        <f t="shared" si="0"/>
        <v>30.007950000000001</v>
      </c>
      <c r="F43" s="222">
        <v>31.437000000000001</v>
      </c>
      <c r="G43" s="245" t="s">
        <v>323</v>
      </c>
    </row>
    <row r="44" spans="1:7" s="39" customFormat="1" x14ac:dyDescent="0.2">
      <c r="A44" s="224"/>
      <c r="B44" s="225"/>
      <c r="C44" s="226" t="s">
        <v>220</v>
      </c>
      <c r="D44" s="227" t="s">
        <v>324</v>
      </c>
      <c r="E44" s="228">
        <v>4876.32</v>
      </c>
      <c r="F44" s="228">
        <v>5108.5200000000004</v>
      </c>
      <c r="G44" s="229" t="s">
        <v>325</v>
      </c>
    </row>
    <row r="45" spans="1:7" s="39" customFormat="1" ht="15.75" thickBot="1" x14ac:dyDescent="0.25">
      <c r="A45" s="230"/>
      <c r="B45" s="231"/>
      <c r="C45" s="232" t="s">
        <v>223</v>
      </c>
      <c r="D45" s="233" t="s">
        <v>326</v>
      </c>
      <c r="E45" s="234">
        <v>58515.839999999997</v>
      </c>
      <c r="F45" s="234">
        <v>61302.239999999998</v>
      </c>
      <c r="G45" s="235" t="s">
        <v>327</v>
      </c>
    </row>
    <row r="46" spans="1:7" ht="15.75" thickTop="1" x14ac:dyDescent="0.2"/>
  </sheetData>
  <sheetProtection algorithmName="SHA-512" hashValue="pnCfm51JGsgMJ5gOVo0dLO/qYLTkAuyiE2E+eYZ7WGfgSVExPmy6sVvy5bCYNoBftoQStmLoXosY3ccsWvDV7Q==" saltValue="n90hXudjBZZJ5X4Aj6q/PA==" spinCount="100000" sheet="1" objects="1" scenarios="1" selectLockedCells="1" selectUnlockedCells="1"/>
  <mergeCells count="30">
    <mergeCell ref="A43:A45"/>
    <mergeCell ref="B43:B45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A1:G1"/>
    <mergeCell ref="A2:G2"/>
    <mergeCell ref="A4:A6"/>
    <mergeCell ref="B4:B6"/>
  </mergeCells>
  <pageMargins left="0.7" right="0.7" top="0.75" bottom="0.75" header="0.3" footer="0.3"/>
  <ignoredErrors>
    <ignoredError sqref="D4:D45 G4:G4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21"/>
  <sheetViews>
    <sheetView topLeftCell="K9" workbookViewId="0">
      <selection activeCell="U25" sqref="U25"/>
    </sheetView>
  </sheetViews>
  <sheetFormatPr defaultColWidth="13" defaultRowHeight="15" x14ac:dyDescent="0.25"/>
  <cols>
    <col min="1" max="1" width="17.5703125" hidden="1" customWidth="1"/>
    <col min="2" max="7" width="13" hidden="1" customWidth="1"/>
    <col min="8" max="8" width="31.28515625" hidden="1" customWidth="1"/>
    <col min="9" max="9" width="13" hidden="1" customWidth="1"/>
    <col min="10" max="10" width="0" hidden="1" customWidth="1"/>
    <col min="17" max="17" width="13.7109375" customWidth="1"/>
  </cols>
  <sheetData>
    <row r="1" spans="1:10" x14ac:dyDescent="0.25">
      <c r="A1" t="s">
        <v>3</v>
      </c>
    </row>
    <row r="2" spans="1:10" x14ac:dyDescent="0.25">
      <c r="A2" t="s">
        <v>62</v>
      </c>
      <c r="E2" s="3" t="s">
        <v>3</v>
      </c>
      <c r="H2" t="s">
        <v>3</v>
      </c>
    </row>
    <row r="3" spans="1:10" x14ac:dyDescent="0.25">
      <c r="A3" t="s">
        <v>63</v>
      </c>
      <c r="E3" t="s">
        <v>23</v>
      </c>
      <c r="H3" t="s">
        <v>5</v>
      </c>
    </row>
    <row r="4" spans="1:10" x14ac:dyDescent="0.25">
      <c r="A4" t="s">
        <v>64</v>
      </c>
      <c r="E4" t="s">
        <v>24</v>
      </c>
      <c r="H4" t="s">
        <v>7</v>
      </c>
    </row>
    <row r="5" spans="1:10" x14ac:dyDescent="0.25">
      <c r="A5" t="s">
        <v>65</v>
      </c>
      <c r="E5" t="s">
        <v>25</v>
      </c>
      <c r="H5" t="s">
        <v>6</v>
      </c>
    </row>
    <row r="6" spans="1:10" x14ac:dyDescent="0.25">
      <c r="A6" t="s">
        <v>66</v>
      </c>
    </row>
    <row r="7" spans="1:10" x14ac:dyDescent="0.25">
      <c r="A7" t="s">
        <v>67</v>
      </c>
    </row>
    <row r="8" spans="1:10" x14ac:dyDescent="0.25">
      <c r="A8" t="s">
        <v>68</v>
      </c>
    </row>
    <row r="9" spans="1:10" x14ac:dyDescent="0.25">
      <c r="A9" t="s">
        <v>69</v>
      </c>
      <c r="E9" t="s">
        <v>3</v>
      </c>
      <c r="H9" t="s">
        <v>3</v>
      </c>
    </row>
    <row r="10" spans="1:10" x14ac:dyDescent="0.25">
      <c r="A10" t="s">
        <v>70</v>
      </c>
      <c r="E10" t="s">
        <v>26</v>
      </c>
      <c r="H10" t="s">
        <v>8</v>
      </c>
    </row>
    <row r="11" spans="1:10" x14ac:dyDescent="0.25">
      <c r="A11" t="s">
        <v>71</v>
      </c>
      <c r="E11" t="s">
        <v>27</v>
      </c>
      <c r="H11" t="s">
        <v>56</v>
      </c>
    </row>
    <row r="12" spans="1:10" x14ac:dyDescent="0.25">
      <c r="A12" t="s">
        <v>72</v>
      </c>
      <c r="E12" t="s">
        <v>28</v>
      </c>
      <c r="H12" t="s">
        <v>57</v>
      </c>
    </row>
    <row r="13" spans="1:10" x14ac:dyDescent="0.25">
      <c r="A13" t="s">
        <v>73</v>
      </c>
      <c r="E13" t="s">
        <v>29</v>
      </c>
      <c r="H13" t="s">
        <v>59</v>
      </c>
    </row>
    <row r="14" spans="1:10" x14ac:dyDescent="0.25">
      <c r="A14" t="s">
        <v>74</v>
      </c>
      <c r="E14" t="s">
        <v>30</v>
      </c>
      <c r="H14" t="s">
        <v>55</v>
      </c>
      <c r="J14" t="s">
        <v>203</v>
      </c>
    </row>
    <row r="15" spans="1:10" x14ac:dyDescent="0.25">
      <c r="A15" t="s">
        <v>75</v>
      </c>
      <c r="E15" t="s">
        <v>31</v>
      </c>
      <c r="H15" t="s">
        <v>58</v>
      </c>
      <c r="J15" t="s">
        <v>3</v>
      </c>
    </row>
    <row r="16" spans="1:10" x14ac:dyDescent="0.25">
      <c r="A16" t="s">
        <v>76</v>
      </c>
      <c r="E16" t="s">
        <v>32</v>
      </c>
      <c r="H16" t="s">
        <v>60</v>
      </c>
      <c r="J16" t="s">
        <v>204</v>
      </c>
    </row>
    <row r="17" spans="1:10" x14ac:dyDescent="0.25">
      <c r="A17" t="s">
        <v>77</v>
      </c>
      <c r="E17" t="s">
        <v>33</v>
      </c>
      <c r="H17" t="s">
        <v>11</v>
      </c>
      <c r="J17" t="s">
        <v>205</v>
      </c>
    </row>
    <row r="18" spans="1:10" x14ac:dyDescent="0.25">
      <c r="A18" t="s">
        <v>78</v>
      </c>
      <c r="H18" t="s">
        <v>10</v>
      </c>
    </row>
    <row r="19" spans="1:10" x14ac:dyDescent="0.25">
      <c r="A19" t="s">
        <v>79</v>
      </c>
      <c r="H19" t="s">
        <v>12</v>
      </c>
    </row>
    <row r="20" spans="1:10" x14ac:dyDescent="0.25">
      <c r="A20" t="s">
        <v>80</v>
      </c>
      <c r="D20" t="s">
        <v>183</v>
      </c>
      <c r="H20" t="s">
        <v>13</v>
      </c>
    </row>
    <row r="21" spans="1:10" x14ac:dyDescent="0.25">
      <c r="A21" t="s">
        <v>81</v>
      </c>
      <c r="D21" t="s">
        <v>3</v>
      </c>
      <c r="H21" t="s">
        <v>14</v>
      </c>
    </row>
    <row r="22" spans="1:10" x14ac:dyDescent="0.25">
      <c r="A22" t="s">
        <v>82</v>
      </c>
      <c r="D22" t="s">
        <v>190</v>
      </c>
      <c r="H22" t="s">
        <v>15</v>
      </c>
    </row>
    <row r="23" spans="1:10" x14ac:dyDescent="0.25">
      <c r="A23" t="s">
        <v>83</v>
      </c>
      <c r="D23" t="s">
        <v>194</v>
      </c>
      <c r="H23" t="s">
        <v>16</v>
      </c>
    </row>
    <row r="24" spans="1:10" x14ac:dyDescent="0.25">
      <c r="A24" t="s">
        <v>84</v>
      </c>
      <c r="D24" t="s">
        <v>61</v>
      </c>
      <c r="H24" t="s">
        <v>17</v>
      </c>
    </row>
    <row r="25" spans="1:10" x14ac:dyDescent="0.25">
      <c r="A25" t="s">
        <v>85</v>
      </c>
      <c r="D25" t="s">
        <v>200</v>
      </c>
      <c r="H25" t="s">
        <v>9</v>
      </c>
    </row>
    <row r="26" spans="1:10" x14ac:dyDescent="0.25">
      <c r="A26" t="s">
        <v>86</v>
      </c>
      <c r="D26" t="s">
        <v>189</v>
      </c>
      <c r="H26" t="s">
        <v>54</v>
      </c>
    </row>
    <row r="27" spans="1:10" x14ac:dyDescent="0.25">
      <c r="A27" t="s">
        <v>87</v>
      </c>
      <c r="D27" t="s">
        <v>198</v>
      </c>
      <c r="H27" t="s">
        <v>18</v>
      </c>
    </row>
    <row r="28" spans="1:10" x14ac:dyDescent="0.25">
      <c r="A28" t="s">
        <v>88</v>
      </c>
      <c r="D28" t="s">
        <v>199</v>
      </c>
    </row>
    <row r="29" spans="1:10" x14ac:dyDescent="0.25">
      <c r="A29" t="s">
        <v>89</v>
      </c>
      <c r="D29" t="s">
        <v>187</v>
      </c>
    </row>
    <row r="30" spans="1:10" x14ac:dyDescent="0.25">
      <c r="A30" t="s">
        <v>90</v>
      </c>
      <c r="D30" t="s">
        <v>188</v>
      </c>
      <c r="H30" t="s">
        <v>201</v>
      </c>
    </row>
    <row r="31" spans="1:10" x14ac:dyDescent="0.25">
      <c r="A31" t="s">
        <v>91</v>
      </c>
      <c r="D31" t="s">
        <v>184</v>
      </c>
      <c r="H31" s="42">
        <v>5</v>
      </c>
    </row>
    <row r="32" spans="1:10" x14ac:dyDescent="0.25">
      <c r="A32" t="s">
        <v>92</v>
      </c>
      <c r="D32" t="s">
        <v>185</v>
      </c>
      <c r="H32" s="42">
        <v>6</v>
      </c>
    </row>
    <row r="33" spans="1:8" x14ac:dyDescent="0.25">
      <c r="A33" t="s">
        <v>93</v>
      </c>
      <c r="D33" t="s">
        <v>186</v>
      </c>
      <c r="H33" s="42">
        <v>7</v>
      </c>
    </row>
    <row r="34" spans="1:8" x14ac:dyDescent="0.25">
      <c r="A34" t="s">
        <v>94</v>
      </c>
      <c r="D34" t="s">
        <v>193</v>
      </c>
      <c r="H34" s="42">
        <v>8</v>
      </c>
    </row>
    <row r="35" spans="1:8" x14ac:dyDescent="0.25">
      <c r="A35" t="s">
        <v>95</v>
      </c>
      <c r="D35" t="s">
        <v>192</v>
      </c>
      <c r="H35" s="42">
        <v>9</v>
      </c>
    </row>
    <row r="36" spans="1:8" x14ac:dyDescent="0.25">
      <c r="A36" t="s">
        <v>96</v>
      </c>
      <c r="D36" t="s">
        <v>191</v>
      </c>
      <c r="H36" s="42">
        <v>10</v>
      </c>
    </row>
    <row r="37" spans="1:8" x14ac:dyDescent="0.25">
      <c r="A37" t="s">
        <v>97</v>
      </c>
      <c r="D37" t="s">
        <v>195</v>
      </c>
      <c r="H37" s="42">
        <v>11</v>
      </c>
    </row>
    <row r="38" spans="1:8" x14ac:dyDescent="0.25">
      <c r="A38" t="s">
        <v>98</v>
      </c>
      <c r="D38" t="s">
        <v>196</v>
      </c>
      <c r="H38" s="42">
        <v>12</v>
      </c>
    </row>
    <row r="39" spans="1:8" x14ac:dyDescent="0.25">
      <c r="A39" t="s">
        <v>99</v>
      </c>
      <c r="D39" t="s">
        <v>197</v>
      </c>
      <c r="H39" s="42">
        <v>13</v>
      </c>
    </row>
    <row r="40" spans="1:8" x14ac:dyDescent="0.25">
      <c r="A40" t="s">
        <v>100</v>
      </c>
      <c r="H40" s="42">
        <v>14</v>
      </c>
    </row>
    <row r="41" spans="1:8" x14ac:dyDescent="0.25">
      <c r="A41" t="s">
        <v>101</v>
      </c>
      <c r="H41" s="42">
        <v>15</v>
      </c>
    </row>
    <row r="42" spans="1:8" x14ac:dyDescent="0.25">
      <c r="A42" t="s">
        <v>102</v>
      </c>
      <c r="H42" s="42">
        <v>16</v>
      </c>
    </row>
    <row r="43" spans="1:8" x14ac:dyDescent="0.25">
      <c r="A43" t="s">
        <v>103</v>
      </c>
      <c r="H43" s="42">
        <v>17</v>
      </c>
    </row>
    <row r="44" spans="1:8" x14ac:dyDescent="0.25">
      <c r="A44" t="s">
        <v>104</v>
      </c>
      <c r="H44" s="42">
        <v>18</v>
      </c>
    </row>
    <row r="45" spans="1:8" x14ac:dyDescent="0.25">
      <c r="A45" t="s">
        <v>105</v>
      </c>
    </row>
    <row r="46" spans="1:8" x14ac:dyDescent="0.25">
      <c r="A46" t="s">
        <v>106</v>
      </c>
    </row>
    <row r="47" spans="1:8" x14ac:dyDescent="0.25">
      <c r="A47" t="s">
        <v>107</v>
      </c>
    </row>
    <row r="48" spans="1:8" x14ac:dyDescent="0.25">
      <c r="A48" t="s">
        <v>108</v>
      </c>
    </row>
    <row r="49" spans="1:1" x14ac:dyDescent="0.25">
      <c r="A49" t="s">
        <v>109</v>
      </c>
    </row>
    <row r="50" spans="1:1" x14ac:dyDescent="0.25">
      <c r="A50" t="s">
        <v>110</v>
      </c>
    </row>
    <row r="51" spans="1:1" x14ac:dyDescent="0.25">
      <c r="A51" t="s">
        <v>111</v>
      </c>
    </row>
    <row r="52" spans="1:1" x14ac:dyDescent="0.25">
      <c r="A52" t="s">
        <v>112</v>
      </c>
    </row>
    <row r="53" spans="1:1" x14ac:dyDescent="0.25">
      <c r="A53" t="s">
        <v>113</v>
      </c>
    </row>
    <row r="54" spans="1:1" x14ac:dyDescent="0.25">
      <c r="A54" t="s">
        <v>114</v>
      </c>
    </row>
    <row r="55" spans="1:1" x14ac:dyDescent="0.25">
      <c r="A55" t="s">
        <v>115</v>
      </c>
    </row>
    <row r="56" spans="1:1" x14ac:dyDescent="0.25">
      <c r="A56" t="s">
        <v>116</v>
      </c>
    </row>
    <row r="57" spans="1:1" x14ac:dyDescent="0.25">
      <c r="A57" t="s">
        <v>117</v>
      </c>
    </row>
    <row r="58" spans="1:1" x14ac:dyDescent="0.25">
      <c r="A58" t="s">
        <v>118</v>
      </c>
    </row>
    <row r="59" spans="1:1" x14ac:dyDescent="0.25">
      <c r="A59" t="s">
        <v>119</v>
      </c>
    </row>
    <row r="60" spans="1:1" x14ac:dyDescent="0.25">
      <c r="A60" t="s">
        <v>120</v>
      </c>
    </row>
    <row r="61" spans="1:1" x14ac:dyDescent="0.25">
      <c r="A61" t="s">
        <v>121</v>
      </c>
    </row>
    <row r="62" spans="1:1" x14ac:dyDescent="0.25">
      <c r="A62" t="s">
        <v>122</v>
      </c>
    </row>
    <row r="63" spans="1:1" x14ac:dyDescent="0.25">
      <c r="A63" t="s">
        <v>123</v>
      </c>
    </row>
    <row r="64" spans="1:1" x14ac:dyDescent="0.25">
      <c r="A64" t="s">
        <v>124</v>
      </c>
    </row>
    <row r="65" spans="1:1" x14ac:dyDescent="0.25">
      <c r="A65" t="s">
        <v>125</v>
      </c>
    </row>
    <row r="66" spans="1:1" x14ac:dyDescent="0.25">
      <c r="A66" t="s">
        <v>126</v>
      </c>
    </row>
    <row r="67" spans="1:1" x14ac:dyDescent="0.25">
      <c r="A67" t="s">
        <v>127</v>
      </c>
    </row>
    <row r="68" spans="1:1" x14ac:dyDescent="0.25">
      <c r="A68" t="s">
        <v>128</v>
      </c>
    </row>
    <row r="69" spans="1:1" x14ac:dyDescent="0.25">
      <c r="A69" t="s">
        <v>129</v>
      </c>
    </row>
    <row r="70" spans="1:1" x14ac:dyDescent="0.25">
      <c r="A70" t="s">
        <v>130</v>
      </c>
    </row>
    <row r="71" spans="1:1" x14ac:dyDescent="0.25">
      <c r="A71" t="s">
        <v>131</v>
      </c>
    </row>
    <row r="72" spans="1:1" x14ac:dyDescent="0.25">
      <c r="A72" t="s">
        <v>132</v>
      </c>
    </row>
    <row r="73" spans="1:1" x14ac:dyDescent="0.25">
      <c r="A73" t="s">
        <v>133</v>
      </c>
    </row>
    <row r="74" spans="1:1" x14ac:dyDescent="0.25">
      <c r="A74" t="s">
        <v>134</v>
      </c>
    </row>
    <row r="75" spans="1:1" x14ac:dyDescent="0.25">
      <c r="A75" t="s">
        <v>135</v>
      </c>
    </row>
    <row r="76" spans="1:1" x14ac:dyDescent="0.25">
      <c r="A76" t="s">
        <v>136</v>
      </c>
    </row>
    <row r="77" spans="1:1" x14ac:dyDescent="0.25">
      <c r="A77" t="s">
        <v>137</v>
      </c>
    </row>
    <row r="78" spans="1:1" x14ac:dyDescent="0.25">
      <c r="A78" t="s">
        <v>138</v>
      </c>
    </row>
    <row r="79" spans="1:1" x14ac:dyDescent="0.25">
      <c r="A79" t="s">
        <v>139</v>
      </c>
    </row>
    <row r="80" spans="1:1" x14ac:dyDescent="0.25">
      <c r="A80" t="s">
        <v>140</v>
      </c>
    </row>
    <row r="81" spans="1:1" x14ac:dyDescent="0.25">
      <c r="A81" t="s">
        <v>141</v>
      </c>
    </row>
    <row r="82" spans="1:1" x14ac:dyDescent="0.25">
      <c r="A82" t="s">
        <v>142</v>
      </c>
    </row>
    <row r="83" spans="1:1" x14ac:dyDescent="0.25">
      <c r="A83" t="s">
        <v>143</v>
      </c>
    </row>
    <row r="84" spans="1:1" x14ac:dyDescent="0.25">
      <c r="A84" t="s">
        <v>144</v>
      </c>
    </row>
    <row r="85" spans="1:1" x14ac:dyDescent="0.25">
      <c r="A85" t="s">
        <v>145</v>
      </c>
    </row>
    <row r="86" spans="1:1" x14ac:dyDescent="0.25">
      <c r="A86" t="s">
        <v>146</v>
      </c>
    </row>
    <row r="87" spans="1:1" x14ac:dyDescent="0.25">
      <c r="A87" t="s">
        <v>147</v>
      </c>
    </row>
    <row r="88" spans="1:1" x14ac:dyDescent="0.25">
      <c r="A88" t="s">
        <v>148</v>
      </c>
    </row>
    <row r="89" spans="1:1" x14ac:dyDescent="0.25">
      <c r="A89" t="s">
        <v>149</v>
      </c>
    </row>
    <row r="90" spans="1:1" x14ac:dyDescent="0.25">
      <c r="A90" t="s">
        <v>150</v>
      </c>
    </row>
    <row r="91" spans="1:1" x14ac:dyDescent="0.25">
      <c r="A91" t="s">
        <v>151</v>
      </c>
    </row>
    <row r="92" spans="1:1" x14ac:dyDescent="0.25">
      <c r="A92" t="s">
        <v>152</v>
      </c>
    </row>
    <row r="93" spans="1:1" x14ac:dyDescent="0.25">
      <c r="A93" t="s">
        <v>153</v>
      </c>
    </row>
    <row r="94" spans="1:1" x14ac:dyDescent="0.25">
      <c r="A94" t="s">
        <v>154</v>
      </c>
    </row>
    <row r="95" spans="1:1" x14ac:dyDescent="0.25">
      <c r="A95" t="s">
        <v>155</v>
      </c>
    </row>
    <row r="96" spans="1:1" x14ac:dyDescent="0.25">
      <c r="A96" t="s">
        <v>156</v>
      </c>
    </row>
    <row r="97" spans="1:1" x14ac:dyDescent="0.25">
      <c r="A97" t="s">
        <v>157</v>
      </c>
    </row>
    <row r="98" spans="1:1" x14ac:dyDescent="0.25">
      <c r="A98" t="s">
        <v>158</v>
      </c>
    </row>
    <row r="99" spans="1:1" x14ac:dyDescent="0.25">
      <c r="A99" t="s">
        <v>159</v>
      </c>
    </row>
    <row r="100" spans="1:1" x14ac:dyDescent="0.25">
      <c r="A100" t="s">
        <v>160</v>
      </c>
    </row>
    <row r="101" spans="1:1" x14ac:dyDescent="0.25">
      <c r="A101" t="s">
        <v>161</v>
      </c>
    </row>
    <row r="102" spans="1:1" x14ac:dyDescent="0.25">
      <c r="A102" t="s">
        <v>162</v>
      </c>
    </row>
    <row r="103" spans="1:1" x14ac:dyDescent="0.25">
      <c r="A103" t="s">
        <v>163</v>
      </c>
    </row>
    <row r="104" spans="1:1" x14ac:dyDescent="0.25">
      <c r="A104" t="s">
        <v>164</v>
      </c>
    </row>
    <row r="105" spans="1:1" x14ac:dyDescent="0.25">
      <c r="A105" t="s">
        <v>165</v>
      </c>
    </row>
    <row r="106" spans="1:1" x14ac:dyDescent="0.25">
      <c r="A106" t="s">
        <v>166</v>
      </c>
    </row>
    <row r="107" spans="1:1" x14ac:dyDescent="0.25">
      <c r="A107" t="s">
        <v>167</v>
      </c>
    </row>
    <row r="108" spans="1:1" x14ac:dyDescent="0.25">
      <c r="A108" t="s">
        <v>168</v>
      </c>
    </row>
    <row r="109" spans="1:1" x14ac:dyDescent="0.25">
      <c r="A109" t="s">
        <v>169</v>
      </c>
    </row>
    <row r="110" spans="1:1" x14ac:dyDescent="0.25">
      <c r="A110" t="s">
        <v>170</v>
      </c>
    </row>
    <row r="111" spans="1:1" x14ac:dyDescent="0.25">
      <c r="A111" t="s">
        <v>171</v>
      </c>
    </row>
    <row r="112" spans="1:1" x14ac:dyDescent="0.25">
      <c r="A112" t="s">
        <v>172</v>
      </c>
    </row>
    <row r="113" spans="1:1" x14ac:dyDescent="0.25">
      <c r="A113" t="s">
        <v>173</v>
      </c>
    </row>
    <row r="114" spans="1:1" x14ac:dyDescent="0.25">
      <c r="A114" t="s">
        <v>174</v>
      </c>
    </row>
    <row r="115" spans="1:1" x14ac:dyDescent="0.25">
      <c r="A115" t="s">
        <v>175</v>
      </c>
    </row>
    <row r="116" spans="1:1" x14ac:dyDescent="0.25">
      <c r="A116" t="s">
        <v>176</v>
      </c>
    </row>
    <row r="117" spans="1:1" x14ac:dyDescent="0.25">
      <c r="A117" t="s">
        <v>177</v>
      </c>
    </row>
    <row r="118" spans="1:1" x14ac:dyDescent="0.25">
      <c r="A118" t="s">
        <v>178</v>
      </c>
    </row>
    <row r="119" spans="1:1" x14ac:dyDescent="0.25">
      <c r="A119" t="s">
        <v>179</v>
      </c>
    </row>
    <row r="120" spans="1:1" x14ac:dyDescent="0.25">
      <c r="A120" t="s">
        <v>180</v>
      </c>
    </row>
    <row r="121" spans="1:1" x14ac:dyDescent="0.25">
      <c r="A121" t="s">
        <v>181</v>
      </c>
    </row>
  </sheetData>
  <sheetProtection algorithmName="SHA-512" hashValue="E04Hau9uW5nWRTGGN+qvaG8yFg2IwjWHzNbMYrCzl712EbQZiWOBMOddsxaPaLOfVewJMRdmykNP/fgfEbykXg==" saltValue="zyPFGXxQMRmxLClVNuYbRg==" spinCount="100000" sheet="1" objects="1" scenarios="1"/>
  <sortState xmlns:xlrd2="http://schemas.microsoft.com/office/spreadsheetml/2017/richdata2" ref="D22:D39">
    <sortCondition ref="D22:D3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3448DCFCE4BFA3488C1231CEA6A8E0C6" ma:contentTypeVersion="1" ma:contentTypeDescription="Upload an image." ma:contentTypeScope="" ma:versionID="3dd297dca525510f3eede485c6436bf4">
  <xsd:schema xmlns:xsd="http://www.w3.org/2001/XMLSchema" xmlns:xs="http://www.w3.org/2001/XMLSchema" xmlns:p="http://schemas.microsoft.com/office/2006/metadata/properties" xmlns:ns1="http://schemas.microsoft.com/sharepoint/v3" xmlns:ns2="042484EB-C38E-4712-B7FF-BE26DBBE11E5" xmlns:ns3="http://schemas.microsoft.com/sharepoint/v3/fields" targetNamespace="http://schemas.microsoft.com/office/2006/metadata/properties" ma:root="true" ma:fieldsID="7dbaf0fdf7bf684ea7e650bbf3546fb7" ns1:_="" ns2:_="" ns3:_="">
    <xsd:import namespace="http://schemas.microsoft.com/sharepoint/v3"/>
    <xsd:import namespace="042484EB-C38E-4712-B7FF-BE26DBBE11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484EB-C38E-4712-B7FF-BE26DBBE11E5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042484EB-C38E-4712-B7FF-BE26DBBE11E5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3CAAD66F-2BBA-4A96-988D-AF88CC3BC25C}"/>
</file>

<file path=customXml/itemProps2.xml><?xml version="1.0" encoding="utf-8"?>
<ds:datastoreItem xmlns:ds="http://schemas.openxmlformats.org/officeDocument/2006/customXml" ds:itemID="{C706849E-75CE-4415-8A17-0945EE3EB74C}"/>
</file>

<file path=customXml/itemProps3.xml><?xml version="1.0" encoding="utf-8"?>
<ds:datastoreItem xmlns:ds="http://schemas.openxmlformats.org/officeDocument/2006/customXml" ds:itemID="{166C53E9-D384-4D4C-BD36-09FCEB2FFA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RPA</vt:lpstr>
      <vt:lpstr>Salary Schedule</vt:lpstr>
      <vt:lpstr>Sheet2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stacym.perry</dc:creator>
  <cp:keywords/>
  <dc:description/>
  <cp:lastModifiedBy>Stacy Perry</cp:lastModifiedBy>
  <cp:lastPrinted>2022-09-14T12:10:37Z</cp:lastPrinted>
  <dcterms:created xsi:type="dcterms:W3CDTF">2019-09-04T19:48:50Z</dcterms:created>
  <dcterms:modified xsi:type="dcterms:W3CDTF">2022-09-14T12:13:56Z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0x0101009148F5A04DDD49CBA7127AADA5FB792B00AADE34325A8B49CDA8BB4DB53328F214003448DCFCE4BFA3488C1231CEA6A8E0C6</vt:lpwstr>
  </property>
</Properties>
</file>