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Z:\T A X  F O R M S  - Excel &amp; PDF Versions\TAX FORMS - Excel 2023 &amp; PDF 2023\2023 Public Service\"/>
    </mc:Choice>
  </mc:AlternateContent>
  <xr:revisionPtr revIDLastSave="0" documentId="13_ncr:1_{F91A7BE3-88A9-4941-B06A-4D0664E58D5F}" xr6:coauthVersionLast="47" xr6:coauthVersionMax="47" xr10:uidLastSave="{00000000-0000-0000-0000-000000000000}"/>
  <bookViews>
    <workbookView xWindow="-28920" yWindow="-120" windowWidth="29040" windowHeight="15840" tabRatio="849" xr2:uid="{00000000-000D-0000-FFFF-FFFF00000000}"/>
  </bookViews>
  <sheets>
    <sheet name="COVER PAGE" sheetId="48" r:id="rId1"/>
    <sheet name="Cover Page 2 " sheetId="63" r:id="rId2"/>
    <sheet name="Reminder" sheetId="47" r:id="rId3"/>
    <sheet name="FRONT PAGE" sheetId="1" r:id="rId4"/>
    <sheet name="SCHEDULE A" sheetId="43" r:id="rId5"/>
    <sheet name="SCHEDULE B" sheetId="9" r:id="rId6"/>
    <sheet name="SCHEDULE C" sheetId="6" r:id="rId7"/>
    <sheet name="SCHEDULE D" sheetId="8" r:id="rId8"/>
    <sheet name="SCHEDULE D1" sheetId="10" r:id="rId9"/>
    <sheet name="SCHEDULE E" sheetId="25" r:id="rId10"/>
    <sheet name="SCHEDULE E CONTINUED" sheetId="27" r:id="rId11"/>
    <sheet name="SCHEDULE I " sheetId="64" r:id="rId12"/>
    <sheet name="INSTRUCTIONS SCHEDULE I" sheetId="65" r:id="rId13"/>
    <sheet name="INSTRUCTIONS SCHEDULE J" sheetId="41" r:id="rId14"/>
    <sheet name="SCHEDULE K" sheetId="35" r:id="rId15"/>
    <sheet name="INSTRUCTIONS SCHEDULE K" sheetId="38" r:id="rId16"/>
    <sheet name="SCHEDULE K2" sheetId="36" r:id="rId17"/>
    <sheet name="INSTRUCTIONS SCHEDULE K2" sheetId="39" r:id="rId18"/>
    <sheet name="SCHEDULE L" sheetId="54" r:id="rId19"/>
    <sheet name="INSTRUCTIONS SCHEDULE L " sheetId="53" r:id="rId20"/>
    <sheet name="SCHEDULE M" sheetId="55" r:id="rId21"/>
    <sheet name="SCHEDULE M1 Page 1" sheetId="59" r:id="rId22"/>
    <sheet name="SCHEDULE M1 Page 2" sheetId="60" r:id="rId23"/>
    <sheet name="SCHEDULE M2" sheetId="57" r:id="rId24"/>
    <sheet name="M2 Instructions " sheetId="58" r:id="rId25"/>
    <sheet name="SCHEDULE M3 " sheetId="56" r:id="rId26"/>
    <sheet name="SCHEDULE N1" sheetId="18" r:id="rId27"/>
    <sheet name="SCHEDULE N2" sheetId="20" r:id="rId28"/>
    <sheet name="SCHEDULE N3" sheetId="21" r:id="rId29"/>
    <sheet name="SCHEDULE O" sheetId="16" r:id="rId30"/>
    <sheet name="Instructions for Schedule R" sheetId="44" r:id="rId31"/>
    <sheet name="SCHEDULE R" sheetId="17" r:id="rId32"/>
    <sheet name="61A200 S1 OWNED" sheetId="30" r:id="rId33"/>
    <sheet name="61A200 S2 LEASED" sheetId="31" r:id="rId34"/>
    <sheet name="Instructions Schedule S" sheetId="29" r:id="rId35"/>
    <sheet name="SCHEDULE U" sheetId="22" r:id="rId36"/>
    <sheet name="SCHEDULE Z" sheetId="24" r:id="rId37"/>
    <sheet name="PUBLIC SERVICE COMPANY SALES" sheetId="23" r:id="rId38"/>
  </sheets>
  <definedNames>
    <definedName name="_Order1" hidden="1">255</definedName>
    <definedName name="_Order2" hidden="1">255</definedName>
    <definedName name="_xlnm.Print_Area" localSheetId="32">'61A200 S1 OWNED'!$A$1:$I$46</definedName>
    <definedName name="_xlnm.Print_Area" localSheetId="33">'61A200 S2 LEASED'!$A$1:$J$46</definedName>
    <definedName name="_xlnm.Print_Area" localSheetId="0">'COVER PAGE'!$A$1:$K$45</definedName>
    <definedName name="_xlnm.Print_Area" localSheetId="3">'FRONT PAGE'!$A$1:$AV$73</definedName>
    <definedName name="_xlnm.Print_Area" localSheetId="12">'INSTRUCTIONS SCHEDULE I'!$A$1:$B$42</definedName>
    <definedName name="_xlnm.Print_Area" localSheetId="13">'INSTRUCTIONS SCHEDULE J'!$A$1:$B$41</definedName>
    <definedName name="_xlnm.Print_Area" localSheetId="15">'INSTRUCTIONS SCHEDULE K'!$A$1:$B$30</definedName>
    <definedName name="_xlnm.Print_Area" localSheetId="17">'INSTRUCTIONS SCHEDULE K2'!$A$1:$B$30</definedName>
    <definedName name="_xlnm.Print_Area" localSheetId="19">'INSTRUCTIONS SCHEDULE L '!$A$1:$A$33</definedName>
    <definedName name="_xlnm.Print_Area" localSheetId="24">'M2 Instructions '!$A$1:$A$42</definedName>
    <definedName name="_xlnm.Print_Area" localSheetId="37">'PUBLIC SERVICE COMPANY SALES'!$A$1:$AV$91</definedName>
    <definedName name="_xlnm.Print_Area" localSheetId="2">Reminder!#REF!</definedName>
    <definedName name="_xlnm.Print_Area" localSheetId="4">'SCHEDULE A'!$A$1:$B$35</definedName>
    <definedName name="_xlnm.Print_Area" localSheetId="5">'SCHEDULE B'!$A$1:$AV$45</definedName>
    <definedName name="_xlnm.Print_Area" localSheetId="6">'SCHEDULE C'!$A$1:$AV$57</definedName>
    <definedName name="_xlnm.Print_Area" localSheetId="7">'SCHEDULE D'!$A$1:$AV$41</definedName>
    <definedName name="_xlnm.Print_Area" localSheetId="8">'SCHEDULE D1'!$A$1:$AV$42</definedName>
    <definedName name="_xlnm.Print_Area" localSheetId="9">'SCHEDULE E'!$A$1:$AV$49</definedName>
    <definedName name="_xlnm.Print_Area" localSheetId="11">'SCHEDULE I '!$A$1:$N$47</definedName>
    <definedName name="_xlnm.Print_Area" localSheetId="14">'SCHEDULE K'!$A$1:$E$47</definedName>
    <definedName name="_xlnm.Print_Area" localSheetId="16">'SCHEDULE K2'!$A$1:$E$47</definedName>
    <definedName name="_xlnm.Print_Area" localSheetId="18">'SCHEDULE L'!$A$1:$AV$58</definedName>
    <definedName name="_xlnm.Print_Area" localSheetId="20">'SCHEDULE M'!$A$1:$I$64</definedName>
    <definedName name="_xlnm.Print_Area" localSheetId="26">'SCHEDULE N1'!$A$1:$AV$61</definedName>
    <definedName name="_xlnm.Print_Area" localSheetId="27">'SCHEDULE N2'!$A$1:$AV$61</definedName>
    <definedName name="_xlnm.Print_Area" localSheetId="28">'SCHEDULE N3'!$A$1:$AV$57</definedName>
    <definedName name="_xlnm.Print_Area" localSheetId="29">'SCHEDULE O'!$A$1:$BK$52</definedName>
    <definedName name="_xlnm.Print_Area" localSheetId="31">'SCHEDULE R'!$A$1:$AV$42</definedName>
    <definedName name="_xlnm.Print_Area" localSheetId="35">'SCHEDULE U'!$A$1:$AV$54</definedName>
    <definedName name="_xlnm.Print_Area" localSheetId="36">'SCHEDULE Z'!$A$1:$AV$41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60" l="1"/>
  <c r="B67" i="60"/>
  <c r="D67" i="60" s="1"/>
  <c r="C66" i="60"/>
  <c r="B66" i="60"/>
  <c r="D66" i="60" s="1"/>
  <c r="C65" i="60"/>
  <c r="B65" i="60"/>
  <c r="D65" i="60" s="1"/>
  <c r="D64" i="60"/>
  <c r="C64" i="60"/>
  <c r="C68" i="60" s="1"/>
  <c r="B64" i="60"/>
  <c r="B68" i="60" s="1"/>
  <c r="C57" i="60"/>
  <c r="B57" i="60"/>
  <c r="D57" i="60" s="1"/>
  <c r="D56" i="60"/>
  <c r="D55" i="60"/>
  <c r="D54" i="60"/>
  <c r="D53" i="60"/>
  <c r="C46" i="60"/>
  <c r="B46" i="60"/>
  <c r="D46" i="60" s="1"/>
  <c r="D45" i="60"/>
  <c r="D44" i="60"/>
  <c r="D43" i="60"/>
  <c r="D42" i="60"/>
  <c r="C35" i="60"/>
  <c r="B35" i="60"/>
  <c r="D35" i="60" s="1"/>
  <c r="D34" i="60"/>
  <c r="D33" i="60"/>
  <c r="D32" i="60"/>
  <c r="D31" i="60"/>
  <c r="D24" i="60"/>
  <c r="C24" i="60"/>
  <c r="B24" i="60"/>
  <c r="D23" i="60"/>
  <c r="D22" i="60"/>
  <c r="D21" i="60"/>
  <c r="D20" i="60"/>
  <c r="E29" i="59"/>
  <c r="E33" i="59" s="1"/>
  <c r="E36" i="59" s="1"/>
  <c r="D29" i="59"/>
  <c r="D33" i="59" s="1"/>
  <c r="D36" i="59" s="1"/>
  <c r="D68" i="60" l="1"/>
  <c r="D37" i="56" l="1"/>
  <c r="C37" i="56"/>
  <c r="E49" i="55" l="1"/>
  <c r="E48" i="55"/>
  <c r="E47" i="55"/>
  <c r="E46" i="55"/>
  <c r="E45" i="55"/>
  <c r="E44" i="55"/>
  <c r="E43" i="55"/>
  <c r="E42" i="55"/>
  <c r="E41" i="55"/>
  <c r="E40" i="55"/>
  <c r="E19" i="55"/>
  <c r="AL48" i="54" l="1"/>
  <c r="AL46" i="54"/>
  <c r="AL44" i="54"/>
  <c r="AL42" i="54"/>
  <c r="AL40" i="54"/>
  <c r="AL38" i="54"/>
  <c r="AL36" i="54"/>
  <c r="AL33" i="54"/>
  <c r="AL30" i="54"/>
  <c r="AJ17" i="8" l="1"/>
  <c r="AJ53" i="21" l="1"/>
  <c r="W53" i="21"/>
  <c r="AJ38" i="21"/>
  <c r="W38" i="21"/>
  <c r="AJ38" i="6"/>
  <c r="AJ33" i="6"/>
  <c r="AJ22" i="6"/>
  <c r="BD49" i="16" l="1"/>
  <c r="AW49" i="16"/>
  <c r="AJ54" i="21"/>
  <c r="W54" i="21"/>
  <c r="AP29" i="10" l="1"/>
  <c r="AP39" i="10" s="1"/>
  <c r="AI29" i="10"/>
  <c r="AI39" i="10" s="1"/>
  <c r="AB29" i="10"/>
  <c r="AB39" i="10" s="1"/>
  <c r="U29" i="10"/>
  <c r="U39" i="10" s="1"/>
  <c r="N29" i="10"/>
  <c r="N39" i="10" s="1"/>
  <c r="AI40" i="10"/>
  <c r="AI39" i="8" l="1"/>
  <c r="AJ27" i="8"/>
  <c r="AJ55" i="6"/>
  <c r="AJ45" i="6"/>
  <c r="AJ56" i="6" l="1"/>
  <c r="AJ39" i="6"/>
  <c r="AJ28" i="8"/>
  <c r="AJ31" i="8" s="1"/>
  <c r="AJ34" i="8" s="1"/>
  <c r="AJ37" i="8" s="1"/>
</calcChain>
</file>

<file path=xl/sharedStrings.xml><?xml version="1.0" encoding="utf-8"?>
<sst xmlns="http://schemas.openxmlformats.org/spreadsheetml/2006/main" count="18002" uniqueCount="969">
  <si>
    <t>REPORT OF TOTAL UNIT OPERATIONS</t>
  </si>
  <si>
    <t>BALANCE SHEET</t>
  </si>
  <si>
    <t>Commonwealth of Kentucky</t>
  </si>
  <si>
    <t>DEPARTMENT OF REVENUE</t>
  </si>
  <si>
    <t>c</t>
  </si>
  <si>
    <t>Please submit internal financial statement (preferably audited) if available. Otherwise, prepare this schedule. Financial</t>
  </si>
  <si>
    <t>statements required should represent the entire unit, not just Kentucky portion.</t>
  </si>
  <si>
    <t>Line</t>
  </si>
  <si>
    <t>No.</t>
  </si>
  <si>
    <t>Item</t>
  </si>
  <si>
    <t>Amount for Current Year</t>
  </si>
  <si>
    <t>(Omit Cents)</t>
  </si>
  <si>
    <t>ASSETS</t>
  </si>
  <si>
    <t>Current Assets:</t>
  </si>
  <si>
    <t xml:space="preserve"> 10.</t>
  </si>
  <si>
    <t xml:space="preserve">   9.</t>
  </si>
  <si>
    <t xml:space="preserve">   8.</t>
  </si>
  <si>
    <t xml:space="preserve">   7.</t>
  </si>
  <si>
    <t xml:space="preserve">   6.</t>
  </si>
  <si>
    <t xml:space="preserve">   5.</t>
  </si>
  <si>
    <t xml:space="preserve">   4.</t>
  </si>
  <si>
    <t xml:space="preserve">   3.</t>
  </si>
  <si>
    <t xml:space="preserve">   2.</t>
  </si>
  <si>
    <t xml:space="preserve">   1.</t>
  </si>
  <si>
    <t xml:space="preserve"> 11.</t>
  </si>
  <si>
    <t xml:space="preserve"> 12.</t>
  </si>
  <si>
    <t xml:space="preserve"> 13.</t>
  </si>
  <si>
    <t xml:space="preserve"> 14.</t>
  </si>
  <si>
    <t xml:space="preserve"> 15.</t>
  </si>
  <si>
    <t xml:space="preserve"> 16.</t>
  </si>
  <si>
    <t xml:space="preserve"> 17.</t>
  </si>
  <si>
    <t>Cash</t>
  </si>
  <si>
    <t>Temporary Investments</t>
  </si>
  <si>
    <t>Accounts Receivable (Attach Separate Schedule Showing Detail)</t>
  </si>
  <si>
    <t>Intercompany Accounts Receivable (Attach Separate Schedule Showing Detail)</t>
  </si>
  <si>
    <t>Inventory</t>
  </si>
  <si>
    <t>Other Current Assets (Attach Separate Schedule Showing Detail)</t>
  </si>
  <si>
    <t>Total Current Assets</t>
  </si>
  <si>
    <t>Fixed Assets:</t>
  </si>
  <si>
    <t>Land</t>
  </si>
  <si>
    <t>Building</t>
  </si>
  <si>
    <t>Plant Equipment</t>
  </si>
  <si>
    <t>Unallocated Items</t>
  </si>
  <si>
    <t>Materials and Supplies</t>
  </si>
  <si>
    <t>Construction Work in Progress</t>
  </si>
  <si>
    <t>Other Fixed Assets</t>
  </si>
  <si>
    <t>Plant Adjustment</t>
  </si>
  <si>
    <t>Less: Accumulated Depreciation</t>
  </si>
  <si>
    <t>Total Fixed Assets</t>
  </si>
  <si>
    <t>Other Assets:</t>
  </si>
  <si>
    <t>Other Assets (Attach Separate Schedule Showing Detail)</t>
  </si>
  <si>
    <t>Less: Accumulated Amortization</t>
  </si>
  <si>
    <t>Goodwill Less: Accumulated Amortization</t>
  </si>
  <si>
    <t>Total Other Assets</t>
  </si>
  <si>
    <t>Total Assets</t>
  </si>
  <si>
    <t>LIABILITIES</t>
  </si>
  <si>
    <t>Loans Payable</t>
  </si>
  <si>
    <t>Accounts Payable</t>
  </si>
  <si>
    <t>Other Current Liabilities</t>
  </si>
  <si>
    <t>Total Current Liabilities</t>
  </si>
  <si>
    <t>Deferred Credits:</t>
  </si>
  <si>
    <t>Total Deferred Credits</t>
  </si>
  <si>
    <t>Long-Term Debt:</t>
  </si>
  <si>
    <t>Total Long-Term Debt</t>
  </si>
  <si>
    <t>Owner's Equity:</t>
  </si>
  <si>
    <t>Total Stock Issued</t>
  </si>
  <si>
    <t>Proprietor's Equity</t>
  </si>
  <si>
    <t>Retained Earnings</t>
  </si>
  <si>
    <t>Other Owner's Equity</t>
  </si>
  <si>
    <t>Total Owner's Equity</t>
  </si>
  <si>
    <t>Total Liabilities and Owner's Equity</t>
  </si>
  <si>
    <t xml:space="preserve"> 18.</t>
  </si>
  <si>
    <t xml:space="preserve"> 19.</t>
  </si>
  <si>
    <t xml:space="preserve"> 20.</t>
  </si>
  <si>
    <t xml:space="preserve"> 21.</t>
  </si>
  <si>
    <t xml:space="preserve"> 22.</t>
  </si>
  <si>
    <t>Current Liabilities:</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</si>
  <si>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</si>
  <si>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</si>
  <si>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</si>
  <si>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</si>
  <si>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</si>
  <si>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</si>
  <si>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</si>
  <si>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</si>
  <si>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</si>
  <si>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</si>
  <si>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</si>
  <si>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</si>
  <si>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INCOME STATEMENT</t>
  </si>
  <si>
    <t>Operating Income:</t>
  </si>
  <si>
    <t>Other Income and Expenses:</t>
  </si>
  <si>
    <t>D</t>
  </si>
  <si>
    <t>Operating Revenue</t>
  </si>
  <si>
    <t>Cost of Goods Sold (Attach Separate Schedule Showing Detail)</t>
  </si>
  <si>
    <t>Operating Gross Profit</t>
  </si>
  <si>
    <t>Owner's Compensation</t>
  </si>
  <si>
    <t>Employees' Wages and Benefits</t>
  </si>
  <si>
    <t>Operating Lease Payments–Real (Must Complete Schedule N1)</t>
  </si>
  <si>
    <t>Operating Lease Payments—Personal (Must Complete Schedule N2)</t>
  </si>
  <si>
    <t>Operating Lease Payments–Motor Vehicles (Must Complete Schedule B)</t>
  </si>
  <si>
    <t>Depreciation</t>
  </si>
  <si>
    <t>Amortization</t>
  </si>
  <si>
    <t>Taxes, Other Than Income</t>
  </si>
  <si>
    <t>All Other Deductions (Attach Separate Schedule Showing Detail)</t>
  </si>
  <si>
    <t>Total Deductions (Add Lines 4 Through 12)</t>
  </si>
  <si>
    <t>Operating Net Income</t>
  </si>
  <si>
    <t>Other Income, Net (Attach Separate Schedule Showing Detail)</t>
  </si>
  <si>
    <t>Net Income Before Interest and Taxes</t>
  </si>
  <si>
    <t>Interest Income</t>
  </si>
  <si>
    <t>Interest Expense</t>
  </si>
  <si>
    <t>Net Income Before Taxes</t>
  </si>
  <si>
    <t>Income Taxes</t>
  </si>
  <si>
    <t>Deferred Income Taxes</t>
  </si>
  <si>
    <t>Net Income</t>
  </si>
  <si>
    <t xml:space="preserve">Total Number of Employees: </t>
  </si>
  <si>
    <t>Full-time</t>
  </si>
  <si>
    <t>Part-time</t>
  </si>
  <si>
    <t>Total</t>
  </si>
  <si>
    <t>B</t>
  </si>
  <si>
    <t>REPORT OF KENTUCKY VEHICLES</t>
  </si>
  <si>
    <t>CARLINES AND WATERCRAFT</t>
  </si>
  <si>
    <t>KENTUCKY APPORTIONED VEHICLES</t>
  </si>
  <si>
    <t>Effective January 1, 2007, KRS 136.188 requires the Kentucky Transportation Cabinet to collect an annual registration fee on all trucks,</t>
  </si>
  <si>
    <t>tractor and buses operating on route or as part of a system that is partly within and partly outside Kentucky. Such payment shall be made</t>
  </si>
  <si>
    <t>to the Transportation Cabinet either directly, in the case of a vehicle based in Kentucky, or indirectly, through the International Registration</t>
  </si>
  <si>
    <t>Plan, in the case of a vehicle based outside of Kentucky. The fee replaces the state and local ad valorem (property tax) the Department</t>
  </si>
  <si>
    <t>of Revenue previously imposed on these motor carriers. Pick-up and delivery vehicles shall not pay the fee, but shall be subject to the ad</t>
  </si>
  <si>
    <t>valorem tax under KRS 132.487.</t>
  </si>
  <si>
    <t>If applicable, the company's KYU number will identify the total apportioned vehicle value assessed by the Kentucky Transportation Cabinet</t>
  </si>
  <si>
    <t>Division of Motor Carriers for property taxes, and will be added to its total regular vehicle registration value for credit toward the public</t>
  </si>
  <si>
    <t>Transportation?</t>
  </si>
  <si>
    <t>If yes,</t>
  </si>
  <si>
    <t>what is your KYU number?</t>
  </si>
  <si>
    <t>what is your Federal ID number?</t>
  </si>
  <si>
    <t>Please submit a copy of your DOT payment receipt with this return.</t>
  </si>
  <si>
    <t>KENTUCKY REGULAR VEHICLES</t>
  </si>
  <si>
    <t>Do you report, register and license any regular vehicles (nonapportioned) in the Commonwealth of Kentucky?</t>
  </si>
  <si>
    <t>If yes, what was the total assessed value of these regular Kentucky vehicles?</t>
  </si>
  <si>
    <t>Provide the breakdown of the assessed value into the following categories:</t>
  </si>
  <si>
    <t>Owned Vehicles</t>
  </si>
  <si>
    <t>Leased Vehicles</t>
  </si>
  <si>
    <t>SUPPLEMENTAL INFORMATION</t>
  </si>
  <si>
    <t>If yes, what was the Kentucky taxable value from page 1?</t>
  </si>
  <si>
    <t>If yes, what was the Kentucky taxable value?</t>
  </si>
  <si>
    <t>$</t>
  </si>
  <si>
    <t>Total Annual Lease Payment Paid</t>
  </si>
  <si>
    <t>D1</t>
  </si>
  <si>
    <t>Please complete the following section. In the event your organization was merged, sold or purchased within the last five years, you are</t>
  </si>
  <si>
    <t>required to complete and file Revenue Form 61A206 Public Service Company Sales with this return.</t>
  </si>
  <si>
    <t>Date of Organization:</t>
  </si>
  <si>
    <t>Date Service Began:</t>
  </si>
  <si>
    <t>Average Regular Subscriber / Customer Monthly Fee:</t>
  </si>
  <si>
    <t>REVENUE and EXPENSE DATA for FIVE PREVIOUS YEARS</t>
  </si>
  <si>
    <t>Year Ending December 31,</t>
  </si>
  <si>
    <t>(1)</t>
  </si>
  <si>
    <t>Gross Revenue</t>
  </si>
  <si>
    <t>(2)</t>
  </si>
  <si>
    <t>Operating Expenses</t>
  </si>
  <si>
    <t>(3)</t>
  </si>
  <si>
    <t>Operating Lease</t>
  </si>
  <si>
    <t>Payments</t>
  </si>
  <si>
    <t>(4)</t>
  </si>
  <si>
    <t>(5)</t>
  </si>
  <si>
    <t>(6)</t>
  </si>
  <si>
    <t>Taxes Other</t>
  </si>
  <si>
    <t>Than Income</t>
  </si>
  <si>
    <t>(7)</t>
  </si>
  <si>
    <t>Operating Income</t>
  </si>
  <si>
    <t>(Line 1 Minus Lines 2 Through 6)</t>
  </si>
  <si>
    <t>(8)</t>
  </si>
  <si>
    <t>Other Income Net</t>
  </si>
  <si>
    <t>(9)</t>
  </si>
  <si>
    <t>(10)</t>
  </si>
  <si>
    <t>(11)</t>
  </si>
  <si>
    <t>Federal and</t>
  </si>
  <si>
    <t>State Income Taxes</t>
  </si>
  <si>
    <t>(12)</t>
  </si>
  <si>
    <t>NET INCOME</t>
  </si>
  <si>
    <t>=</t>
  </si>
  <si>
    <t>(Line 7 Minus Lines 8 Through 11)</t>
  </si>
  <si>
    <t>Office of Property Valuation</t>
  </si>
  <si>
    <t>Public Service Branch</t>
  </si>
  <si>
    <t>501 High Street, Fourth Floor, Sta. 32</t>
  </si>
  <si>
    <t>Frankfort, Kentucky 40601-2103</t>
  </si>
  <si>
    <t>This return must be filed with the</t>
  </si>
  <si>
    <t>Office of Property Valuation between</t>
  </si>
  <si>
    <t>PUBLIC SERVICE COMPANY PROPERTY TAX RETURN</t>
  </si>
  <si>
    <t>See Instructions</t>
  </si>
  <si>
    <t>DUE DATE:</t>
  </si>
  <si>
    <t>Type of Public Service Company</t>
  </si>
  <si>
    <t>Type of Ownership</t>
  </si>
  <si>
    <t>Taxpayer Name 1</t>
  </si>
  <si>
    <t>Name 2</t>
  </si>
  <si>
    <t>LEAVE BLANK</t>
  </si>
  <si>
    <t>GNC</t>
  </si>
  <si>
    <t>Postmark</t>
  </si>
  <si>
    <t>Address 1</t>
  </si>
  <si>
    <t>Preaudit</t>
  </si>
  <si>
    <t>Address 2</t>
  </si>
  <si>
    <t>City</t>
  </si>
  <si>
    <t>Contact Person</t>
  </si>
  <si>
    <t>Phone</t>
  </si>
  <si>
    <t>Taxpayers completing</t>
  </si>
  <si>
    <t>this return must complete</t>
  </si>
  <si>
    <t>the agency portion in</t>
  </si>
  <si>
    <t>order to maintain an</t>
  </si>
  <si>
    <t>agent status</t>
  </si>
  <si>
    <t>Agents completing this</t>
  </si>
  <si>
    <t>return must have a</t>
  </si>
  <si>
    <t>current power of attorney</t>
  </si>
  <si>
    <t>on file with the Kentucky</t>
  </si>
  <si>
    <t>Department of Revenue</t>
  </si>
  <si>
    <t>or include one.</t>
  </si>
  <si>
    <t>State</t>
  </si>
  <si>
    <t>ZIP Code</t>
  </si>
  <si>
    <t>FEIN</t>
  </si>
  <si>
    <t>Fax</t>
  </si>
  <si>
    <t>E-Mail</t>
  </si>
  <si>
    <t>Tax Agent Name 1</t>
  </si>
  <si>
    <t xml:space="preserve"> Which address above is to be used for mailing the assessment notice, tax bills and certifications?</t>
  </si>
  <si>
    <t xml:space="preserve"> Is your company affiliated with any other companies? (Parent/Subs)</t>
  </si>
  <si>
    <t xml:space="preserve"> If yes, submit organizational chart and informational reports. (KRS 136.130 and 136.140)</t>
  </si>
  <si>
    <t xml:space="preserve"> Has an independent authority or agency valued your property?</t>
  </si>
  <si>
    <t xml:space="preserve"> If yes, submit a copy of the appraisal report. (KRS 136.130 and 136.140)</t>
  </si>
  <si>
    <t xml:space="preserve"> Has the company or a fraction thereof sold, been purchased or merged within the last year?</t>
  </si>
  <si>
    <t xml:space="preserve"> If yes, complete the appropriate informational report, Revenue Form 61A209, included in this packet.</t>
  </si>
  <si>
    <t xml:space="preserve"> Has your company filed bankruptcy within the last three years?</t>
  </si>
  <si>
    <t xml:space="preserve"> If yes, provide the district in which the case was filed, the petition date and the case number.</t>
  </si>
  <si>
    <t xml:space="preserve"> Do you intend to claim the Clean Coal Incentive Credit?</t>
  </si>
  <si>
    <t xml:space="preserve"> If yes, provide a copy of the Coal Incentive Tax Credit Certificate. (KRS 141.428)</t>
  </si>
  <si>
    <t>I declare under penalties of perjury that this return, including any accompanying schedules and statements, has been examined by me and to the best of my knowledge</t>
  </si>
  <si>
    <t>and belief is a true, correct and complete return.</t>
  </si>
  <si>
    <t>Signature</t>
  </si>
  <si>
    <t>Title</t>
  </si>
  <si>
    <t>Date</t>
  </si>
  <si>
    <t>L</t>
  </si>
  <si>
    <t>REPORT OF ALLOCATION FACTORS</t>
  </si>
  <si>
    <t>OPERATING AND NONCARRIER PROPERTY</t>
  </si>
  <si>
    <t>For All Interstate Companies</t>
  </si>
  <si>
    <t>Name of Taxpayer</t>
  </si>
  <si>
    <t>INSTRUCTIONS ON REVERSE</t>
  </si>
  <si>
    <t>Taxpayers are required, as indicated below, to report the following allocation factors:</t>
  </si>
  <si>
    <t>Electric Utilities and Electric Power Companies—Lines 1 through 6</t>
  </si>
  <si>
    <t>Solar, Wind &amp; Hydro Electric Companies—Lines 1 through 4</t>
  </si>
  <si>
    <t>ALLOCATION FACTORS</t>
  </si>
  <si>
    <t>Total Unit</t>
  </si>
  <si>
    <t>Amount</t>
  </si>
  <si>
    <t>Total in Kentucky</t>
  </si>
  <si>
    <t xml:space="preserve">Kentucky </t>
  </si>
  <si>
    <t>Percent</t>
  </si>
  <si>
    <t>Gross Operating Property</t>
  </si>
  <si>
    <t>Net Operating Property</t>
  </si>
  <si>
    <t>Gross Operating Revenue</t>
  </si>
  <si>
    <t>Net Operating Revenue (EBIT)</t>
  </si>
  <si>
    <t>Customers</t>
  </si>
  <si>
    <t>Wire Miles</t>
  </si>
  <si>
    <t>Diameter Inch Pipe Miles</t>
  </si>
  <si>
    <t>Through Put Pipe Miles</t>
  </si>
  <si>
    <t>Other</t>
  </si>
  <si>
    <t>.</t>
  </si>
  <si>
    <t>Instructions on Reverse</t>
  </si>
  <si>
    <t>Taxpayer</t>
  </si>
  <si>
    <t>In Kentucky</t>
  </si>
  <si>
    <t>(A)</t>
  </si>
  <si>
    <t>Original Cost</t>
  </si>
  <si>
    <t>(B)</t>
  </si>
  <si>
    <t>(C)</t>
  </si>
  <si>
    <t>INSTRUCTIONS</t>
  </si>
  <si>
    <t>FOR</t>
  </si>
  <si>
    <t>SCHEDULE L</t>
  </si>
  <si>
    <t>DEFINITION OF FACTORS</t>
  </si>
  <si>
    <t>receipts billed to Kentucky customers, including intrastate and interstate revenues.</t>
  </si>
  <si>
    <t>the corresponding length of pipe in miles.</t>
  </si>
  <si>
    <t>by the distance in miles the units were moved. Units may be barrels, Mcfs or other measurements.</t>
  </si>
  <si>
    <t>more fairly reflect the operating property operated, owned or leased in Kentucky compared to the utilization everywhere. Enter</t>
  </si>
  <si>
    <t>the factors here.</t>
  </si>
  <si>
    <t>N1</t>
  </si>
  <si>
    <t>REPORT OF OPERATING LEASED</t>
  </si>
  <si>
    <t>REAL PROPERTY LOCATED IN KENTUCKY</t>
  </si>
  <si>
    <t>BY TAXING DISTRICT</t>
  </si>
  <si>
    <t>If you lease any real property on an operating lease basis and that property is located within the Commonwealth of Kentucky, this form must</t>
  </si>
  <si>
    <t>property is not recorded on the Balance Sheet. Capital leased real property is recorded on the Balance Sheet. Do not report capital leased</t>
  </si>
  <si>
    <t>personal property on this form.</t>
  </si>
  <si>
    <t>Kentucky County:</t>
  </si>
  <si>
    <t>Street:</t>
  </si>
  <si>
    <t>City:</t>
  </si>
  <si>
    <t>Kentucky Airport (If Applicable):</t>
  </si>
  <si>
    <t>Examples of Leased Real Property:</t>
  </si>
  <si>
    <t>Improvements</t>
  </si>
  <si>
    <t>Buildings</t>
  </si>
  <si>
    <t>Office Space</t>
  </si>
  <si>
    <t>Warehouses</t>
  </si>
  <si>
    <t>Pipelines &amp; Transmission Lines</t>
  </si>
  <si>
    <t>Storage Space</t>
  </si>
  <si>
    <t>Kiosk Space</t>
  </si>
  <si>
    <t>Description &amp; Type of Leased Real Property:</t>
  </si>
  <si>
    <t>Name of Owner/Lessor:</t>
  </si>
  <si>
    <t>Monthly Lease Payment:</t>
  </si>
  <si>
    <t>Annual Lease Payment:</t>
  </si>
  <si>
    <t>Beginning Date of Lease:</t>
  </si>
  <si>
    <t>Ending Date of Lease:</t>
  </si>
  <si>
    <t>Do you Sublease the Property to Others?</t>
  </si>
  <si>
    <t>Name of Sub-Lessee:</t>
  </si>
  <si>
    <t>Has the Local Kentucky Assessor Taxed this</t>
  </si>
  <si>
    <t>Property in the Name of the Actual Owner?</t>
  </si>
  <si>
    <t>Is this Property Located in a Foreign Trade Zone?</t>
  </si>
  <si>
    <t>Reported Market Value</t>
  </si>
  <si>
    <t>N2</t>
  </si>
  <si>
    <t>PERSONAL PROPERTY LOCATED IN KENTUCKY</t>
  </si>
  <si>
    <t xml:space="preserve">If you lease any personal property on an operating lease basis and that property is located within the Commonwealth of Kentucky, this form </t>
  </si>
  <si>
    <t xml:space="preserve">leased property is not recorded on the Balance Sheet. Capital leased personal property is recorded on the Balance Sheet. Do not report capital </t>
  </si>
  <si>
    <t>leased personal property on this form.</t>
  </si>
  <si>
    <t>Examples of Leased :</t>
  </si>
  <si>
    <t>Personal Property:</t>
  </si>
  <si>
    <t>Industrial Equipment</t>
  </si>
  <si>
    <t>Materials &amp; Supplies</t>
  </si>
  <si>
    <t>Computers &amp; Software</t>
  </si>
  <si>
    <t>Furniture &amp; Fixtures</t>
  </si>
  <si>
    <t>Tools &amp; Machinery</t>
  </si>
  <si>
    <t>Drilling Equipment</t>
  </si>
  <si>
    <t>General Equipment</t>
  </si>
  <si>
    <t>Business Machines</t>
  </si>
  <si>
    <t>Office Equipment</t>
  </si>
  <si>
    <t>Licensed Motor Vehicles, Trucks &amp; Trailers</t>
  </si>
  <si>
    <t>Mail Boxes/Bins/Drop Boxes</t>
  </si>
  <si>
    <t>Tools &amp; Shop Equipment</t>
  </si>
  <si>
    <t>Aircraft &amp; Watercraft</t>
  </si>
  <si>
    <t>Communication Equipment</t>
  </si>
  <si>
    <t>DO NOT REPORT AIRCRAFT ON THIS FORM!</t>
  </si>
  <si>
    <t>N3</t>
  </si>
  <si>
    <t>SUMMARY REPORT OF SYSTEM AND</t>
  </si>
  <si>
    <t>KENTUCKY OPERATING LEASE PAYMENTS</t>
  </si>
  <si>
    <t>shall include industrial equipment, motor vehicles, office equipment, computers &amp; software, drilling equipment, communication equipment,</t>
  </si>
  <si>
    <t>furniture &amp; fixtures and any other personal property.</t>
  </si>
  <si>
    <t>DO NOT REPORT CAPITAL LEASE RENT PAYMENTS ON THIS FORM.</t>
  </si>
  <si>
    <t>REAL PROPERTY</t>
  </si>
  <si>
    <t>SYSTEM</t>
  </si>
  <si>
    <t>LEASE RENTAL PAYMENTS</t>
  </si>
  <si>
    <t>KENTUCKY</t>
  </si>
  <si>
    <t>General Buildings</t>
  </si>
  <si>
    <t>Office Buildings</t>
  </si>
  <si>
    <t>Storage Buildings</t>
  </si>
  <si>
    <t>Other Real Property</t>
  </si>
  <si>
    <t>SUBTOTAL</t>
  </si>
  <si>
    <t>Machinery &amp; Industrial Equipment</t>
  </si>
  <si>
    <t>Motor Vehicles, Trucks &amp; Trailers</t>
  </si>
  <si>
    <t>Business Machines &amp; Office Equipment</t>
  </si>
  <si>
    <t>Tools and Shop Equipment</t>
  </si>
  <si>
    <t>Other Personal Property</t>
  </si>
  <si>
    <t>PERSONAL PROPERTY</t>
  </si>
  <si>
    <t>Page</t>
  </si>
  <si>
    <t>O</t>
  </si>
  <si>
    <t>Name and Address</t>
  </si>
  <si>
    <t>of Railroad</t>
  </si>
  <si>
    <t>Company Official</t>
  </si>
  <si>
    <t>Making This Report</t>
  </si>
  <si>
    <t>Name of Private Car Line Company</t>
  </si>
  <si>
    <t>Address</t>
  </si>
  <si>
    <t>Car</t>
  </si>
  <si>
    <t>Mark*</t>
  </si>
  <si>
    <t>Kind of Car</t>
  </si>
  <si>
    <t>Hauled</t>
  </si>
  <si>
    <t>Mileage Made</t>
  </si>
  <si>
    <t>in Kentucky</t>
  </si>
  <si>
    <t>Total Mileage</t>
  </si>
  <si>
    <t>Everywhere**</t>
  </si>
  <si>
    <t>** List total miles traveled by the marks for the previous twelve months. The total miles shall include</t>
  </si>
  <si>
    <t xml:space="preserve">  * Reported car mark initial identified at interchanges.</t>
  </si>
  <si>
    <t xml:space="preserve">     miles traveled in the United States, Canada and Mexico.</t>
  </si>
  <si>
    <r>
      <t xml:space="preserve">RAILROAD PRIVATE CAR MILEAGE REPORT                                                 </t>
    </r>
    <r>
      <rPr>
        <b/>
        <sz val="11"/>
        <color theme="1"/>
        <rFont val="Arial"/>
        <family val="2"/>
      </rPr>
      <t>To Accompany Public Service Company Property Tax Return</t>
    </r>
  </si>
  <si>
    <t>R</t>
  </si>
  <si>
    <t>REPORT OF PROPERTY</t>
  </si>
  <si>
    <t>SUBJECT TO THE POLLUTION</t>
  </si>
  <si>
    <t>CONTROL TAX EXEMPTION</t>
  </si>
  <si>
    <t>exemption is extended to tangible personal property only that was approved and certificated as pollution control equipment</t>
  </si>
  <si>
    <t>(13)</t>
  </si>
  <si>
    <t>(14)</t>
  </si>
  <si>
    <t>(15)</t>
  </si>
  <si>
    <t>(16)</t>
  </si>
  <si>
    <t>(17)</t>
  </si>
  <si>
    <t>(18)</t>
  </si>
  <si>
    <t>(19)</t>
  </si>
  <si>
    <t>(22)</t>
  </si>
  <si>
    <t>(23)</t>
  </si>
  <si>
    <t>(20)</t>
  </si>
  <si>
    <t>(21)</t>
  </si>
  <si>
    <t>Property</t>
  </si>
  <si>
    <t>Description</t>
  </si>
  <si>
    <t>Certificate</t>
  </si>
  <si>
    <t>Effective Date</t>
  </si>
  <si>
    <t>Cost</t>
  </si>
  <si>
    <t>Original</t>
  </si>
  <si>
    <t>Net</t>
  </si>
  <si>
    <t>Book Value</t>
  </si>
  <si>
    <t>Number</t>
  </si>
  <si>
    <t>U</t>
  </si>
  <si>
    <t>INDUSTRIAL REVENUE BOND PROPERTY</t>
  </si>
  <si>
    <t>Real and tangible personal property purchased with an industrial revenue bond (IRB) is subject to taxation at a state rate only,</t>
  </si>
  <si>
    <t>except that the rate shall not apply to the proportion of value of the leasehold interest created through any private</t>
  </si>
  <si>
    <t>tax-exempt governmental unit or a tax-exempt statutory authority. Property used to replace retired property and not purchased</t>
  </si>
  <si>
    <t>directly with IRB money should not be included in the property listed.</t>
  </si>
  <si>
    <t>Enter the following data to provide the information necessary to value the IRB property. If you have property purchased with</t>
  </si>
  <si>
    <t>multiple IRBs, use a separate form for each separate IRB.</t>
  </si>
  <si>
    <t>Name of Tax-Exempt Entity Issuing Bond</t>
  </si>
  <si>
    <t>Recipient of the Property Upon Full Amortization of the Bond</t>
  </si>
  <si>
    <t>Face Amount of the Bond</t>
  </si>
  <si>
    <t>Amount of the Bond Spent</t>
  </si>
  <si>
    <t>Date of Bond Issuance</t>
  </si>
  <si>
    <t>Life of the Bond (in years)</t>
  </si>
  <si>
    <t>Net Book Value</t>
  </si>
  <si>
    <t>Cost/Net Book Value of IRB Real Property Assessment</t>
  </si>
  <si>
    <t>Cost/Net Book Value of IRB Tangible Property Assessment</t>
  </si>
  <si>
    <t>Cost/Net Book Value of IRB Manufacturing Machinery</t>
  </si>
  <si>
    <t>Cost/Net Book Value of IRB Pollution Control Equipment</t>
  </si>
  <si>
    <t>Cost and Net Book Value of Other (specify)</t>
  </si>
  <si>
    <t xml:space="preserve">            TOTAL</t>
  </si>
  <si>
    <t>The valuation of industrial revenue bond (IRB) property contemplates ownership upon full amortization of the bond issue.</t>
  </si>
  <si>
    <t>As such, if the property converts to the private entity upon full amortization, the property is assessed higher as the bonds ages</t>
  </si>
  <si>
    <t>and as the private enterprise assumes a greater leasehold interest. Conversely, if the tax-exempt statutory authority ultimately</t>
  </si>
  <si>
    <t>receives the property, the assessed valuation for taxation purposes begins at 100 percent and is fully amortized over the life</t>
  </si>
  <si>
    <t>of the bond.</t>
  </si>
  <si>
    <t>Note: All real and tangible personal property purchased with an IRB must be listed on Schedules J, K and K2. Be sure to</t>
  </si>
  <si>
    <t>Contact the Public Service Branch at (502) 564-8175 with questions or for additional information and instructions.</t>
  </si>
  <si>
    <t xml:space="preserve"> identify and segregate this IRB property from all other non-IRB property by taxing jurisdiction.</t>
  </si>
  <si>
    <r>
      <rPr>
        <b/>
        <sz val="11"/>
        <color theme="1"/>
        <rFont val="Times New Roman"/>
        <family val="1"/>
      </rPr>
      <t>financing.</t>
    </r>
    <r>
      <rPr>
        <sz val="11"/>
        <color theme="1"/>
        <rFont val="Times New Roman"/>
        <family val="1"/>
      </rPr>
      <t xml:space="preserve"> This includes all privately held leasehold interests in real or tangible personal property owned and financed by a</t>
    </r>
  </si>
  <si>
    <t>PUBLIC SERVICE COMPANY SALES</t>
  </si>
  <si>
    <t>Kentucky Revised Statutes 136.130 and 136.140 require public service companies to report information to the Department</t>
  </si>
  <si>
    <t>of Revenue when they buy or sell any assets used in a public service company. Complete this form for the sale, purchase</t>
  </si>
  <si>
    <r>
      <t xml:space="preserve">or merger referred to in the cover letter and return to </t>
    </r>
    <r>
      <rPr>
        <b/>
        <sz val="11"/>
        <color theme="1"/>
        <rFont val="Times New Roman"/>
        <family val="1"/>
      </rPr>
      <t>Public Service Branch, Office of Property Valuation, Kentucky</t>
    </r>
  </si>
  <si>
    <r>
      <rPr>
        <b/>
        <sz val="11"/>
        <color theme="1"/>
        <rFont val="Times New Roman"/>
        <family val="1"/>
      </rPr>
      <t>Department of Revenue, 501 High Street, Station 32, Frankfort, KY 40601-2103.</t>
    </r>
    <r>
      <rPr>
        <sz val="11"/>
        <color theme="1"/>
        <rFont val="Times New Roman"/>
        <family val="1"/>
      </rPr>
      <t xml:space="preserve"> Refer questions to (502) 564-8175.</t>
    </r>
  </si>
  <si>
    <t>Name and Address of Buyer</t>
  </si>
  <si>
    <t>Name and Address of Seller</t>
  </si>
  <si>
    <t>Date of Sale</t>
  </si>
  <si>
    <r>
      <rPr>
        <b/>
        <sz val="11"/>
        <color theme="1"/>
        <rFont val="Times New Roman"/>
        <family val="1"/>
      </rPr>
      <t>Sale Price</t>
    </r>
    <r>
      <rPr>
        <sz val="11"/>
        <color theme="1"/>
        <rFont val="Times New Roman"/>
        <family val="1"/>
      </rPr>
      <t xml:space="preserve"> (Attach independent valuations and a copy of the final sales agreement.)</t>
    </r>
  </si>
  <si>
    <t>Debt Assumed</t>
  </si>
  <si>
    <t>Stock Transaction:</t>
  </si>
  <si>
    <t>Share Price</t>
  </si>
  <si>
    <t>Number of Shares</t>
  </si>
  <si>
    <t>Other (list)</t>
  </si>
  <si>
    <t>Total Sale Price</t>
  </si>
  <si>
    <t>What portion of the sale is attributable to Kentucky?</t>
  </si>
  <si>
    <t>If not 100 percent, how is the Kentucky portion allocated?</t>
  </si>
  <si>
    <t>Page 2</t>
  </si>
  <si>
    <t>Assets Purchased</t>
  </si>
  <si>
    <t>Number of Access Lines</t>
  </si>
  <si>
    <t>Real Estate</t>
  </si>
  <si>
    <t>Nonoperating Property</t>
  </si>
  <si>
    <t>Other Tangible Personal Property</t>
  </si>
  <si>
    <t>Accounts Receivable</t>
  </si>
  <si>
    <t>Goodwill</t>
  </si>
  <si>
    <t>Out-of-State</t>
  </si>
  <si>
    <t>Was the sale or merger accounted for as a purchase or a pooling of interests?</t>
  </si>
  <si>
    <t>Attach a sheet listing the amount and types of property involved in any assumed operating leases.</t>
  </si>
  <si>
    <t>Attach a sheet describing any new operating agreements with the seller.</t>
  </si>
  <si>
    <t>I declare under the penalties of perjury that the information given on this form (and any accompanying statements) has been examined by me and to the</t>
  </si>
  <si>
    <t>best of my knowledge and belief is true, correct and complete.</t>
  </si>
  <si>
    <r>
      <rPr>
        <b/>
        <sz val="11"/>
        <color theme="1"/>
        <rFont val="Times New Roman"/>
        <family val="1"/>
      </rPr>
      <t>Mail to:</t>
    </r>
    <r>
      <rPr>
        <sz val="11"/>
        <color theme="1"/>
        <rFont val="Times New Roman"/>
        <family val="1"/>
      </rPr>
      <t xml:space="preserve"> Public Service Branch</t>
    </r>
  </si>
  <si>
    <t>Kentucky Department of Revenue</t>
  </si>
  <si>
    <t>501 High Street, Station 32</t>
  </si>
  <si>
    <t>Frankfort, KY 40601-2103</t>
  </si>
  <si>
    <t>Print Name of Representative</t>
  </si>
  <si>
    <t>Title of Representative</t>
  </si>
  <si>
    <t>Signature of Representative</t>
  </si>
  <si>
    <t>Date Signed</t>
  </si>
  <si>
    <t>Telephone Number</t>
  </si>
  <si>
    <t>(</t>
  </si>
  <si>
    <t>)</t>
  </si>
  <si>
    <t>-</t>
  </si>
  <si>
    <t>Z</t>
  </si>
  <si>
    <t xml:space="preserve">LOCATED IN A </t>
  </si>
  <si>
    <t>FOREIGN TRADE ZONE</t>
  </si>
  <si>
    <t>In accordance with KRS 132.200, tangible personal property located in a Foreign-Trade Zone as designated under U.S.C.</t>
  </si>
  <si>
    <t>per $100 valuation (KRS 132.020 (1) (h).</t>
  </si>
  <si>
    <t>Sec. 81 is subject only to state taxes (KRS 132.200 (11)), and that the state tax rate applicable to such property is $0.001</t>
  </si>
  <si>
    <t>Location</t>
  </si>
  <si>
    <t>FTZ</t>
  </si>
  <si>
    <t>Subzone</t>
  </si>
  <si>
    <t>E</t>
  </si>
  <si>
    <t>FILING EXTENSION APPLICATION</t>
  </si>
  <si>
    <t>For Public Service Company Property Tax Return</t>
  </si>
  <si>
    <t>GNC No.</t>
  </si>
  <si>
    <t>In accordance with KRS 136.130(5)(6), the Kentucky Department of Revenue may grant a 30-day extension for filing</t>
  </si>
  <si>
    <t>the public service company property tax return when, in its judgment good cause exists and the request for extension is</t>
  </si>
  <si>
    <t>postmarked before the due date of the return and includes a report of any increases or decreases in property of $50,000</t>
  </si>
  <si>
    <t>or more in any taxing jurisdiction. No extension will be granted beyond May 30 or the next succeeding business day.</t>
  </si>
  <si>
    <t>Name 1</t>
  </si>
  <si>
    <t>Federal Identification No.</t>
  </si>
  <si>
    <t>Telephone No.</t>
  </si>
  <si>
    <t>Fax No.</t>
  </si>
  <si>
    <t>County Name</t>
  </si>
  <si>
    <t>Tax Jurisdiction Name</t>
  </si>
  <si>
    <t>Tangible Personalty</t>
  </si>
  <si>
    <t>(continued on reverse)</t>
  </si>
  <si>
    <t>Did you file a Kentucky IRP Apportioned Registration Supplemental Application (TC 95-303C) with the Kentucky Department of</t>
  </si>
  <si>
    <t>what is your Kentucky percentage?</t>
  </si>
  <si>
    <t>what is the total Kentucky tax paid?</t>
  </si>
  <si>
    <t>Did you file a Public Service Company Property Tax Return for Railroad Car Lines, Revenue Form 61A202?</t>
  </si>
  <si>
    <t>Did you file a Kentucky Commercial Watercraft Property Tax Return, Revenue Form 61A207?</t>
  </si>
  <si>
    <t>K</t>
  </si>
  <si>
    <t>REPORT OF OWNED &amp; LEASED LAND  BY TAXING JURISDICTION</t>
  </si>
  <si>
    <t>located in this state for each county, city and special taxing jurisdiction.</t>
  </si>
  <si>
    <t>Per KRS 136.120(2) property is classified in the same manner as property of nonpublic service companies</t>
  </si>
  <si>
    <t>(see KRS 132.020 and 132.200).</t>
  </si>
  <si>
    <t xml:space="preserve">       Schedule J contains a list of jurisdictions within that county. If you are unsure of the location of property </t>
  </si>
  <si>
    <t xml:space="preserve">       you are reporting, you may contact the county PVA office to help in determining which jurisdiction(s)</t>
  </si>
  <si>
    <t xml:space="preserve">       your property should be listed. A list of county PVA's is available from the Department of Revenue's</t>
  </si>
  <si>
    <t xml:space="preserve">       Web site at www.revenue.ky.gov.</t>
  </si>
  <si>
    <t>(2)   The schedules are in Excel format and may be downloaded and completed in Excel format, or printed</t>
  </si>
  <si>
    <t xml:space="preserve">       and completed manually.</t>
  </si>
  <si>
    <t>(3)    For counties that have more than one school jurisdiction, the total of these jurisdictions must equal</t>
  </si>
  <si>
    <t xml:space="preserve">        the total for the county as designated by the SCHOOL CHECK  on the schedules.</t>
  </si>
  <si>
    <t>REPORT OF OWNED LAND BY TAXING JURISDICTION</t>
  </si>
  <si>
    <t>OPERATING AND NONOPERATING PROPERTY</t>
  </si>
  <si>
    <t>S1</t>
  </si>
  <si>
    <t>Page 1 of 1</t>
  </si>
  <si>
    <t xml:space="preserve"> </t>
  </si>
  <si>
    <t>NAME OF TAXPAYER</t>
  </si>
  <si>
    <t>COUNTY</t>
  </si>
  <si>
    <t>Taxpayer Description / Physical Location</t>
  </si>
  <si>
    <t>TYPE</t>
  </si>
  <si>
    <t>Original Acquisition</t>
  </si>
  <si>
    <t>Fair Market</t>
  </si>
  <si>
    <t>Residential</t>
  </si>
  <si>
    <t xml:space="preserve">Date of </t>
  </si>
  <si>
    <t>PVA Parcel</t>
  </si>
  <si>
    <t>Developed /</t>
  </si>
  <si>
    <t>Value</t>
  </si>
  <si>
    <t>Commercial</t>
  </si>
  <si>
    <t>Acquisition</t>
  </si>
  <si>
    <t>Acres</t>
  </si>
  <si>
    <t>Undeveloped</t>
  </si>
  <si>
    <t>(Book Cost)</t>
  </si>
  <si>
    <t>REPORT OF LEASED LAND BY TAXING JURISDICTION</t>
  </si>
  <si>
    <t>S2</t>
  </si>
  <si>
    <t>Name of Owner</t>
  </si>
  <si>
    <t>Annual Lease</t>
  </si>
  <si>
    <t>Lease</t>
  </si>
  <si>
    <t>April 30</t>
  </si>
  <si>
    <t>January 1 and April 30</t>
  </si>
  <si>
    <t>For Year Ending December 31, 20__</t>
  </si>
  <si>
    <t>service company assessment in Kentucky for the current tax year.</t>
  </si>
  <si>
    <t>Subscribers / Customers as of Dec. 31, 20__:</t>
  </si>
  <si>
    <t>20__</t>
  </si>
  <si>
    <t>➤ File Before April 30</t>
  </si>
  <si>
    <t>Extensions for current tax year are due April 30.</t>
  </si>
  <si>
    <t>In accordance with KRS 132.020, tangible personal property certified as a 'pollution control facility' as defined in KRS</t>
  </si>
  <si>
    <t>224.01-300(1) is subject to an annual ad valorem tax for state purposes only of 15 cents per $100 of assessment value. This</t>
  </si>
  <si>
    <t>by the Kentucky Department of Revenue, Office of Property Valuation, Division of State Valuation.  See KRS 224.1-310</t>
  </si>
  <si>
    <t xml:space="preserve">regarding the certification process.  Revenue form 61A216, Application for Pollution Control Tax Exemption Certificate, can be </t>
  </si>
  <si>
    <r>
      <t xml:space="preserve">found on </t>
    </r>
    <r>
      <rPr>
        <u/>
        <sz val="10"/>
        <color theme="1"/>
        <rFont val="Times New Roman"/>
        <family val="1"/>
      </rPr>
      <t>www.revenue.ky.gov</t>
    </r>
  </si>
  <si>
    <t>Dec. 31, 20__</t>
  </si>
  <si>
    <t>BUSINESS SUMMARY BY TAXING JURISDICTION</t>
  </si>
  <si>
    <t>Page ___</t>
  </si>
  <si>
    <t>GRAND TOTALS &gt;</t>
  </si>
  <si>
    <t>I</t>
  </si>
  <si>
    <t>OPERATING PROPERTY LISTING BY TAXING JURISDICTION</t>
  </si>
  <si>
    <t xml:space="preserve">                Instructions on Reverse</t>
  </si>
  <si>
    <t>(D)</t>
  </si>
  <si>
    <t>Taxpayer's</t>
  </si>
  <si>
    <t>TOTAL &gt;</t>
  </si>
  <si>
    <t>County _________________________________________</t>
  </si>
  <si>
    <t>List of Property in _______________________________________</t>
  </si>
  <si>
    <t>Name of Taxpayer _______________________________________</t>
  </si>
  <si>
    <t>K2</t>
  </si>
  <si>
    <t>TAXABLE NONOPERATING &amp; NONUTILITY PROPERTY LISTING BY TAXING JURISDICTION</t>
  </si>
  <si>
    <t>SCHEDULE I</t>
  </si>
  <si>
    <t>taxing jurisdictions is available from the DOR web site at www.revenue.ky.gov and from the Division of State Valuation, Public Service Branch.</t>
  </si>
  <si>
    <t xml:space="preserve">watershed districts, soil conservation districts, garbage district, ambulance district and all other special taxing jurisdictions.  A list of possible </t>
  </si>
  <si>
    <t>SCHEDULE K</t>
  </si>
  <si>
    <t>city, and special taxing jurisdiction.</t>
  </si>
  <si>
    <t xml:space="preserve">Taxpayers must file Revenue Form 61A200(K) for each taxing jurisdiction within each county.  A list of possible taxing jurisdictions is available form the </t>
  </si>
  <si>
    <t xml:space="preserve">Column </t>
  </si>
  <si>
    <r>
      <t xml:space="preserve">Taxpayer's Original Cost Value: </t>
    </r>
    <r>
      <rPr>
        <sz val="10"/>
        <color theme="1"/>
        <rFont val="Times New Roman"/>
        <family val="1"/>
      </rPr>
      <t>report the total cost of the item described.  This is to include any cost to improve this item subsequent to purchase.</t>
    </r>
  </si>
  <si>
    <r>
      <t xml:space="preserve">Taxpayer's Reported Market Value: </t>
    </r>
    <r>
      <rPr>
        <sz val="10"/>
        <color theme="1"/>
        <rFont val="Times New Roman"/>
        <family val="1"/>
      </rPr>
      <t>indicate, in the opinion of the taxpayer, the January 1 fair market value of the item described.</t>
    </r>
  </si>
  <si>
    <r>
      <t xml:space="preserve">Taxpayer's Net Book Value: </t>
    </r>
    <r>
      <rPr>
        <sz val="10"/>
        <color theme="1"/>
        <rFont val="Times New Roman"/>
        <family val="1"/>
      </rPr>
      <t>report the net book value  (gross less accumulated depreciation) of each property.</t>
    </r>
  </si>
  <si>
    <r>
      <rPr>
        <b/>
        <sz val="10"/>
        <color theme="1"/>
        <rFont val="Times New Roman"/>
        <family val="1"/>
      </rPr>
      <t>Description of Property</t>
    </r>
    <r>
      <rPr>
        <sz val="10"/>
        <color theme="1"/>
        <rFont val="Times New Roman"/>
        <family val="1"/>
      </rPr>
      <t xml:space="preserve">: report all real property and tangible personalty owned and or leased.  This listing must be specific and detailed.  Real estate </t>
    </r>
  </si>
  <si>
    <t>should be listed as to location (i.e. address, legal description - number of acres, map number, lot and block number, dimensions of lots, type construction,</t>
  </si>
  <si>
    <t>age and dimensions of improvement, etc.) and the year acquired.  Property should be reported using the classified rate structure from KRS 132.020.</t>
  </si>
  <si>
    <r>
      <t>(A) Description of Owned &amp; Leased Property (</t>
    </r>
    <r>
      <rPr>
        <u/>
        <sz val="14"/>
        <rFont val="Arial"/>
        <family val="2"/>
      </rPr>
      <t>Including Address</t>
    </r>
    <r>
      <rPr>
        <sz val="14"/>
        <rFont val="Arial"/>
        <family val="2"/>
      </rPr>
      <t xml:space="preserve">)                                                                                                                                                                                                                                                                                                                                                                                                                                     Separate Property by Class - Real Property, Full Rate Tangible Personal Property, Manufacturing Machinery, Pollution Control Equip., Foreighn Trade Zone, IRB, Inventories)                                                                                                                                                                                                                                                                                                  (Do Not List Kentucky Registered / Plated Motor Vehicles) </t>
    </r>
  </si>
  <si>
    <t>SCHEDULE K2</t>
  </si>
  <si>
    <t>each county, school, city, and special taxing jurisdiction.</t>
  </si>
  <si>
    <r>
      <t xml:space="preserve">This form must contain an inventory of the amount and kind of </t>
    </r>
    <r>
      <rPr>
        <i/>
        <sz val="10"/>
        <color rgb="FF0070C0"/>
        <rFont val="Times New Roman"/>
        <family val="1"/>
      </rPr>
      <t>operating property</t>
    </r>
    <r>
      <rPr>
        <sz val="10"/>
        <color theme="1"/>
        <rFont val="Times New Roman"/>
        <family val="1"/>
      </rPr>
      <t xml:space="preserve">, owned and/or leased, located in thie state for each county, school,  </t>
    </r>
  </si>
  <si>
    <r>
      <t xml:space="preserve">This form must contain an inventory of the amount and kind of </t>
    </r>
    <r>
      <rPr>
        <i/>
        <sz val="10"/>
        <color rgb="FF0070C0"/>
        <rFont val="Times New Roman"/>
        <family val="1"/>
      </rPr>
      <t>nonoperating property and/or nonutility property</t>
    </r>
    <r>
      <rPr>
        <sz val="10"/>
        <color theme="1"/>
        <rFont val="Times New Roman"/>
        <family val="1"/>
      </rPr>
      <t xml:space="preserve">, owned and/or leased, located in thie state for </t>
    </r>
  </si>
  <si>
    <t xml:space="preserve">Taxpayers must file Revenue Form 61A200(K2) for each taxing jurisdiction within each county.  A list of possible taxing jurisdictions is available form the </t>
  </si>
  <si>
    <t>SCHEDULE S1 &amp; S2</t>
  </si>
  <si>
    <t xml:space="preserve">Description &amp; Type of Leased </t>
  </si>
  <si>
    <t>Complete the following chart. Indicate the System and Kentucky annual operating lease payments (rents) paid in the previous calendar year</t>
  </si>
  <si>
    <t xml:space="preserve">for the categories of property indicated below. The “real property” category shall include all land, buildings, improvements, facilities, </t>
  </si>
  <si>
    <t>right of ways, office space, kiosk space, pipeline, storage space and any other real property. The “personal property” category</t>
  </si>
  <si>
    <t>SCHEDULE J</t>
  </si>
  <si>
    <t>PROPERTY SUMMARY BY TAXING JURISDICTION</t>
  </si>
  <si>
    <t>This form is available in an Excel format at the Department of Revenue Web site:</t>
  </si>
  <si>
    <t>www.revenue.ky.gov</t>
  </si>
  <si>
    <t xml:space="preserve">You are required to complete and submit this form for each county in which you have operating and </t>
  </si>
  <si>
    <t xml:space="preserve">non-operating property located.  This form must contain a summary of the net book amount of operating and </t>
  </si>
  <si>
    <t>nonoperating property, owned and/or leased, located in this state for each county, city, and special taxing district.</t>
  </si>
  <si>
    <t xml:space="preserve">found on Schedule J.  </t>
  </si>
  <si>
    <t xml:space="preserve">NOTE:  The grand total for all Schedules K, K2, N1 &amp; N2 (counties only) must equal the total operating and nonoperating hard assets values </t>
  </si>
  <si>
    <t>(1)   Taxpayers must file Revenue Form 61A200(S1 &amp; S2) for each taxing jurisdiction within each county. Each</t>
  </si>
  <si>
    <t>SCHEDULE A</t>
  </si>
  <si>
    <t>Report of Total Unit System and Kentucky Operations</t>
  </si>
  <si>
    <t>You are required to complete and submit this schedule.</t>
  </si>
  <si>
    <t>the Department of Revenue shall impose a minimum penalty of 10 percent upon the total state taxes due.</t>
  </si>
  <si>
    <t>Failure to properly complete and submit all required schedules, including Schedule A,</t>
  </si>
  <si>
    <r>
      <t xml:space="preserve">This form must contain a complete listing of owned and/or leased land, both </t>
    </r>
    <r>
      <rPr>
        <i/>
        <sz val="9"/>
        <rFont val="Arial"/>
        <family val="2"/>
      </rPr>
      <t xml:space="preserve">operating and non operating property, </t>
    </r>
  </si>
  <si>
    <t xml:space="preserve">             REPORT THE DECEMBER 31 MARKET VALUE</t>
  </si>
  <si>
    <t>(502) 564-8175</t>
  </si>
  <si>
    <t>(1)   Taxpayers must file Revenue Form 61A200(J) for each taxing jurisdiction within each county. Each</t>
  </si>
  <si>
    <r>
      <t>(A)  Description of Owned &amp; Leased Property (</t>
    </r>
    <r>
      <rPr>
        <u/>
        <sz val="14"/>
        <rFont val="Arial"/>
        <family val="2"/>
      </rPr>
      <t>Including Address</t>
    </r>
    <r>
      <rPr>
        <sz val="14"/>
        <rFont val="Arial"/>
        <family val="2"/>
      </rPr>
      <t xml:space="preserve">)                                                                                                                                                                                              Separate Property by Class - Real Property, Full Rate Tangible Personal Property, Manufacturing Machinery, Pollution Control Equip., Foreign Trade Zone, IRB, Inventories)                                                                                                                                                                           (Do Not List Kentucky Registered / Plated Motor Vehicles) </t>
    </r>
  </si>
  <si>
    <t>Department of Revenue's web site at www.revenue.ky.gov and from the Office of Property Valuation, Division of State Valuation, Public Service Branch.</t>
  </si>
  <si>
    <t>Tangible personalty should also be listed broken down into the same categories as required by state and federal regulatory agency accounting.</t>
  </si>
  <si>
    <t>be completed for each separate lease. The Kentucky reported values are to be reported on Schedules K and K2. Remember, operating leased</t>
  </si>
  <si>
    <t xml:space="preserve">must be completed for each separate lease. The Kentucky reported values are to be reported on Schedules K and K2. Remember, operating </t>
  </si>
  <si>
    <t>COMMONWEALTH OF KENTUCKY</t>
  </si>
  <si>
    <t>OFFICE OF PROPERTY VALUATION</t>
  </si>
  <si>
    <t>Property Tax Forms and Instructions</t>
  </si>
  <si>
    <t>For</t>
  </si>
  <si>
    <t>Public Service Companies</t>
  </si>
  <si>
    <t>Type of Company</t>
  </si>
  <si>
    <t>Property Tax Return and Schedule Required</t>
  </si>
  <si>
    <t>Railroad Companies</t>
  </si>
  <si>
    <t>Electric Utilities, Electric Power Companies, &amp;</t>
  </si>
  <si>
    <t>Marketing/Resellers, Solar, Wind &amp; Hydro Energy Companies</t>
  </si>
  <si>
    <t>Returns and extension applications should be mailed to: Kentucky Department of Revenue, Division of State Valuation, Public Service Branch, 501 High Street, Fourth Floor, Station 32, Frankfort, KY 40601-2103                                                                                                                                                                                                                telephone (502) 564-8175, fax (502)564-8192.</t>
  </si>
  <si>
    <t xml:space="preserve">Public service property tax returns are due April 30 of each tax year. Extensions may be granted for 30 days if the extension is requested in writing before April 30 and includes a report detailing any increases or decreases in property of $50,000 or more in any taxing jurisdiction (KRS 136.130). Incomplete extension requests will be denied and a penalty may apply. No extension will be granted beyond May 30. Schedule E, Filing Extension Application, Form 61A200(E), is available separately online. Detailed information regarding filing, penalties, the assessment process, etc., are included in the instructions.                          </t>
  </si>
  <si>
    <t xml:space="preserve">61A200 &amp; Schedules  A, B, C, D, D1, I, J, K, K2, L, N1–N3, R, S, U, CI, Z                                                                                                                                                                                  </t>
  </si>
  <si>
    <t xml:space="preserve"> 61A200 &amp; Schedules A, B, C, D, D1, I, J, K, K2, L, N1–N3, R, S, U, Z</t>
  </si>
  <si>
    <t xml:space="preserve">61A200 &amp; Schedules A, B, C, D, D1, I, J, K, K2, L, N1–N3, R, S, U                                                                         </t>
  </si>
  <si>
    <t xml:space="preserve"> 61A200 &amp; Schedules A, B, C, D, D1, I, J, K, K2, L, N1–N3, R, S, U, Z                                             </t>
  </si>
  <si>
    <t>If the space provided on this form is not sufficient, attach a separate schedule. Place on the upper right corner the letter "I". Computer-generated schedules are also acceptable. If a multiple county "I" is submitted, attach a summary sheet. Furthermore, taxpayers may also file this required information digitally via secure FTP transfer by using MoveIt. 
Contact the Office of Property Valuation, Division of State Valuation, Public Service Branch, for assistance with the MoveIt process.</t>
  </si>
  <si>
    <t>If the space provided on this form is not sufficient, attach a separate schedule. Place on the upper right corner the letter "J". Computer-generated schedules are also acceptable. If a multiple county "J" is submitted, attach a summary sheet. Furthermore, taxpayers may also file this required information digitally via secure FTP transfer by using MoveIt. Contact the Office of Property Valuation, Division of State Valuation, Public Service Branch, for assistance with the MoveIt process.</t>
  </si>
  <si>
    <t xml:space="preserve">If the space provided on this form is not sufficient, attach a separate schedule. Place on the upper right corner the letter "K". Computer-generated schedules are also acceptable. If a multiple county "K" is submitted, attach a summary sheet. Furthermore, taxpayers may also file this required information digitally via secure FTP transfer by using MoveIt. </t>
  </si>
  <si>
    <t xml:space="preserve">If the space provided on this form is not sufficient, attach a separate schedule. Place on the upper right corner the letter "K2". Computer-generated schedules are also acceptable. If a multiple county "K2" is submitted, attach a summary sheet. Furthermore, taxpayers may also file this required information digitally via secure FTP transfer by using MoveIt. </t>
  </si>
  <si>
    <t>NOTE: The Department of Revenue requires that this information be reported digitally via secure FTP transfer by using MoveIt. Contact the Office of Property Valuation, Division of State Valuation, Public Service Branch, for assistance with the MoveIt process.</t>
  </si>
  <si>
    <r>
      <t>IMPORTANT—</t>
    </r>
    <r>
      <rPr>
        <b/>
        <sz val="10"/>
        <color theme="1"/>
        <rFont val="Times New Roman"/>
        <family val="1"/>
      </rPr>
      <t>Complete the following form. Indicate any increases or decreases in property of $50,000 or more in any taxing jurisdiction as of December 31.  If no qualifying changes occurred, check here.</t>
    </r>
  </si>
  <si>
    <t>I declare under penalties of perjury that this application, including any accompanying schedules and statements, has been examined by me and to the best of my knowledge and belief is a true, correct and complete return.</t>
  </si>
  <si>
    <t>* Schedule L must be completed by all taxpayers without exception. Filing penalties will apply if the taxpayer fails to complete Schedule L.</t>
  </si>
  <si>
    <r>
      <rPr>
        <b/>
        <sz val="12"/>
        <rFont val="Arial"/>
        <family val="2"/>
      </rPr>
      <t>REFUNDS</t>
    </r>
    <r>
      <rPr>
        <sz val="12"/>
        <rFont val="Arial"/>
        <family val="2"/>
      </rPr>
      <t xml:space="preserve">
Pursuant to KRS 134.590(6), a taxpayer seeking a refund of taxes paid to a local taxing entity (such as a board of education) must file a refund request with that taxing entity within two years of payment of the taxes, unless the taxpayer has instituted litigation against the local taxing entity. Each claim or application for a refund shall be in writing and state the specific grounds upon which it is based.
See also OAG 83-202 (“KRS 134.590…requires that refund requests be filed with the Department of Revenue and any other taxing district that has received these taxes (city, county, school district, etc.) within two years from the date payment was made.”)</t>
    </r>
  </si>
  <si>
    <t>61A200 (1-23)</t>
  </si>
  <si>
    <t>Reminders</t>
  </si>
  <si>
    <t>61A200 &amp; Schedules A, B, C, D, D1, J, K, K2, M, M1, M2, M3, O, R, S, U, Z</t>
  </si>
  <si>
    <t>61A200(P)(1-23)</t>
  </si>
  <si>
    <t>61A200(B) (1-23)</t>
  </si>
  <si>
    <t>61A200(C) (1-23)</t>
  </si>
  <si>
    <t>61A200(D) (1-23)</t>
  </si>
  <si>
    <t>61A200(E) (1-23)</t>
  </si>
  <si>
    <t>61A200(I) (1-23)</t>
  </si>
  <si>
    <t xml:space="preserve">This form must contain a summary of the business activity within each taxing jurisdiction measured by gross revenues, customers, electric wire line mileage, </t>
  </si>
  <si>
    <t>various pipeline miles, and underground conduit.</t>
  </si>
  <si>
    <t>61A200(L) (1-23)</t>
  </si>
  <si>
    <t>Gas Marketing/Resellers -- Lines 1 through 5</t>
  </si>
  <si>
    <t>Railroad Companies—Use Schedules M, M1, &amp; M2</t>
  </si>
  <si>
    <t>LNG Transmission Companies -- Lines 1 through 4 and 7, 8 &amp; 9</t>
  </si>
  <si>
    <t>Gas Distribution Utility Companies -- Lines 1 through 5, 7 &amp; 9</t>
  </si>
  <si>
    <t>Refined Oil Products Transmission—Lines 1 through 4 and 7, 8, &amp; 9</t>
  </si>
  <si>
    <t>Crude Oil Transmission—Lines 1 through 4 and 7, 8 &amp; 9</t>
  </si>
  <si>
    <t>61A200(N2) (1-23)</t>
  </si>
  <si>
    <t>61A200(N3) (1-23)</t>
  </si>
  <si>
    <t>61A200(N1) (1-23)</t>
  </si>
  <si>
    <t>61A200(O) (1-23)</t>
  </si>
  <si>
    <t>61A200(R) (1-23)</t>
  </si>
  <si>
    <t>61A200(S1) (1-23)</t>
  </si>
  <si>
    <t>61A200(S2) (1-23)</t>
  </si>
  <si>
    <t>61A200(U) (1-23)</t>
  </si>
  <si>
    <t>61A200(Z) (1-23)</t>
  </si>
  <si>
    <t>61A209 (1-23)</t>
  </si>
  <si>
    <t>61A200(M) (1-23)</t>
  </si>
  <si>
    <t>REPORT OF PROPERTY AND BUSINESS STATISTICS</t>
  </si>
  <si>
    <t>M</t>
  </si>
  <si>
    <t>FOR INTERSTATE AND INTRASTATE RAILROAD CARRIERS</t>
  </si>
  <si>
    <t>NAME OF TAXPAYER  ___________________________________________________________________</t>
  </si>
  <si>
    <t>General Instructions:</t>
  </si>
  <si>
    <t xml:space="preserve">This form must be completed accurately by the respondent.  The figures required in this schedule must be reflective of the close of the calendar year, December 31.  </t>
  </si>
  <si>
    <t>For Year Ending Dec 31</t>
  </si>
  <si>
    <t>TOTAL SYSTEM</t>
  </si>
  <si>
    <t>KENTUCKY*</t>
  </si>
  <si>
    <t>KENTUCKY Percentage %</t>
  </si>
  <si>
    <t xml:space="preserve">GROSS OPERATING REVENUE </t>
  </si>
  <si>
    <t xml:space="preserve">GROSS Operating Revenue Receipts:  report the railway gross operating revenues for your system (US States &amp; Canada) and those revenues earned within and assignable to Kentucky. </t>
  </si>
  <si>
    <t>* Report gross operating revenue excluding amounts applicable to private cars which are individually taxed in Kentucky per Revenue Form 61A202.  Exclude revenue attributable to  service activities within the U.S. Fort Knox military enclave.</t>
  </si>
  <si>
    <t>TOTAL LOCOMOTIVE UNIT MILES - All Services Including Switching</t>
  </si>
  <si>
    <t>See R1  Sch. 755 operating statistics Line 14</t>
  </si>
  <si>
    <t>TOTAL FREIGHT CAR-MILES by All Train Types **</t>
  </si>
  <si>
    <t>See R1  Sch. 755 operating statistics Line 88 plus Line 89</t>
  </si>
  <si>
    <t>GROSS TON MILES - All **</t>
  </si>
  <si>
    <t>See R1  Sch. 755 operating statistics Line 98 through 101 plus Line 103</t>
  </si>
  <si>
    <t>TONS of FREIGHT CARRIED</t>
  </si>
  <si>
    <t>See R1  Sch. 755 operating statistics Line 105 plus Line 106</t>
  </si>
  <si>
    <t>REVENUE TON MILES of FREIGHT **</t>
  </si>
  <si>
    <t>See R1  Sch. 755 operating statistics Line 108 plus Line 111</t>
  </si>
  <si>
    <t xml:space="preserve">TRAIN HOURS - Road &amp; Train Service &amp; YARD SWITCHING HOURS </t>
  </si>
  <si>
    <t>See R1  Sch. 755 operating statistics Line 115, Line 116, plus Line 117</t>
  </si>
  <si>
    <t>TONS LOADED Originating</t>
  </si>
  <si>
    <t>Provide documentation</t>
  </si>
  <si>
    <t>TONS UNLOADED Terminating</t>
  </si>
  <si>
    <t>NUMBER OF LOADED FREIGHT CARS</t>
  </si>
  <si>
    <t>See R1  Sch. 755 operating statistics Line 120, Line 121 plus Line 122</t>
  </si>
  <si>
    <t>REVENUE-TONS MARINE TERMINAL</t>
  </si>
  <si>
    <t>See R1  Sch. 755 operating statistics Line 129</t>
  </si>
  <si>
    <t>** Exclude amounts applicable to private cars which are individually taxed in Kentucky per Revenue Form 61A202.  If another party uses your car mark and is responsible for payment of taxes for their railcars, please provide the name of the responsible party.</t>
  </si>
  <si>
    <t xml:space="preserve">The electronic ledger shall not be modified from the original source.  The taxpayer shall provide a code identifier to distinguish Kentucky property from property located in other states/countries. </t>
  </si>
  <si>
    <t>The required data is to be transferred via secure FTP transfer by using MoveIT.  Contact the Office of Property Valuation, Division of State Valuation, Public Service Branch, for assistance with MoveIT process.</t>
  </si>
  <si>
    <t>61A200(M3) (1-23)</t>
  </si>
  <si>
    <t>REPORT OF ANNUAL OPERATING LEASE EXPENSE</t>
  </si>
  <si>
    <t>M3</t>
  </si>
  <si>
    <t xml:space="preserve">This form must be completed accurately by the respondent and include all operating lease property.  The figures required must be reflective of the close of the calendar year, December 31.  </t>
  </si>
  <si>
    <t>Complete the following chart by providing the Kentucky and System annual operating lease payments (long term rents &amp; variable rents) paid in the previous calendar year for each category of property indicated below.</t>
  </si>
  <si>
    <t>ANNUAL OPERATING LEASE EXPENSE</t>
  </si>
  <si>
    <t>Op Lease Expense</t>
  </si>
  <si>
    <t>(a)</t>
  </si>
  <si>
    <t>LAND</t>
  </si>
  <si>
    <t>(b)</t>
  </si>
  <si>
    <t>RAILROAD RIGHT-OF-WAYS</t>
  </si>
  <si>
    <t>(c)</t>
  </si>
  <si>
    <t>RAILROAD TRACKAGE Under Lease, Contract, &amp; Trackage Rights</t>
  </si>
  <si>
    <t>(d)</t>
  </si>
  <si>
    <t>OPERATIONAL CENTER(s) - Train Dispatch &amp; Support Services</t>
  </si>
  <si>
    <t>(e)</t>
  </si>
  <si>
    <t>OFFICE BUILDINGS &amp; OTHER STRUCTURES</t>
  </si>
  <si>
    <t>(f)</t>
  </si>
  <si>
    <t>TRANSFER FACILITIES - Intermodal &amp; Hubs</t>
  </si>
  <si>
    <t>(g)</t>
  </si>
  <si>
    <t>SUPPORT FACILITIES, YARDS &amp; TERMINALS</t>
  </si>
  <si>
    <t>(h)</t>
  </si>
  <si>
    <t>LOCOMOTIVE SHOPS</t>
  </si>
  <si>
    <t>(i)</t>
  </si>
  <si>
    <t xml:space="preserve">All Other Real Property </t>
  </si>
  <si>
    <t>(j)</t>
  </si>
  <si>
    <t>RAILROAD LOCOMOTIVES &amp; Other POWER UNITS</t>
  </si>
  <si>
    <t>(k)</t>
  </si>
  <si>
    <t>RAILROAD FREIGHT &amp; PASSENGER CARS</t>
  </si>
  <si>
    <t>(l)</t>
  </si>
  <si>
    <t>CHASSIS</t>
  </si>
  <si>
    <t>(m)</t>
  </si>
  <si>
    <t>AUTOMOBILES, TRUCKS &amp; TRAILERS</t>
  </si>
  <si>
    <t>(n)</t>
  </si>
  <si>
    <t>COMPUTERS &amp; SOFTWARE</t>
  </si>
  <si>
    <t>(o)</t>
  </si>
  <si>
    <t>All other tangible personal property</t>
  </si>
  <si>
    <t>TOTAL *   &gt;</t>
  </si>
  <si>
    <t>* The total System operating lease $ expense reported should agree with expense figures reported in your annual income statement and/or that which is found in the 10K Annual Report, GAPP accounting records, and Federal R1 annual report.</t>
  </si>
  <si>
    <t>This listing shall be separated into five distinct categories / groups  &gt;</t>
  </si>
  <si>
    <t>Land, office buildings, other structures, transfer facilities, support facilities - yards &amp; terminals, locomotive shops, trackage, right-of-ways.</t>
  </si>
  <si>
    <t>Locomotives and other power units / motor cars</t>
  </si>
  <si>
    <t>Railroad Freight Cars &amp; Passenger Cars</t>
  </si>
  <si>
    <t>Chassis</t>
  </si>
  <si>
    <t xml:space="preserve">Autos &amp; trucks, work equipment, computers &amp; software, office equipment, and all other personal property.  </t>
  </si>
  <si>
    <t xml:space="preserve">The listing must include the following items :  lease identifier, name of lessor, a description of the property, type of property, year of beginning lease, # of acres (if applicable), miles of track, number of units, </t>
  </si>
  <si>
    <t xml:space="preserve">total annual lease payment, lessor's original cost, lessor's depreciated cost, fair market value, and County location identifier if permanently sitused in KY.  </t>
  </si>
  <si>
    <r>
      <t>Provide a detailed listing of all real operating property, owned and located within the Commonwealth of Kentucky, that is leased (under an operating lease contract)</t>
    </r>
    <r>
      <rPr>
        <b/>
        <u/>
        <sz val="12"/>
        <color theme="1"/>
        <rFont val="Calibri"/>
        <family val="2"/>
        <scheme val="minor"/>
      </rPr>
      <t xml:space="preserve"> </t>
    </r>
    <r>
      <rPr>
        <b/>
        <u/>
        <sz val="14"/>
        <color theme="1"/>
        <rFont val="Calibri"/>
        <family val="2"/>
        <scheme val="minor"/>
      </rPr>
      <t>to</t>
    </r>
    <r>
      <rPr>
        <b/>
        <u/>
        <sz val="11"/>
        <color theme="1"/>
        <rFont val="Calibri"/>
        <family val="2"/>
        <scheme val="minor"/>
      </rPr>
      <t xml:space="preserve"> </t>
    </r>
    <r>
      <rPr>
        <b/>
        <sz val="11"/>
        <color theme="1"/>
        <rFont val="Calibri"/>
        <family val="2"/>
        <scheme val="minor"/>
      </rPr>
      <t>other companies or individuals.</t>
    </r>
  </si>
  <si>
    <t xml:space="preserve">Property leased to others generally includes but is not limited to land, right-of-ways, communication tower space, and rail track / track rights.   </t>
  </si>
  <si>
    <t xml:space="preserve">The listing must include the following items :  lease identifier, name of lessee, a description of the property, type of property, year of beginning lease, # of acres (if applicable), miles of track, number of units,  </t>
  </si>
  <si>
    <t xml:space="preserve">total annual lease rent payment received, original cost, depreciated cost, fair market value, and Kentucky County location.  </t>
  </si>
  <si>
    <r>
      <t>Provide a detailed listing of all personal operating property, owned and located within the Commonwealth of Kentucky, that is leased (under an operating lease contract)</t>
    </r>
    <r>
      <rPr>
        <b/>
        <u/>
        <sz val="14"/>
        <color theme="1"/>
        <rFont val="Calibri"/>
        <family val="2"/>
        <scheme val="minor"/>
      </rPr>
      <t xml:space="preserve"> to </t>
    </r>
    <r>
      <rPr>
        <b/>
        <sz val="11"/>
        <color theme="1"/>
        <rFont val="Calibri"/>
        <family val="2"/>
        <scheme val="minor"/>
      </rPr>
      <t>other companies or individuals.</t>
    </r>
  </si>
  <si>
    <t xml:space="preserve">The listing must include the following items :  lease identifier, name &amp; address of lessee, a description of the property, type of property, year of beginning lease, number of units, total annual lease rent payment reeived, </t>
  </si>
  <si>
    <t xml:space="preserve">original cost, depreciated cost, and fair market value.  </t>
  </si>
  <si>
    <t>61A200(M2) (1-23)</t>
  </si>
  <si>
    <t>M2</t>
  </si>
  <si>
    <t>NAME OF TAXPAYER  ___________________________________________________________________________________________________</t>
  </si>
  <si>
    <t>Complete a separate schedule for each group of road track line - Owned, Operated &amp; Controlled, Under Lease, Under Contract, and under Trackage Rights.</t>
  </si>
  <si>
    <t xml:space="preserve">Select One &gt;  </t>
  </si>
  <si>
    <t xml:space="preserve">Owned / Operated / Controlled Trackage         ____ </t>
  </si>
  <si>
    <t xml:space="preserve">ALL  O P E R A T E D  T R A C K  L I N E      </t>
  </si>
  <si>
    <t>Name of Kentucky Taxing Jurisdiction</t>
  </si>
  <si>
    <t xml:space="preserve">Main Line Track </t>
  </si>
  <si>
    <t>Second &amp; Other Main Line Track</t>
  </si>
  <si>
    <t>Passing, Cross-over, Turnouts &amp; etc.</t>
  </si>
  <si>
    <t>Way, Terminal &amp; Yard Switching Track</t>
  </si>
  <si>
    <t>Includes the County, School(s), City(s), Fire(s), Watershed(s), Garbage, Ambulance &amp; Floodwall</t>
  </si>
  <si>
    <t>Single , Double* &amp; Triple* Track Miles</t>
  </si>
  <si>
    <t xml:space="preserve">NOTES: </t>
  </si>
  <si>
    <t xml:space="preserve">* Double and triple track lines must be adjusted / converted to single track mileage and reported.  Attach a supporting documentation schedule indicating the double and triple track lines in each county  </t>
  </si>
  <si>
    <t xml:space="preserve"> and taxing jurisdiction(s) and the adjustment / conversion calculations to single track line mileage. </t>
  </si>
  <si>
    <t xml:space="preserve">Tracks serving companies / industries such as mines, mills, smelters, factories, etc. for which rent is payable to the respondent, should be included in this schedule. </t>
  </si>
  <si>
    <r>
      <t xml:space="preserve">Track miles belonging to a company / industry for which no rent is payable to the respondent and/or track miles operated by the respondent as agent for another carrier, should </t>
    </r>
    <r>
      <rPr>
        <b/>
        <u/>
        <sz val="9"/>
        <rFont val="Calibri"/>
        <family val="2"/>
        <scheme val="minor"/>
      </rPr>
      <t>not</t>
    </r>
    <r>
      <rPr>
        <b/>
        <sz val="9"/>
        <rFont val="Calibri"/>
        <family val="2"/>
        <scheme val="minor"/>
      </rPr>
      <t xml:space="preserve"> be included in this schedule.</t>
    </r>
  </si>
  <si>
    <t>The track mileage must match the mileage reported on Schedule K for each taxing jurisdiction.</t>
  </si>
  <si>
    <t>INSTRUCTIONS FOR</t>
  </si>
  <si>
    <t>SCHEDULE M2</t>
  </si>
  <si>
    <t>This form shall contain a summary of the business activity within each Kentucky taxing jurisdiction measured by all track including way, yard &amp; terminal switching track miles.</t>
  </si>
  <si>
    <t>Complete this schedule as reflecting the close of the calendar year, December 31.  All track mileage should be reported to two (2) decimal places.</t>
  </si>
  <si>
    <t>Complete a separate schedule for each group of operated track line - Owned &amp; Operated, Under Lease, Under Contract, and with Trackage Rights.</t>
  </si>
  <si>
    <r>
      <rPr>
        <b/>
        <sz val="10"/>
        <color theme="1"/>
        <rFont val="Times New Roman"/>
        <family val="1"/>
      </rPr>
      <t>(a) Name of Taxing Jurisdiction</t>
    </r>
    <r>
      <rPr>
        <sz val="10"/>
        <color theme="1"/>
        <rFont val="Times New Roman"/>
        <family val="1"/>
      </rPr>
      <t xml:space="preserve">: list the county name first, next the school district(s) County Common or Independent, then the cities, fire districts, </t>
    </r>
  </si>
  <si>
    <r>
      <rPr>
        <b/>
        <sz val="10"/>
        <color theme="1"/>
        <rFont val="Times New Roman"/>
        <family val="1"/>
      </rPr>
      <t xml:space="preserve">(b) Main Line Track: </t>
    </r>
    <r>
      <rPr>
        <sz val="10"/>
        <color theme="1"/>
        <rFont val="Times New Roman"/>
        <family val="1"/>
      </rPr>
      <t xml:space="preserve">  report the actual miles of main running track line located in each Kentucky taxing jurisdiction.  </t>
    </r>
  </si>
  <si>
    <t>Report all the main running track line miles operated that includes single, double, and triple track miles.</t>
  </si>
  <si>
    <t xml:space="preserve">Double and triple track lines must be adjusted / converted to single track mileage and reported.  Attach a supporting schedule indicating the double and triple </t>
  </si>
  <si>
    <t>track lines in each county and taxing jurisdiction(s) and the adjustment / conversion calculations to single track line mileage.</t>
  </si>
  <si>
    <t xml:space="preserve">This track is identical to the track reported to the federal government on your annual R-1 railroad report - See Schedules 702 and 700. </t>
  </si>
  <si>
    <t xml:space="preserve">Main Line running track is classified as real property and must be reported on your Schedule J and K forms.  </t>
  </si>
  <si>
    <r>
      <rPr>
        <b/>
        <sz val="10"/>
        <color theme="1"/>
        <rFont val="Times New Roman"/>
        <family val="1"/>
      </rPr>
      <t>(c ) Second &amp; Other Main Line Track:</t>
    </r>
    <r>
      <rPr>
        <sz val="10"/>
        <color theme="1"/>
        <rFont val="Times New Roman"/>
        <family val="1"/>
      </rPr>
      <t xml:space="preserve">  report the actual miles of all second and other main running track line located in each Kentucky taxing jurisdiction.  </t>
    </r>
  </si>
  <si>
    <t xml:space="preserve">Second and Other main running track is classified as real property and must be reported on your Schedule J and K forms.  </t>
  </si>
  <si>
    <r>
      <rPr>
        <b/>
        <sz val="10"/>
        <color theme="1"/>
        <rFont val="Times New Roman"/>
        <family val="1"/>
      </rPr>
      <t>(d) Passing, Cross-over, Turnouts, etc. Main Running Track Line:</t>
    </r>
    <r>
      <rPr>
        <sz val="10"/>
        <color theme="1"/>
        <rFont val="Times New Roman"/>
        <family val="1"/>
      </rPr>
      <t xml:space="preserve">  report the actual miles of all passing, cross-over, and turnouts main running track line </t>
    </r>
  </si>
  <si>
    <t xml:space="preserve">located in each Kentucky taxing jurisdiction.  Report all sidings, stub, spur, passing, WYE, cross-over, connector, warehouse track, and turnout track miles. </t>
  </si>
  <si>
    <t xml:space="preserve">Passing, Cross-over, and Turnouts main running track is classified as real property and must be reported on your Schedule J and K forms.  </t>
  </si>
  <si>
    <t xml:space="preserve">NOTE: Do not report track line that you do not own, operate, and that belongs to a company/industry for which no rent was paid to you.  </t>
  </si>
  <si>
    <t>Tracks not owned by you must be reported by and taxed to the company that owns and/or operates the tracks.</t>
  </si>
  <si>
    <r>
      <rPr>
        <b/>
        <sz val="10"/>
        <color theme="1"/>
        <rFont val="Times New Roman"/>
        <family val="1"/>
      </rPr>
      <t xml:space="preserve">(e )  Way, Yard &amp; Terminal Switching Track </t>
    </r>
    <r>
      <rPr>
        <sz val="10"/>
        <color theme="1"/>
        <rFont val="Times New Roman"/>
        <family val="1"/>
      </rPr>
      <t xml:space="preserve">:  report the actual miles of all switching track line located in each Kentucky taxing jurisdiction. </t>
    </r>
  </si>
  <si>
    <t xml:space="preserve">This includes way, yard, terminal, serving, repair, material, classification, storage, station, team, and industry switching track miles operated by respondent..  </t>
  </si>
  <si>
    <t xml:space="preserve">For interstate railroad carriers, this track is identical to the track reported to the federal government on your annual R-1 railroad report - See Schedules 702 and 700. </t>
  </si>
  <si>
    <t xml:space="preserve">Way, Yard &amp; Terminal Switching track is classified as real property and must be reported on your Schedule J and K forms.  </t>
  </si>
  <si>
    <t>If the space provided on this form is not sufficient, attach a separate schedule. Place on the upper right corner the letter "M-2". Computer-generated schedules are also acceptable. If a multiple county "M-2" is submitted, attach a summary sheet.  Furthermore, taxpayers may also file this required information digitally via secure FTP transfer by using MoveIt.  Contact the Office of Property Valuation, Division of State Valuation, Public Service Branch, for assistance with the MoveIt process.</t>
  </si>
  <si>
    <t>61A200(M1) (1-23)</t>
  </si>
  <si>
    <t>KENTUCKY &amp; SYSTEM TRACK MILEAGE DISTRIBUTION</t>
  </si>
  <si>
    <t>Page 1</t>
  </si>
  <si>
    <t>M1</t>
  </si>
  <si>
    <t>This form must contain a complete summary of the Kentucky and System track mileage for your organization.</t>
  </si>
  <si>
    <t>Complete this schedule for each type of track line held by the respondent - Owned &amp; Operated, Under Lease, Under Contract, and/or with Trackage Rights.</t>
  </si>
  <si>
    <t>The data required for this schedule shall be reflective as of the close of the calendar year, December 31.  All track mileage shall be reported to two (2) decimal places.</t>
  </si>
  <si>
    <r>
      <t xml:space="preserve">Track miles operated by the respondent as agent for another carrier shall </t>
    </r>
    <r>
      <rPr>
        <b/>
        <u/>
        <sz val="11"/>
        <color theme="1"/>
        <rFont val="Calibri"/>
        <family val="2"/>
        <scheme val="minor"/>
      </rPr>
      <t>not</t>
    </r>
    <r>
      <rPr>
        <b/>
        <sz val="11"/>
        <color theme="1"/>
        <rFont val="Calibri"/>
        <family val="2"/>
        <scheme val="minor"/>
      </rPr>
      <t xml:space="preserve"> be included in this schedule.</t>
    </r>
  </si>
  <si>
    <t xml:space="preserve">   TRACK LINE Mileage Operated as of December 31</t>
  </si>
  <si>
    <t>System</t>
  </si>
  <si>
    <t>Kentucky</t>
  </si>
  <si>
    <t>All US STATES &amp; FOREIGN COUNTRIES</t>
  </si>
  <si>
    <t>MAIN TRACK LINE OWNED &amp; OPERATED  Class 1</t>
  </si>
  <si>
    <t>MAIN TRACK LINE OWNED &amp; OPERATED by PROPRIETARY COMPANY Class 2</t>
  </si>
  <si>
    <t>MAIN TRACK LINE OPERATED under LEASE Class 3</t>
  </si>
  <si>
    <t>(with a specific and unconditional rent reserved)</t>
  </si>
  <si>
    <t>MAIN TRACK LINE OPERATED under CONTRACT Class 4</t>
  </si>
  <si>
    <t>(rent reserved is conditional upon earnings or some other fact)</t>
  </si>
  <si>
    <t>MAIN TRACK LINE OPERATED under TRACKAGE RIGHTS   Class 5</t>
  </si>
  <si>
    <t>(track owned &amp; maintained by others -- respondent has rights of a licensee)</t>
  </si>
  <si>
    <t>SUBTOTAL  MAIN TRACK</t>
  </si>
  <si>
    <t>SECOND MAIN TRACK</t>
  </si>
  <si>
    <t>ALL OTHER MAIN TRACK</t>
  </si>
  <si>
    <t>PASSING, CROSSOVER, TURNOUT, &amp; OTHER TRACK</t>
  </si>
  <si>
    <t>SUBTOTAL ALL RUNNING TRACK</t>
  </si>
  <si>
    <t>WAY SWITCHING TRACK</t>
  </si>
  <si>
    <t>YARD &amp; TERMINAL SWITCHING TRACK</t>
  </si>
  <si>
    <t>TOTAL TRACK MILEAGE</t>
  </si>
  <si>
    <t xml:space="preserve">Page 2    </t>
  </si>
  <si>
    <t>Trackage Owned / Operated by Respondent and/or Proprietary Company(s)</t>
  </si>
  <si>
    <t>Mileage Operated as of December 31</t>
  </si>
  <si>
    <t>Ky Percentage</t>
  </si>
  <si>
    <t>Operated Miles of Main Running Track</t>
  </si>
  <si>
    <t>Operated Miles of Second &amp; Other Main Running Track</t>
  </si>
  <si>
    <t>Operated Miles of Passing, Cross-over &amp; Turnouts Track</t>
  </si>
  <si>
    <t>Operated Miles of Way, Terminal &amp; Yard Switching Track</t>
  </si>
  <si>
    <t>&lt; Includes way, terminal, material, classification, house, repair, serving, storage, station, industry &amp; team</t>
  </si>
  <si>
    <t>TOTAL</t>
  </si>
  <si>
    <r>
      <t>Trackage Operated Under Lease (</t>
    </r>
    <r>
      <rPr>
        <b/>
        <sz val="14"/>
        <color theme="1"/>
        <rFont val="Calibri"/>
        <family val="2"/>
        <scheme val="minor"/>
      </rPr>
      <t>with a specific and unconditional rent reserved</t>
    </r>
    <r>
      <rPr>
        <b/>
        <sz val="20"/>
        <color theme="1"/>
        <rFont val="Calibri"/>
        <family val="2"/>
        <scheme val="minor"/>
      </rPr>
      <t>)</t>
    </r>
  </si>
  <si>
    <t>Identify Track Owner(s) ___________________________________________________________________</t>
  </si>
  <si>
    <r>
      <t>Trackage Operated Under Contract (</t>
    </r>
    <r>
      <rPr>
        <b/>
        <sz val="14"/>
        <color theme="1"/>
        <rFont val="Calibri"/>
        <family val="2"/>
        <scheme val="minor"/>
      </rPr>
      <t>the rent reserved is conditional upon earnings or some other fact</t>
    </r>
    <r>
      <rPr>
        <b/>
        <sz val="20"/>
        <color theme="1"/>
        <rFont val="Calibri"/>
        <family val="2"/>
        <scheme val="minor"/>
      </rPr>
      <t>)</t>
    </r>
  </si>
  <si>
    <r>
      <t>Trackage Operated Under Trackage Rights (</t>
    </r>
    <r>
      <rPr>
        <b/>
        <sz val="14"/>
        <color theme="1"/>
        <rFont val="Calibri"/>
        <family val="2"/>
        <scheme val="minor"/>
      </rPr>
      <t>tracks owned, operated, maintained by others</t>
    </r>
    <r>
      <rPr>
        <b/>
        <sz val="20"/>
        <color theme="1"/>
        <rFont val="Calibri"/>
        <family val="2"/>
        <scheme val="minor"/>
      </rPr>
      <t>)</t>
    </r>
  </si>
  <si>
    <t xml:space="preserve">TOTAL Trackage Operated </t>
  </si>
  <si>
    <t>&lt; Includes way, terminal, material, classification, house, repair, serving, storage,station, industry &amp; team</t>
  </si>
  <si>
    <t xml:space="preserve">61A200, Schedule M - Report of Property and Business Statistics for Interstate &amp; Intrastate Railroad Carriers  </t>
  </si>
  <si>
    <t xml:space="preserve">61A200, Schedule M1 - Kentucky &amp; System Track Mileage Distribution for Interstate &amp; Intrastate Railroad Carriers  </t>
  </si>
  <si>
    <t xml:space="preserve">61A200, Schedule M2 - Business Summary by Taxing Jurisdiction for Interstate &amp; Intrastate Railroad Carriers  </t>
  </si>
  <si>
    <t xml:space="preserve">61A200, Schedule M3 - Report of Annual Operating Lease Expense for Interstate &amp; Intrastate Railroad Carriers  </t>
  </si>
  <si>
    <t>Privately Owned Sewer &amp; Water Companies</t>
  </si>
  <si>
    <t>Gas Marketing/Resellers, Gas Transmission Companies</t>
  </si>
  <si>
    <t>Gas Distribution Utility Companies, LNG Transmission Companies,</t>
  </si>
  <si>
    <t>Crude Oil &amp; Refined Oil Products Transmission Companies</t>
  </si>
  <si>
    <t>Below are the required tax forms for your industry.</t>
  </si>
  <si>
    <t>61A200(K) (1-23)</t>
  </si>
  <si>
    <t>61A200(K2) (1-23)</t>
  </si>
  <si>
    <t>Schedule A shall report the actual original cost and depreciated cost of your systemwide property and your Kentucky property.</t>
  </si>
  <si>
    <t>The system original cost and depreciated cost figures shall balance to your system balance sheet.</t>
  </si>
  <si>
    <t>The Kentucky original cost and depreciated cost figures shall balance to your fixed asset ledger figures.</t>
  </si>
  <si>
    <t xml:space="preserve">Upon request, all taxpayers shall provide an electronic version (excel format) of their fixed asset ledger.  </t>
  </si>
  <si>
    <t>The ledger shall be used for audit and verification purposes.</t>
  </si>
  <si>
    <t xml:space="preserve">These forms were created to improve administration of the Public Service Company tax laws and to provide property tax services in a fair and efficient manner for the benefit of the Commonwealth, the County government, and its citizens. The 'Schedule M, M1, M2 and M3 were created to ensure that all operating statistics and lease expense figures were collected to ensure that all railroad property was correctly identified and taxed at its true standard of fair market value.  These new / revised schedules will assist in this important process. </t>
  </si>
  <si>
    <t>NOTE:  Tangible property qualifying for pollution control is subject to a state rate only. A taxpayer must have an approved pollution control exemption certificate issued by the Kentucky Department of Revenue. Applications for pollution control tax exemption certificates can be submitted using Form 61A216. List qualifying property on Schedule R. The 61A216—Application for Pollution Control Tax Exemption Certificate can be found on www.revenue.ky.gov</t>
  </si>
  <si>
    <t>TAXPAYER ASSISTANCE AND MAILING ADDRESS</t>
  </si>
  <si>
    <t>Public Service Branch, Station 32, Fourth Floor</t>
  </si>
  <si>
    <t>501 High Street</t>
  </si>
  <si>
    <t>(502) 564-8192 (fax)</t>
  </si>
  <si>
    <t>revenue.ky.gov</t>
  </si>
  <si>
    <t>The following property tax returns and schedules are included in this packet and are available from</t>
  </si>
  <si>
    <t>Revenue Form 61A200 Public Service Company Property Tax Return</t>
  </si>
  <si>
    <t>*Schedule A                   Report of Total Unit System and Kentucky Operations</t>
  </si>
  <si>
    <t>Schedule B                     Report of Kentucky Vehicles, Carlines and Watercraft</t>
  </si>
  <si>
    <t>Schedule C                     Report of Operations—Balance Sheet</t>
  </si>
  <si>
    <t>Schedule D                     Report of Operations—Income Statement</t>
  </si>
  <si>
    <t>Schedule D1                  Gross Revenue and Mergers</t>
  </si>
  <si>
    <t>Schedule E                     Filing Extension Application</t>
  </si>
  <si>
    <t>Schedule I                       Business Summary by Taxing District</t>
  </si>
  <si>
    <t>*Schedule J                    Property Summary by Taxing District</t>
  </si>
  <si>
    <t>Schedule K                     Operating Property Listing by Taxing District</t>
  </si>
  <si>
    <t>Schedule K2                   Nonoperating Property Listing by Taxing District</t>
  </si>
  <si>
    <t>Schedule L                      Report of Allocation Factors</t>
  </si>
  <si>
    <t>Schedule N1–N3            Report of Leased Real and Personal Property</t>
  </si>
  <si>
    <t>Schedule O                     Railroad Private Car Mileage Report</t>
  </si>
  <si>
    <t>Schedule R                     Report of Property Subject to the Pollution Control Tax Exemption</t>
  </si>
  <si>
    <t>*Schedule S1 &amp; S2        Report of Owned &amp; Leased Land By Taxing District</t>
  </si>
  <si>
    <t>Schedule U                      Industrial Revenue Bond Property</t>
  </si>
  <si>
    <t>Schedule Z                      Report of Property Located in a Foreign Trade Zone</t>
  </si>
  <si>
    <t>Revenue Form 61A209  Public Service Company Sales</t>
  </si>
  <si>
    <t>Revenue Form 41A720-CI  Application for Coal Incentives Tax Credit</t>
  </si>
  <si>
    <t>(available on Web site or upon request)</t>
  </si>
  <si>
    <r>
      <t xml:space="preserve">* These forms should be downloaded and completed in Excel format. They can be found at </t>
    </r>
    <r>
      <rPr>
        <i/>
        <sz val="12"/>
        <color rgb="FF0D04BC"/>
        <rFont val="Arial"/>
        <family val="2"/>
      </rPr>
      <t>revenue.ky.gov</t>
    </r>
  </si>
  <si>
    <t>The Kentucky Department of Revenue</t>
  </si>
  <si>
    <t>Mission Statement</t>
  </si>
  <si>
    <t>As part of the Finance and Administration Cabinet, the mission of the Kentucky Department of Revenue is to</t>
  </si>
  <si>
    <t>administer tax laws, collect revenue, and provide services in a fair, courteous, and efficient manner for the</t>
  </si>
  <si>
    <t>benefit of the Commonwealth and its citizens.</t>
  </si>
  <si>
    <t>* * * * * * * * * * * * * * * * * * * * * * * * * *</t>
  </si>
  <si>
    <t>The Kentucky Department of Revenue does not discriminate on the basis of race, color, national origin, sex,</t>
  </si>
  <si>
    <t>age, religion, disability, sexual orientation, gender identity, veteran status, genetic information or ancestry in</t>
  </si>
  <si>
    <t>employment or the provision of services.</t>
  </si>
  <si>
    <r>
      <rPr>
        <b/>
        <i/>
        <sz val="12"/>
        <color theme="1"/>
        <rFont val="Arial"/>
        <family val="2"/>
      </rPr>
      <t>revenue.ky.gov</t>
    </r>
    <r>
      <rPr>
        <b/>
        <sz val="12"/>
        <color theme="1"/>
        <rFont val="Arial"/>
        <family val="2"/>
      </rPr>
      <t xml:space="preserve"> or upon request.</t>
    </r>
  </si>
  <si>
    <t>Schedule M3                   Report of Annual Operating Lease Expense for Interstate &amp; Intrastate Railroad Carriers</t>
  </si>
  <si>
    <t>Schedule M2                   Business Summary by Taxing Jurisdiction for Interstate &amp; Intrastate Railroad Carriers</t>
  </si>
  <si>
    <t>Schedule M1                   Kentucky and System Track Mileage Distribution for Interstate Railroad Carriers</t>
  </si>
  <si>
    <t>Schedule M                     Report of Property and Business Factors for Interstate and Intrastate Railroad Companies</t>
  </si>
  <si>
    <t>Gas Transmission Companies—Lines 1 through 4 and 7, 8 &amp; 9</t>
  </si>
  <si>
    <r>
      <t>Provide a detailed listing of all operating property, located within the Commonwealth of Kentucky, that is leased (under an operating lease contract)</t>
    </r>
    <r>
      <rPr>
        <b/>
        <sz val="14"/>
        <color theme="1"/>
        <rFont val="Calibri"/>
        <family val="2"/>
        <scheme val="minor"/>
      </rPr>
      <t xml:space="preserve"> </t>
    </r>
    <r>
      <rPr>
        <b/>
        <u/>
        <sz val="14"/>
        <color theme="1"/>
        <rFont val="Calibri"/>
        <family val="2"/>
        <scheme val="minor"/>
      </rPr>
      <t>from</t>
    </r>
    <r>
      <rPr>
        <b/>
        <sz val="11"/>
        <color theme="1"/>
        <rFont val="Calibri"/>
        <family val="2"/>
        <scheme val="minor"/>
      </rPr>
      <t xml:space="preserve"> other companies or individuals.  Do not report capitalized leased property.</t>
    </r>
  </si>
  <si>
    <t xml:space="preserve">61A200, Schedule I - Business Summary by Taxing Jurisdiction  </t>
  </si>
  <si>
    <t>61A200, Schedule A - Total Unit System and Kentucky Operations (Railroads)</t>
  </si>
  <si>
    <t>Private Right of Ways &amp; Easements</t>
  </si>
  <si>
    <t>RIGHT OF USE Asset Value</t>
  </si>
  <si>
    <t>ROU Operating Lease Liabilities</t>
  </si>
  <si>
    <t xml:space="preserve">GRAND TOTAL </t>
  </si>
  <si>
    <t>RAILROAD OPERATING STATISTICS (Interstate Carriers Only)</t>
  </si>
  <si>
    <t>Fixed Asset Ledger (Interstate Carriers Only)</t>
  </si>
  <si>
    <t>FOR INTERSTATE (RR) AND INTRASTATE (RRI) RAILROAD CARRIERS</t>
  </si>
  <si>
    <t>FOR INTERSTATE (RR) AND INTRASTATE RAILROAD (RRI) CARRIERS</t>
  </si>
  <si>
    <t>FOR INTERSTATE (RR) RAILROAD CARRIERS</t>
  </si>
  <si>
    <t>RAILROAD OPERATING INCOME (Interstate Carriers Only)</t>
  </si>
  <si>
    <t>All interstate (RR) railroad carriers &gt; complete items 1, 2, &amp; 3.  See your Surface Transportation Board R-1 Annual Report for guidance in completing this form and/or your internal accounting data systems.</t>
  </si>
  <si>
    <t xml:space="preserve">Class I Interstate (RR) railroad carriers &gt; please see your Surface Transportation Board R-1 annual report, Schedules 700 and 702, to help complete the system figures.   </t>
  </si>
  <si>
    <t xml:space="preserve">NOTE:  If you are a Kentucky based intrastate (RRI) railroad carrier with some service activity within the U.S. Fort Knox military enclave, please complete section 1 only.    </t>
  </si>
  <si>
    <t xml:space="preserve">* Allocated Kentucky income figures are not acceptable without documentation.  For all interstate (RR) railroad carriers, explain and provide written documentation &gt; how your organization derived (way bills, apportionment process) the Kentucky figures.  </t>
  </si>
  <si>
    <t xml:space="preserve">* Kentucky figures are not acceptable without documentation.  For all interstate (RR) railroad carriers, explain and provide written documentation &gt; how your organization derived (way bills, apportionment process) the Kentucky figures.  </t>
  </si>
  <si>
    <t xml:space="preserve">All interstate (RR) railroad carriers shall electronically provide the Kentucky DOR with a copy of their fixed asset ledger, in excell  format, reflecting year end December 31 for the entire operating organization.    </t>
  </si>
  <si>
    <t>Operated Trackage Under Lease                       ____      Identify Track Owner(s) __________________________________________________________________________________</t>
  </si>
  <si>
    <t>Operated Trackage Under Contract                   ____      Identify Track Owner(s) __________________________________________________________________________________</t>
  </si>
  <si>
    <t>Operated Trackage Under Trackage Rights       ____      Identify Track Owner(s) __________________________________________________________________________________</t>
  </si>
  <si>
    <t xml:space="preserve">The Kentucky Department of Revenue has made all returns and schedules available on the newly created web site revenue.ky.gov  </t>
  </si>
  <si>
    <t>Effective with the December 31 (January 1 assessment year), the Department issued six new / revised public service forms.</t>
  </si>
  <si>
    <t>Name of Taxing Jurisdiction</t>
  </si>
  <si>
    <t>(County, School district, City, Fire district, Other)</t>
  </si>
  <si>
    <t>Gross Revenues</t>
  </si>
  <si>
    <t>Underground   Conduit</t>
  </si>
  <si>
    <t>Water Utility Distribution/Service Pipeline Mileage</t>
  </si>
  <si>
    <t>Water Utility Transmission Pipeline Mileage</t>
  </si>
  <si>
    <t>Natural Gas Distribution/Service Pipeline Mileage</t>
  </si>
  <si>
    <t>Natural Gas &amp; LNG Transmission Pipeline Mileage</t>
  </si>
  <si>
    <t>Natural Gas Gathering/Feeder Pipeline Mileage</t>
  </si>
  <si>
    <t>Crude Oil Gathering/Feeder Pipeline Mileage</t>
  </si>
  <si>
    <t>Crude Oil Transmission Pipeline Mileage</t>
  </si>
  <si>
    <t>Refined Oil Products Transmission Pipeline Mileage</t>
  </si>
  <si>
    <r>
      <rPr>
        <b/>
        <sz val="11"/>
        <rFont val="Arial"/>
        <family val="2"/>
      </rPr>
      <t xml:space="preserve">NOTE: </t>
    </r>
    <r>
      <rPr>
        <sz val="11"/>
        <rFont val="Arial"/>
        <family val="2"/>
      </rPr>
      <t xml:space="preserve"> The totals for each column must balance to the total Kentucky values indicted on Schedule L.</t>
    </r>
  </si>
  <si>
    <t>transmission pipeline in each Kentucky taxing jurisdiction.</t>
  </si>
  <si>
    <r>
      <rPr>
        <b/>
        <sz val="10"/>
        <rFont val="Times New Roman"/>
        <family val="1"/>
      </rPr>
      <t>Name of Taxing Jurisdiction</t>
    </r>
    <r>
      <rPr>
        <sz val="10"/>
        <rFont val="Times New Roman"/>
        <family val="1"/>
      </rPr>
      <t xml:space="preserve">: list the county name first, next the school district(s) County Common or Independent, then the cities, fire districts, </t>
    </r>
  </si>
  <si>
    <r>
      <rPr>
        <b/>
        <sz val="10"/>
        <rFont val="Times New Roman"/>
        <family val="1"/>
      </rPr>
      <t>Gross Revenues:</t>
    </r>
    <r>
      <rPr>
        <sz val="10"/>
        <rFont val="Times New Roman"/>
        <family val="1"/>
      </rPr>
      <t xml:space="preserve">  indicate the gross operating revenues generated from your public service operation in each Kentucky taxing jurisdiction.</t>
    </r>
  </si>
  <si>
    <r>
      <rPr>
        <b/>
        <sz val="10"/>
        <rFont val="Times New Roman"/>
        <family val="1"/>
      </rPr>
      <t>Customers</t>
    </r>
    <r>
      <rPr>
        <sz val="10"/>
        <rFont val="Times New Roman"/>
        <family val="1"/>
      </rPr>
      <t>:  indicate the number of customers in each Kentucky taxing jurisdiction.</t>
    </r>
  </si>
  <si>
    <r>
      <rPr>
        <b/>
        <sz val="10"/>
        <rFont val="Times New Roman"/>
        <family val="1"/>
      </rPr>
      <t>Underground Conduit</t>
    </r>
    <r>
      <rPr>
        <sz val="10"/>
        <rFont val="Times New Roman"/>
        <family val="1"/>
      </rPr>
      <t>:  indicate the actual miles or feet of underground conduit in each Kentucky taxing jurisdiction.</t>
    </r>
  </si>
  <si>
    <r>
      <rPr>
        <b/>
        <sz val="10"/>
        <rFont val="Times New Roman"/>
        <family val="1"/>
      </rPr>
      <t>Electric Wire Line Mileage</t>
    </r>
    <r>
      <rPr>
        <sz val="10"/>
        <rFont val="Times New Roman"/>
        <family val="1"/>
      </rPr>
      <t>:  indicate the actual miles of electric transmission and customer distribution/service power line in each Kentucky taxing jurisdiction.</t>
    </r>
  </si>
  <si>
    <r>
      <rPr>
        <b/>
        <sz val="10"/>
        <rFont val="Times New Roman"/>
        <family val="1"/>
      </rPr>
      <t>Water Utility Distribution Pipeline Mileage</t>
    </r>
    <r>
      <rPr>
        <sz val="10"/>
        <rFont val="Times New Roman"/>
        <family val="1"/>
      </rPr>
      <t>:  indicate the actual miles or feet of water distribution/service pipeline in each Kentucky taxing jurisdiction.</t>
    </r>
  </si>
  <si>
    <r>
      <rPr>
        <b/>
        <sz val="10"/>
        <rFont val="Times New Roman"/>
        <family val="1"/>
      </rPr>
      <t>Water Utility Transmission Pipeline Mileage</t>
    </r>
    <r>
      <rPr>
        <sz val="10"/>
        <rFont val="Times New Roman"/>
        <family val="1"/>
      </rPr>
      <t>:  indicate the actual miles or feet of water transmission pipeline in each Kentucky taxing jurisdiction.</t>
    </r>
  </si>
  <si>
    <r>
      <rPr>
        <b/>
        <sz val="10"/>
        <rFont val="Times New Roman"/>
        <family val="1"/>
      </rPr>
      <t>Water Utility Pipeline Mileage</t>
    </r>
    <r>
      <rPr>
        <sz val="10"/>
        <rFont val="Times New Roman"/>
        <family val="1"/>
      </rPr>
      <t>:  indicate the actual miles or feet of water distribution/service/transmission pipeline in each Kentucky taxing jurisdiction.</t>
    </r>
  </si>
  <si>
    <r>
      <rPr>
        <b/>
        <sz val="10"/>
        <rFont val="Times New Roman"/>
        <family val="1"/>
      </rPr>
      <t>Natural Gas Distribution/Service Pipeline Mileage</t>
    </r>
    <r>
      <rPr>
        <sz val="10"/>
        <rFont val="Times New Roman"/>
        <family val="1"/>
      </rPr>
      <t>:  indicate the actual miles of natural gas customer distribution/service pipeline in each Kentucky taxing jurisdiction.</t>
    </r>
  </si>
  <si>
    <r>
      <rPr>
        <b/>
        <sz val="10"/>
        <rFont val="Times New Roman"/>
        <family val="1"/>
      </rPr>
      <t>Natural Gas &amp; LNG Transmission Pipeline Mileage</t>
    </r>
    <r>
      <rPr>
        <sz val="10"/>
        <rFont val="Times New Roman"/>
        <family val="1"/>
      </rPr>
      <t xml:space="preserve">:  indicate the actual miles of intrastate / interstate natural gas and liquid natural gas (LNG) </t>
    </r>
  </si>
  <si>
    <r>
      <rPr>
        <b/>
        <sz val="10"/>
        <rFont val="Times New Roman"/>
        <family val="1"/>
      </rPr>
      <t>Natural Gas Gathering Pipeline Mileage</t>
    </r>
    <r>
      <rPr>
        <sz val="10"/>
        <rFont val="Times New Roman"/>
        <family val="1"/>
      </rPr>
      <t>:  indicate the actual miles of natural gas gathering pipeline in each Kentucky taxing jurisdiction.</t>
    </r>
  </si>
  <si>
    <r>
      <rPr>
        <b/>
        <sz val="10"/>
        <rFont val="Times New Roman"/>
        <family val="1"/>
      </rPr>
      <t>Crude Oil Gathering Pipeline Mileage</t>
    </r>
    <r>
      <rPr>
        <sz val="10"/>
        <rFont val="Times New Roman"/>
        <family val="1"/>
      </rPr>
      <t>:  indicate the actual miles of crude oil gathering pipeline in each Kentucky taxing jurisdiction.</t>
    </r>
  </si>
  <si>
    <r>
      <rPr>
        <b/>
        <sz val="10"/>
        <rFont val="Times New Roman"/>
        <family val="1"/>
      </rPr>
      <t>Crude Oil Transmission Pipeline Mileage</t>
    </r>
    <r>
      <rPr>
        <sz val="10"/>
        <rFont val="Times New Roman"/>
        <family val="1"/>
      </rPr>
      <t>:  indicate the actual miles of crude oil transmission pipeline in each Kentucky taxing jurisdiction.</t>
    </r>
  </si>
  <si>
    <r>
      <rPr>
        <b/>
        <sz val="10"/>
        <rFont val="Times New Roman"/>
        <family val="1"/>
      </rPr>
      <t>Refined Oil Products Pipeline Mileage</t>
    </r>
    <r>
      <rPr>
        <sz val="10"/>
        <rFont val="Times New Roman"/>
        <family val="1"/>
      </rPr>
      <t>:  indicate the actual miles of refined oil products transmission pipeline in each Kentucky taxing jurisdiction.</t>
    </r>
  </si>
  <si>
    <t>NAME OF TAXPAYER  ________________________________________________________________</t>
  </si>
  <si>
    <r>
      <rPr>
        <b/>
        <sz val="10"/>
        <rFont val="Times New Roman"/>
        <family val="1"/>
      </rPr>
      <t>(1) Gross Operating Property</t>
    </r>
    <r>
      <rPr>
        <sz val="10"/>
        <rFont val="Times New Roman"/>
        <family val="1"/>
      </rPr>
      <t>: The gross plant investment of hard operating assets. See Schedule A, Schedule N1, and Schedule N2.</t>
    </r>
  </si>
  <si>
    <r>
      <rPr>
        <b/>
        <sz val="10"/>
        <rFont val="Times New Roman"/>
        <family val="1"/>
      </rPr>
      <t>(2) Net Operating Property</t>
    </r>
    <r>
      <rPr>
        <sz val="10"/>
        <rFont val="Times New Roman"/>
        <family val="1"/>
      </rPr>
      <t>: Gross operating property less depreciation. See Schedule A, Schedule N1, and Schedule N2.</t>
    </r>
  </si>
  <si>
    <r>
      <rPr>
        <b/>
        <sz val="10"/>
        <rFont val="Times New Roman"/>
        <family val="1"/>
      </rPr>
      <t>(3) Gross Operating Revenue</t>
    </r>
    <r>
      <rPr>
        <sz val="10"/>
        <rFont val="Times New Roman"/>
        <family val="1"/>
      </rPr>
      <t>: All revenue related to public service operations. For telecommunications, Kentucky revenues are all</t>
    </r>
  </si>
  <si>
    <r>
      <rPr>
        <b/>
        <sz val="10"/>
        <rFont val="Times New Roman"/>
        <family val="1"/>
      </rPr>
      <t>(4) Net Operating Revenue (EBIT)</t>
    </r>
    <r>
      <rPr>
        <sz val="10"/>
        <rFont val="Times New Roman"/>
        <family val="1"/>
      </rPr>
      <t>: Operating revenues (factor 3) less operating expenses before income taxes and interest expense.</t>
    </r>
  </si>
  <si>
    <r>
      <rPr>
        <b/>
        <sz val="10"/>
        <rFont val="Times New Roman"/>
        <family val="1"/>
      </rPr>
      <t>(5) Customers</t>
    </r>
    <r>
      <rPr>
        <sz val="10"/>
        <rFont val="Times New Roman"/>
        <family val="1"/>
      </rPr>
      <t>: Total number of customers.</t>
    </r>
  </si>
  <si>
    <r>
      <rPr>
        <b/>
        <sz val="10"/>
        <rFont val="Times New Roman"/>
        <family val="1"/>
      </rPr>
      <t>(6) Wire Miles</t>
    </r>
    <r>
      <rPr>
        <sz val="10"/>
        <rFont val="Times New Roman"/>
        <family val="1"/>
      </rPr>
      <t>: Number of wire miles owned and leased.</t>
    </r>
  </si>
  <si>
    <r>
      <rPr>
        <b/>
        <sz val="10"/>
        <rFont val="Times New Roman"/>
        <family val="1"/>
      </rPr>
      <t>(7) Diameter Inch Pipe Miles</t>
    </r>
    <r>
      <rPr>
        <sz val="10"/>
        <rFont val="Times New Roman"/>
        <family val="1"/>
      </rPr>
      <t>: The total of all nominal pipe diameters (in inches) for all pipeline systems operated, multiplied by</t>
    </r>
  </si>
  <si>
    <r>
      <rPr>
        <b/>
        <sz val="10"/>
        <rFont val="Times New Roman"/>
        <family val="1"/>
      </rPr>
      <t>(8) Through Put Pipe Miles</t>
    </r>
    <r>
      <rPr>
        <sz val="10"/>
        <rFont val="Times New Roman"/>
        <family val="1"/>
      </rPr>
      <t>: For each movement operated by the pipeline, multiply the number of units delivered out of the system</t>
    </r>
  </si>
  <si>
    <r>
      <rPr>
        <b/>
        <sz val="10"/>
        <rFont val="Times New Roman"/>
        <family val="1"/>
      </rPr>
      <t>(9) Other Property and Business Factors</t>
    </r>
    <r>
      <rPr>
        <sz val="10"/>
        <rFont val="Times New Roman"/>
        <family val="1"/>
      </rPr>
      <t>: Taxpayers may use, with the consent of the Department of Revenue, factors which would</t>
    </r>
  </si>
  <si>
    <t>Electric Wire Line Mileage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</si>
</sst>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0.0000_);\(#,##0.0000\)"/>
    <numFmt numFmtId="165" formatCode="#,##0.00;[Red]#,##0.00"/>
    <numFmt numFmtId="166" formatCode="0_);[Red]\(0\)"/>
    <numFmt numFmtId="167" formatCode="0_);\(0\)"/>
    <numFmt numFmtId="168" formatCode="0.000000%"/>
    <numFmt numFmtId="169" formatCode="0.000%"/>
    <numFmt numFmtId="170" formatCode="0.0000%"/>
  </numFmts>
  <fonts count="14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9"/>
      <color theme="1"/>
      <name val="Arial"/>
      <family val="2"/>
    </font>
    <font>
      <b/>
      <sz val="8"/>
      <color theme="1"/>
      <name val="Arial"/>
      <family val="2"/>
    </font>
    <font>
      <b/>
      <sz val="20"/>
      <color theme="1"/>
      <name val="Arial"/>
      <family val="2"/>
    </font>
    <font>
      <sz val="8"/>
      <color theme="1"/>
      <name val="Times New Roman"/>
      <family val="1"/>
    </font>
    <font>
      <sz val="10"/>
      <color theme="1"/>
      <name val="Times New Roman"/>
      <family val="1"/>
    </font>
    <font>
      <b/>
      <sz val="14"/>
      <color theme="1"/>
      <name val="Times New Roman"/>
      <family val="1"/>
    </font>
    <font>
      <b/>
      <sz val="16"/>
      <color theme="1"/>
      <name val="Times New Roman"/>
      <family val="1"/>
    </font>
    <font>
      <b/>
      <sz val="26"/>
      <color theme="1"/>
      <name val="Times New Roman"/>
      <family val="1"/>
    </font>
    <font>
      <b/>
      <sz val="11"/>
      <color theme="1"/>
      <name val="Times New Roman"/>
      <family val="1"/>
    </font>
    <font>
      <i/>
      <sz val="11"/>
      <color theme="1"/>
      <name val="Times New Roman"/>
      <family val="1"/>
    </font>
    <font>
      <sz val="11"/>
      <color theme="1"/>
      <name val="Times New Roman"/>
      <family val="1"/>
    </font>
    <font>
      <b/>
      <sz val="8"/>
      <color theme="1"/>
      <name val="Times New Roman"/>
      <family val="1"/>
    </font>
    <font>
      <sz val="8"/>
      <color rgb="FF000000"/>
      <name val="Segoe UI"/>
      <family val="2"/>
    </font>
    <font>
      <b/>
      <sz val="12"/>
      <color theme="1"/>
      <name val="Arial"/>
      <family val="2"/>
    </font>
    <font>
      <sz val="9"/>
      <color theme="1"/>
      <name val="Times New Roman"/>
      <family val="1"/>
    </font>
    <font>
      <sz val="12"/>
      <color theme="1"/>
      <name val="Times New Roman"/>
      <family val="1"/>
    </font>
    <font>
      <b/>
      <sz val="10"/>
      <color theme="1"/>
      <name val="Times New Roman"/>
      <family val="1"/>
    </font>
    <font>
      <b/>
      <sz val="9"/>
      <color theme="1"/>
      <name val="Times New Roman"/>
      <family val="1"/>
    </font>
    <font>
      <sz val="8"/>
      <color theme="1"/>
      <name val="Arial"/>
      <family val="2"/>
    </font>
    <font>
      <i/>
      <sz val="9"/>
      <color theme="1"/>
      <name val="Times New Roman"/>
      <family val="1"/>
    </font>
    <font>
      <b/>
      <sz val="9"/>
      <color theme="1"/>
      <name val="Arial"/>
      <family val="2"/>
    </font>
    <font>
      <b/>
      <sz val="10"/>
      <color theme="1"/>
      <name val="Arial"/>
      <family val="2"/>
    </font>
    <font>
      <b/>
      <sz val="12"/>
      <color theme="1"/>
      <name val="Times New Roman"/>
      <family val="1"/>
    </font>
    <font>
      <sz val="20"/>
      <color theme="1"/>
      <name val="Arial"/>
      <family val="2"/>
    </font>
    <font>
      <i/>
      <sz val="10"/>
      <color theme="1"/>
      <name val="Times New Roman"/>
      <family val="1"/>
    </font>
    <font>
      <sz val="12"/>
      <color theme="1"/>
      <name val="Arial"/>
      <family val="2"/>
    </font>
    <font>
      <b/>
      <sz val="11"/>
      <color theme="1"/>
      <name val="Arial"/>
      <family val="2"/>
    </font>
    <font>
      <sz val="14"/>
      <color theme="1"/>
      <name val="Times New Roman"/>
      <family val="1"/>
    </font>
    <font>
      <sz val="11"/>
      <color theme="1"/>
      <name val="Arial"/>
      <family val="2"/>
    </font>
    <font>
      <sz val="9.5"/>
      <color theme="1"/>
      <name val="Times New Roman"/>
      <family val="1"/>
    </font>
    <font>
      <sz val="18"/>
      <color theme="1"/>
      <name val="Times New Roman"/>
      <family val="1"/>
    </font>
    <font>
      <b/>
      <sz val="14"/>
      <color theme="1"/>
      <name val="Arial"/>
      <family val="2"/>
    </font>
    <font>
      <b/>
      <sz val="10.5"/>
      <color theme="1"/>
      <name val="Times New Roman"/>
      <family val="1"/>
    </font>
    <font>
      <u/>
      <sz val="12"/>
      <color theme="10"/>
      <name val="Arial"/>
      <family val="2"/>
    </font>
    <font>
      <u/>
      <sz val="11"/>
      <color theme="10"/>
      <name val="Arial"/>
      <family val="2"/>
    </font>
    <font>
      <sz val="10.5"/>
      <color theme="1"/>
      <name val="Times New Roman"/>
      <family val="1"/>
    </font>
    <font>
      <sz val="10"/>
      <name val="Arial"/>
      <family val="2"/>
    </font>
    <font>
      <b/>
      <sz val="12"/>
      <name val="Times New Roman"/>
      <family val="1"/>
    </font>
    <font>
      <i/>
      <sz val="9"/>
      <name val="Arial"/>
      <family val="2"/>
    </font>
    <font>
      <b/>
      <sz val="16"/>
      <name val="Arial"/>
      <family val="2"/>
    </font>
    <font>
      <b/>
      <sz val="10"/>
      <name val="Arial"/>
      <family val="2"/>
    </font>
    <font>
      <b/>
      <sz val="20"/>
      <name val="Arial"/>
      <family val="2"/>
    </font>
    <font>
      <b/>
      <sz val="14"/>
      <name val="Arial"/>
      <family val="2"/>
    </font>
    <font>
      <sz val="12"/>
      <name val="Arial"/>
      <family val="2"/>
    </font>
    <font>
      <sz val="11"/>
      <name val="Arial"/>
      <family val="2"/>
    </font>
    <font>
      <b/>
      <sz val="9"/>
      <name val="Arial"/>
      <family val="2"/>
    </font>
    <font>
      <sz val="14"/>
      <name val="Arial"/>
      <family val="2"/>
    </font>
    <font>
      <sz val="8"/>
      <name val="Arial"/>
      <family val="2"/>
    </font>
    <font>
      <u/>
      <sz val="10"/>
      <color theme="1"/>
      <name val="Times New Roman"/>
      <family val="1"/>
    </font>
    <font>
      <b/>
      <sz val="12"/>
      <name val="Arial"/>
      <family val="2"/>
    </font>
    <font>
      <b/>
      <sz val="11"/>
      <name val="Arial"/>
      <family val="2"/>
    </font>
    <font>
      <u/>
      <sz val="14"/>
      <name val="Arial"/>
      <family val="2"/>
    </font>
    <font>
      <i/>
      <sz val="10"/>
      <color rgb="FF0070C0"/>
      <name val="Times New Roman"/>
      <family val="1"/>
    </font>
    <font>
      <b/>
      <sz val="10"/>
      <color rgb="FF0D04BC"/>
      <name val="Times New Roman"/>
      <family val="1"/>
    </font>
    <font>
      <b/>
      <sz val="14"/>
      <name val="Times New Roman"/>
      <family val="1"/>
    </font>
    <font>
      <b/>
      <sz val="10"/>
      <name val="Times New Roman"/>
      <family val="1"/>
    </font>
    <font>
      <b/>
      <sz val="20"/>
      <color theme="1"/>
      <name val="Times New Roman"/>
      <family val="1"/>
    </font>
    <font>
      <sz val="12"/>
      <color rgb="FFFF0000"/>
      <name val="Times New Roman"/>
      <family val="1"/>
    </font>
    <font>
      <sz val="12"/>
      <color rgb="FFFF0000"/>
      <name val="Arial"/>
      <family val="2"/>
    </font>
    <font>
      <i/>
      <sz val="12"/>
      <color theme="1"/>
      <name val="Times New Roman"/>
      <family val="1"/>
    </font>
    <font>
      <i/>
      <sz val="12"/>
      <color rgb="FFFF0000"/>
      <name val="Arial"/>
      <family val="2"/>
    </font>
    <font>
      <i/>
      <sz val="20"/>
      <color rgb="FFFF0000"/>
      <name val="Arial"/>
      <family val="2"/>
    </font>
    <font>
      <sz val="12"/>
      <name val="TIMES"/>
    </font>
    <font>
      <b/>
      <sz val="24"/>
      <name val="Arial"/>
      <family val="2"/>
    </font>
    <font>
      <sz val="10"/>
      <color rgb="FFFF0000"/>
      <name val="Times New Roman"/>
      <family val="1"/>
    </font>
    <font>
      <i/>
      <sz val="9.5"/>
      <name val="Arial"/>
      <family val="2"/>
    </font>
    <font>
      <i/>
      <sz val="14"/>
      <name val="Times New Roman"/>
      <family val="1"/>
    </font>
    <font>
      <i/>
      <sz val="11"/>
      <name val="Times New Roman"/>
      <family val="1"/>
    </font>
    <font>
      <i/>
      <sz val="12"/>
      <name val="Arial"/>
      <family val="2"/>
    </font>
    <font>
      <i/>
      <sz val="20"/>
      <name val="Arial"/>
      <family val="2"/>
    </font>
    <font>
      <sz val="10"/>
      <name val="Times New Roman"/>
      <family val="1"/>
    </font>
    <font>
      <i/>
      <sz val="10"/>
      <name val="Times New Roman"/>
      <family val="1"/>
    </font>
    <font>
      <b/>
      <sz val="9"/>
      <name val="Times New Roman"/>
      <family val="1"/>
    </font>
    <font>
      <sz val="9"/>
      <name val="Times New Roman"/>
      <family val="1"/>
    </font>
    <font>
      <i/>
      <sz val="10"/>
      <name val="Arial"/>
      <family val="2"/>
    </font>
    <font>
      <b/>
      <u/>
      <sz val="22"/>
      <name val="Arial"/>
      <family val="2"/>
    </font>
    <font>
      <b/>
      <sz val="11"/>
      <color theme="1"/>
      <name val="Calibri"/>
      <family val="2"/>
      <scheme val="minor"/>
    </font>
    <font>
      <sz val="9"/>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b/>
      <sz val="9"/>
      <color theme="1"/>
      <name val="Calibri"/>
      <family val="2"/>
      <scheme val="minor"/>
    </font>
    <font>
      <sz val="12"/>
      <name val="Times New Roman"/>
      <family val="1"/>
    </font>
    <font>
      <b/>
      <sz val="18"/>
      <color theme="1"/>
      <name val="Calibri"/>
      <family val="2"/>
      <scheme val="minor"/>
    </font>
    <font>
      <b/>
      <sz val="20"/>
      <color theme="1"/>
      <name val="Calibri Light"/>
      <family val="2"/>
      <scheme val="major"/>
    </font>
    <font>
      <b/>
      <i/>
      <sz val="12"/>
      <color theme="1"/>
      <name val="Calibri Light"/>
      <family val="2"/>
      <scheme val="major"/>
    </font>
    <font>
      <b/>
      <sz val="11"/>
      <color rgb="FF0712E9"/>
      <name val="Calibri Light"/>
      <family val="2"/>
      <scheme val="major"/>
    </font>
    <font>
      <b/>
      <sz val="10"/>
      <color theme="1"/>
      <name val="Microsoft GothicNeo Light"/>
      <family val="2"/>
      <charset val="129"/>
    </font>
    <font>
      <b/>
      <sz val="11"/>
      <color rgb="FF0712E9"/>
      <name val="Calibri"/>
      <family val="2"/>
      <scheme val="minor"/>
    </font>
    <font>
      <b/>
      <sz val="14"/>
      <color theme="1"/>
      <name val="Calibri"/>
      <family val="2"/>
      <scheme val="minor"/>
    </font>
    <font>
      <b/>
      <sz val="10"/>
      <color rgb="FF0712E9"/>
      <name val="Calibri"/>
      <family val="2"/>
      <scheme val="minor"/>
    </font>
    <font>
      <b/>
      <sz val="10"/>
      <name val="Calibri"/>
      <family val="2"/>
      <scheme val="minor"/>
    </font>
    <font>
      <b/>
      <sz val="12"/>
      <color theme="1"/>
      <name val="Calibri Light"/>
      <family val="2"/>
      <scheme val="major"/>
    </font>
    <font>
      <i/>
      <sz val="10"/>
      <color theme="1"/>
      <name val="Calibri"/>
      <family val="2"/>
      <scheme val="minor"/>
    </font>
    <font>
      <b/>
      <sz val="18"/>
      <name val="Calibri"/>
      <family val="2"/>
      <scheme val="minor"/>
    </font>
    <font>
      <b/>
      <sz val="20"/>
      <name val="Calibri Light"/>
      <family val="2"/>
    </font>
    <font>
      <sz val="11"/>
      <name val="Calibri"/>
      <family val="2"/>
      <scheme val="minor"/>
    </font>
    <font>
      <b/>
      <sz val="12"/>
      <name val="Calibri"/>
      <family val="2"/>
      <scheme val="minor"/>
    </font>
    <font>
      <b/>
      <sz val="8"/>
      <color theme="1"/>
      <name val="Calibri"/>
      <family val="2"/>
      <scheme val="minor"/>
    </font>
    <font>
      <b/>
      <sz val="14"/>
      <name val="Calibri Light"/>
      <family val="2"/>
      <scheme val="major"/>
    </font>
    <font>
      <b/>
      <sz val="14"/>
      <color rgb="FF0712E9"/>
      <name val="Calibri Light"/>
      <family val="2"/>
      <scheme val="major"/>
    </font>
    <font>
      <b/>
      <sz val="14"/>
      <color theme="1"/>
      <name val="Calibri Light"/>
      <family val="2"/>
      <scheme val="major"/>
    </font>
    <font>
      <b/>
      <i/>
      <sz val="11"/>
      <color theme="1"/>
      <name val="Calibri"/>
      <family val="2"/>
      <scheme val="minor"/>
    </font>
    <font>
      <b/>
      <sz val="16"/>
      <color theme="1"/>
      <name val="Calibri"/>
      <family val="2"/>
      <scheme val="minor"/>
    </font>
    <font>
      <b/>
      <u/>
      <sz val="14"/>
      <color theme="1"/>
      <name val="Calibri"/>
      <family val="2"/>
      <scheme val="minor"/>
    </font>
    <font>
      <b/>
      <u/>
      <sz val="12"/>
      <color theme="1"/>
      <name val="Calibri"/>
      <family val="2"/>
      <scheme val="minor"/>
    </font>
    <font>
      <b/>
      <u/>
      <sz val="11"/>
      <color theme="1"/>
      <name val="Calibri"/>
      <family val="2"/>
      <scheme val="minor"/>
    </font>
    <font>
      <sz val="12"/>
      <color theme="1"/>
      <name val="Calibri"/>
      <family val="2"/>
      <scheme val="minor"/>
    </font>
    <font>
      <sz val="10"/>
      <color rgb="FF00B0F0"/>
      <name val="Calibri"/>
      <family val="2"/>
      <scheme val="minor"/>
    </font>
    <font>
      <sz val="10"/>
      <name val="Calibri"/>
      <family val="2"/>
      <scheme val="minor"/>
    </font>
    <font>
      <b/>
      <sz val="10"/>
      <color theme="1"/>
      <name val="Calibri"/>
      <family val="2"/>
      <scheme val="minor"/>
    </font>
    <font>
      <sz val="9"/>
      <color rgb="FF00B0F0"/>
      <name val="Calibri"/>
      <family val="2"/>
      <scheme val="minor"/>
    </font>
    <font>
      <sz val="11"/>
      <color rgb="FF00B0F0"/>
      <name val="Calibri"/>
      <family val="2"/>
      <scheme val="minor"/>
    </font>
    <font>
      <b/>
      <sz val="11"/>
      <color rgb="FFFF0000"/>
      <name val="Calibri"/>
      <family val="2"/>
      <scheme val="minor"/>
    </font>
    <font>
      <sz val="8"/>
      <color theme="1"/>
      <name val="Calibri"/>
      <family val="2"/>
      <scheme val="minor"/>
    </font>
    <font>
      <b/>
      <sz val="9"/>
      <name val="Calibri"/>
      <family val="2"/>
      <scheme val="minor"/>
    </font>
    <font>
      <b/>
      <sz val="9"/>
      <color rgb="FFFF0000"/>
      <name val="Calibri"/>
      <family val="2"/>
      <scheme val="minor"/>
    </font>
    <font>
      <b/>
      <u/>
      <sz val="9"/>
      <name val="Calibri"/>
      <family val="2"/>
      <scheme val="minor"/>
    </font>
    <font>
      <i/>
      <sz val="10"/>
      <color rgb="FF0712E9"/>
      <name val="Times New Roman"/>
      <family val="1"/>
    </font>
    <font>
      <sz val="10"/>
      <color rgb="FF0712E9"/>
      <name val="Times New Roman"/>
      <family val="1"/>
    </font>
    <font>
      <b/>
      <sz val="11"/>
      <name val="Calibri"/>
      <family val="2"/>
      <scheme val="minor"/>
    </font>
    <font>
      <sz val="16"/>
      <color theme="1"/>
      <name val="Calibri"/>
      <family val="2"/>
      <scheme val="minor"/>
    </font>
    <font>
      <b/>
      <sz val="16"/>
      <color rgb="FF0712E9"/>
      <name val="Calibri"/>
      <family val="2"/>
      <scheme val="minor"/>
    </font>
    <font>
      <sz val="16"/>
      <name val="Calibri"/>
      <family val="2"/>
      <scheme val="minor"/>
    </font>
    <font>
      <b/>
      <i/>
      <sz val="10"/>
      <color theme="1"/>
      <name val="Calibri"/>
      <family val="2"/>
      <scheme val="minor"/>
    </font>
    <font>
      <i/>
      <sz val="11"/>
      <color theme="1"/>
      <name val="Arial"/>
      <family val="2"/>
    </font>
    <font>
      <i/>
      <sz val="12"/>
      <color theme="1"/>
      <name val="Arial"/>
      <family val="2"/>
    </font>
    <font>
      <i/>
      <sz val="10"/>
      <color theme="1"/>
      <name val="Arial"/>
      <family val="2"/>
    </font>
    <font>
      <i/>
      <sz val="12"/>
      <color rgb="FF0D04BC"/>
      <name val="Arial"/>
      <family val="2"/>
    </font>
    <font>
      <b/>
      <i/>
      <sz val="12"/>
      <color theme="1"/>
      <name val="Arial"/>
      <family val="2"/>
    </font>
    <font>
      <sz val="12"/>
      <color rgb="FF0D04BC"/>
      <name val="Times New Roman"/>
      <family val="1"/>
    </font>
    <font>
      <b/>
      <sz val="16"/>
      <name val="Times New Roman"/>
      <family val="1"/>
    </font>
    <font>
      <sz val="9"/>
      <name val="Arial"/>
      <family val="2"/>
    </font>
    <font>
      <sz val="20"/>
      <name val="Arial"/>
      <family val="2"/>
    </font>
    <font>
      <b/>
      <sz val="8"/>
      <name val="Arial"/>
      <family val="2"/>
    </font>
    <font>
      <i/>
      <sz val="9"/>
      <name val="Times New Roman"/>
      <family val="1"/>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7" tint="0.79998168889431442"/>
        <bgColor indexed="64"/>
      </patternFill>
    </fill>
    <fill>
      <patternFill patternType="solid">
        <fgColor rgb="FFD5F7FF"/>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auto="1"/>
      </bottom>
      <diagonal/>
    </border>
    <border>
      <left/>
      <right/>
      <top style="medium">
        <color indexed="64"/>
      </top>
      <bottom style="medium">
        <color indexed="64"/>
      </bottom>
      <diagonal/>
    </border>
    <border>
      <left/>
      <right/>
      <top style="thick">
        <color auto="1"/>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ck">
        <color auto="1"/>
      </bottom>
      <diagonal/>
    </border>
    <border>
      <left/>
      <right/>
      <top style="medium">
        <color indexed="64"/>
      </top>
      <bottom style="thin">
        <color indexed="64"/>
      </bottom>
      <diagonal/>
    </border>
    <border>
      <left style="medium">
        <color auto="1"/>
      </left>
      <right/>
      <top style="thick">
        <color auto="1"/>
      </top>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medium">
        <color indexed="64"/>
      </top>
      <bottom style="thick">
        <color auto="1"/>
      </bottom>
      <diagonal/>
    </border>
    <border>
      <left/>
      <right style="medium">
        <color auto="1"/>
      </right>
      <top style="medium">
        <color indexed="64"/>
      </top>
      <bottom style="medium">
        <color indexed="64"/>
      </bottom>
      <diagonal/>
    </border>
    <border>
      <left/>
      <right style="medium">
        <color auto="1"/>
      </right>
      <top style="medium">
        <color indexed="64"/>
      </top>
      <bottom style="thick">
        <color auto="1"/>
      </bottom>
      <diagonal/>
    </border>
    <border>
      <left/>
      <right/>
      <top style="thin">
        <color indexed="64"/>
      </top>
      <bottom/>
      <diagonal/>
    </border>
    <border>
      <left/>
      <right style="medium">
        <color auto="1"/>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bottom style="thin">
        <color indexed="64"/>
      </bottom>
      <diagonal/>
    </border>
    <border>
      <left/>
      <right/>
      <top style="thick">
        <color auto="1"/>
      </top>
      <bottom style="medium">
        <color indexed="64"/>
      </bottom>
      <diagonal/>
    </border>
    <border>
      <left style="medium">
        <color auto="1"/>
      </left>
      <right/>
      <top style="thick">
        <color auto="1"/>
      </top>
      <bottom style="medium">
        <color indexed="64"/>
      </bottom>
      <diagonal/>
    </border>
    <border>
      <left/>
      <right style="medium">
        <color auto="1"/>
      </right>
      <top style="thick">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ck">
        <color auto="1"/>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15">
    <xf numFmtId="0" fontId="0" fillId="0" borderId="0"/>
    <xf numFmtId="43" fontId="30" fillId="0" borderId="0" applyFont="0" applyFill="0" applyBorder="0" applyAlignment="0" applyProtection="0"/>
    <xf numFmtId="0" fontId="38" fillId="0" borderId="0" applyNumberFormat="0" applyFill="0" applyBorder="0" applyAlignment="0" applyProtection="0"/>
    <xf numFmtId="0" fontId="41" fillId="0" borderId="0"/>
    <xf numFmtId="37" fontId="67" fillId="0" borderId="0"/>
    <xf numFmtId="0" fontId="41" fillId="0" borderId="0"/>
    <xf numFmtId="0" fontId="30" fillId="0" borderId="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30" fillId="0" borderId="0" applyFont="0" applyFill="0" applyBorder="0" applyAlignment="0" applyProtection="0"/>
    <xf numFmtId="0" fontId="1" fillId="0" borderId="0"/>
    <xf numFmtId="44" fontId="30" fillId="0" borderId="0" applyFont="0" applyFill="0" applyBorder="0" applyAlignment="0" applyProtection="0"/>
  </cellStyleXfs>
  <cellXfs count="1188">
    <xf numFmtId="0" fontId="0" fillId="0" borderId="0" xfId="0"/>
    <xf numFmtId="0" fontId="8" fillId="2" borderId="7" xfId="0" applyFont="1" applyFill="1" applyBorder="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8" fillId="2" borderId="0" xfId="0" applyFont="1" applyFill="1" applyAlignment="1">
      <alignment horizontal="center" vertical="center"/>
    </xf>
    <xf numFmtId="0" fontId="15" fillId="2" borderId="0" xfId="0" applyFont="1" applyFill="1" applyAlignment="1">
      <alignment vertical="center"/>
    </xf>
    <xf numFmtId="0" fontId="9" fillId="2" borderId="0" xfId="0" applyFont="1" applyFill="1" applyAlignment="1">
      <alignment vertical="center"/>
    </xf>
    <xf numFmtId="0" fontId="8" fillId="2" borderId="9" xfId="0" applyFont="1" applyFill="1" applyBorder="1" applyAlignment="1">
      <alignment horizontal="center" vertical="center"/>
    </xf>
    <xf numFmtId="49" fontId="8" fillId="2" borderId="2" xfId="0" applyNumberFormat="1" applyFont="1" applyFill="1" applyBorder="1" applyAlignment="1">
      <alignment vertical="center"/>
    </xf>
    <xf numFmtId="49" fontId="16" fillId="2" borderId="2" xfId="0" applyNumberFormat="1" applyFont="1" applyFill="1" applyBorder="1" applyAlignment="1">
      <alignment vertical="center"/>
    </xf>
    <xf numFmtId="49" fontId="8" fillId="2" borderId="0" xfId="0" applyNumberFormat="1" applyFont="1" applyFill="1" applyAlignment="1">
      <alignment vertical="center"/>
    </xf>
    <xf numFmtId="49" fontId="9" fillId="2" borderId="0" xfId="0" applyNumberFormat="1" applyFont="1" applyFill="1" applyAlignment="1">
      <alignment vertical="center"/>
    </xf>
    <xf numFmtId="49" fontId="8" fillId="2" borderId="0" xfId="0" applyNumberFormat="1" applyFont="1" applyFill="1" applyAlignment="1">
      <alignment horizontal="center" vertical="center"/>
    </xf>
    <xf numFmtId="49" fontId="13" fillId="2" borderId="0" xfId="0" applyNumberFormat="1" applyFont="1" applyFill="1" applyAlignment="1">
      <alignment vertical="center"/>
    </xf>
    <xf numFmtId="49" fontId="15" fillId="2" borderId="0" xfId="0" applyNumberFormat="1" applyFont="1" applyFill="1" applyAlignment="1">
      <alignment vertical="center"/>
    </xf>
    <xf numFmtId="38" fontId="15" fillId="2" borderId="0" xfId="0" applyNumberFormat="1" applyFont="1" applyFill="1" applyAlignment="1">
      <alignment vertical="center"/>
    </xf>
    <xf numFmtId="49" fontId="15" fillId="2" borderId="0" xfId="0" applyNumberFormat="1" applyFont="1" applyFill="1" applyAlignment="1">
      <alignment horizontal="left" vertical="center"/>
    </xf>
    <xf numFmtId="40" fontId="13" fillId="2" borderId="0" xfId="0" applyNumberFormat="1" applyFont="1" applyFill="1" applyAlignment="1">
      <alignment vertical="center"/>
    </xf>
    <xf numFmtId="49" fontId="13" fillId="2" borderId="9" xfId="0" applyNumberFormat="1" applyFont="1" applyFill="1" applyBorder="1" applyAlignment="1">
      <alignment vertical="center"/>
    </xf>
    <xf numFmtId="38" fontId="15" fillId="2" borderId="9" xfId="0" applyNumberFormat="1" applyFont="1" applyFill="1" applyBorder="1" applyAlignment="1">
      <alignment vertical="center"/>
    </xf>
    <xf numFmtId="37" fontId="13" fillId="2" borderId="0" xfId="0" applyNumberFormat="1" applyFont="1" applyFill="1" applyAlignment="1">
      <alignment vertical="center"/>
    </xf>
    <xf numFmtId="49" fontId="9" fillId="2" borderId="0" xfId="0" applyNumberFormat="1" applyFont="1" applyFill="1" applyAlignment="1">
      <alignment horizontal="left" vertical="center"/>
    </xf>
    <xf numFmtId="49" fontId="15" fillId="2" borderId="0" xfId="0" applyNumberFormat="1" applyFont="1" applyFill="1" applyAlignment="1">
      <alignment horizontal="center" vertical="center"/>
    </xf>
    <xf numFmtId="49" fontId="13" fillId="2" borderId="7" xfId="0" applyNumberFormat="1" applyFont="1" applyFill="1" applyBorder="1" applyAlignment="1">
      <alignment vertical="center"/>
    </xf>
    <xf numFmtId="38" fontId="15" fillId="2" borderId="7" xfId="0" applyNumberFormat="1" applyFont="1" applyFill="1" applyBorder="1" applyAlignment="1">
      <alignment vertical="center"/>
    </xf>
    <xf numFmtId="49" fontId="19" fillId="2" borderId="0" xfId="0" applyNumberFormat="1" applyFont="1" applyFill="1" applyAlignment="1">
      <alignment vertical="center"/>
    </xf>
    <xf numFmtId="0" fontId="9" fillId="2" borderId="0" xfId="0" applyFont="1" applyFill="1" applyAlignment="1">
      <alignment horizontal="center" vertical="center"/>
    </xf>
    <xf numFmtId="38" fontId="9" fillId="2" borderId="0" xfId="0" applyNumberFormat="1" applyFont="1" applyFill="1" applyAlignment="1">
      <alignment vertical="center"/>
    </xf>
    <xf numFmtId="49" fontId="21" fillId="2" borderId="0" xfId="0" applyNumberFormat="1" applyFont="1" applyFill="1" applyAlignment="1">
      <alignment vertical="center"/>
    </xf>
    <xf numFmtId="38" fontId="9" fillId="2" borderId="0" xfId="0" applyNumberFormat="1" applyFont="1" applyFill="1" applyAlignment="1">
      <alignment horizontal="right" vertical="center"/>
    </xf>
    <xf numFmtId="0" fontId="21" fillId="2" borderId="0" xfId="0" applyFont="1" applyFill="1" applyAlignment="1">
      <alignment vertical="center"/>
    </xf>
    <xf numFmtId="0" fontId="15" fillId="2" borderId="0" xfId="0" applyFont="1" applyFill="1" applyAlignment="1">
      <alignment horizontal="center" vertical="center"/>
    </xf>
    <xf numFmtId="0" fontId="19" fillId="2" borderId="0" xfId="0" applyFont="1" applyFill="1" applyAlignment="1">
      <alignment vertical="center"/>
    </xf>
    <xf numFmtId="49" fontId="15" fillId="2" borderId="7" xfId="0" applyNumberFormat="1" applyFont="1" applyFill="1" applyBorder="1" applyAlignment="1">
      <alignment vertical="center"/>
    </xf>
    <xf numFmtId="49" fontId="15" fillId="2" borderId="9" xfId="0" applyNumberFormat="1" applyFont="1" applyFill="1" applyBorder="1" applyAlignment="1">
      <alignment vertical="center"/>
    </xf>
    <xf numFmtId="49" fontId="15" fillId="2" borderId="11" xfId="0" applyNumberFormat="1" applyFont="1" applyFill="1" applyBorder="1" applyAlignment="1">
      <alignment vertical="center"/>
    </xf>
    <xf numFmtId="38" fontId="15" fillId="2" borderId="11" xfId="0" applyNumberFormat="1" applyFont="1" applyFill="1" applyBorder="1" applyAlignment="1">
      <alignment vertical="center"/>
    </xf>
    <xf numFmtId="49" fontId="15" fillId="2" borderId="0" xfId="0" applyNumberFormat="1" applyFont="1" applyFill="1" applyAlignment="1">
      <alignment horizontal="right" vertical="center"/>
    </xf>
    <xf numFmtId="49" fontId="24" fillId="2" borderId="7" xfId="0" applyNumberFormat="1" applyFont="1" applyFill="1" applyBorder="1" applyAlignment="1">
      <alignment vertical="center"/>
    </xf>
    <xf numFmtId="49" fontId="24" fillId="2" borderId="0" xfId="0" applyNumberFormat="1" applyFont="1" applyFill="1" applyAlignment="1">
      <alignment vertical="center"/>
    </xf>
    <xf numFmtId="49" fontId="9" fillId="2" borderId="0" xfId="0" applyNumberFormat="1" applyFont="1" applyFill="1" applyAlignment="1">
      <alignment vertical="top"/>
    </xf>
    <xf numFmtId="49" fontId="9" fillId="2" borderId="0" xfId="0" applyNumberFormat="1" applyFont="1" applyFill="1" applyAlignment="1">
      <alignment horizontal="right" vertical="center"/>
    </xf>
    <xf numFmtId="38" fontId="4" fillId="2" borderId="0" xfId="0" applyNumberFormat="1" applyFont="1" applyFill="1" applyAlignment="1">
      <alignment horizontal="right" vertical="center"/>
    </xf>
    <xf numFmtId="49" fontId="21" fillId="2" borderId="0" xfId="0" applyNumberFormat="1" applyFont="1" applyFill="1" applyAlignment="1">
      <alignment horizontal="left" vertical="center"/>
    </xf>
    <xf numFmtId="0" fontId="4" fillId="2" borderId="0" xfId="0" applyFont="1" applyFill="1" applyAlignment="1">
      <alignment vertical="center"/>
    </xf>
    <xf numFmtId="0" fontId="20" fillId="2" borderId="0" xfId="0" applyFont="1" applyFill="1" applyAlignment="1">
      <alignment vertical="center"/>
    </xf>
    <xf numFmtId="0" fontId="23" fillId="2" borderId="0" xfId="0" applyFont="1" applyFill="1" applyAlignment="1">
      <alignment vertical="center"/>
    </xf>
    <xf numFmtId="0" fontId="6" fillId="2" borderId="0" xfId="0" applyFont="1" applyFill="1" applyAlignment="1">
      <alignment vertical="center"/>
    </xf>
    <xf numFmtId="0" fontId="27" fillId="2" borderId="0" xfId="0" applyFont="1" applyFill="1" applyAlignment="1">
      <alignment vertical="center"/>
    </xf>
    <xf numFmtId="0" fontId="26" fillId="2" borderId="0" xfId="0" applyFont="1" applyFill="1" applyAlignment="1">
      <alignment vertical="center"/>
    </xf>
    <xf numFmtId="0" fontId="20" fillId="2" borderId="7"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22" fillId="2" borderId="0" xfId="0" applyFont="1" applyFill="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2" borderId="5" xfId="0" applyFont="1" applyFill="1" applyBorder="1" applyAlignment="1">
      <alignment vertical="center"/>
    </xf>
    <xf numFmtId="0" fontId="19" fillId="2" borderId="8" xfId="0" applyFont="1" applyFill="1" applyBorder="1" applyAlignment="1">
      <alignment vertical="center"/>
    </xf>
    <xf numFmtId="0" fontId="20" fillId="2" borderId="0" xfId="0" applyFont="1" applyFill="1" applyAlignment="1">
      <alignment horizontal="left" vertical="center" indent="1"/>
    </xf>
    <xf numFmtId="0" fontId="19" fillId="2" borderId="0" xfId="0" applyFont="1" applyFill="1" applyAlignment="1">
      <alignment horizontal="left" vertical="center"/>
    </xf>
    <xf numFmtId="0" fontId="22" fillId="2" borderId="1" xfId="0" applyFont="1" applyFill="1" applyBorder="1" applyAlignment="1">
      <alignment vertical="center"/>
    </xf>
    <xf numFmtId="0" fontId="19" fillId="2" borderId="2" xfId="0" applyFont="1" applyFill="1" applyBorder="1" applyAlignment="1">
      <alignment vertical="center"/>
    </xf>
    <xf numFmtId="0" fontId="22" fillId="2" borderId="4" xfId="0" applyFont="1" applyFill="1" applyBorder="1" applyAlignment="1">
      <alignment vertical="center"/>
    </xf>
    <xf numFmtId="0" fontId="0" fillId="2" borderId="0" xfId="0" applyFill="1" applyAlignment="1">
      <alignment vertical="center"/>
    </xf>
    <xf numFmtId="0" fontId="0" fillId="2" borderId="7" xfId="0" applyFill="1" applyBorder="1" applyAlignment="1">
      <alignment vertical="center"/>
    </xf>
    <xf numFmtId="0" fontId="0" fillId="2" borderId="4" xfId="0" applyFill="1" applyBorder="1" applyAlignment="1">
      <alignment vertical="center"/>
    </xf>
    <xf numFmtId="0" fontId="20" fillId="2" borderId="8" xfId="0" applyFont="1" applyFill="1" applyBorder="1" applyAlignment="1">
      <alignment vertical="center"/>
    </xf>
    <xf numFmtId="49" fontId="19" fillId="2" borderId="7" xfId="0" applyNumberFormat="1" applyFont="1" applyFill="1" applyBorder="1" applyAlignment="1">
      <alignment vertical="center"/>
    </xf>
    <xf numFmtId="0" fontId="9" fillId="2" borderId="7" xfId="0" applyFont="1" applyFill="1" applyBorder="1" applyAlignment="1">
      <alignment vertical="center"/>
    </xf>
    <xf numFmtId="0" fontId="9" fillId="2" borderId="4" xfId="0" applyFont="1" applyFill="1" applyBorder="1" applyAlignment="1">
      <alignment vertical="center"/>
    </xf>
    <xf numFmtId="0" fontId="9" fillId="2" borderId="1" xfId="0" applyFont="1" applyFill="1" applyBorder="1" applyAlignment="1">
      <alignment vertical="center"/>
    </xf>
    <xf numFmtId="0" fontId="9" fillId="2" borderId="5" xfId="0" applyFont="1" applyFill="1" applyBorder="1" applyAlignment="1">
      <alignment vertical="center"/>
    </xf>
    <xf numFmtId="0" fontId="9" fillId="2" borderId="9" xfId="0" applyFont="1" applyFill="1" applyBorder="1" applyAlignment="1">
      <alignment vertical="center"/>
    </xf>
    <xf numFmtId="0" fontId="22"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vertical="center"/>
    </xf>
    <xf numFmtId="0" fontId="21" fillId="0" borderId="0" xfId="0" applyFont="1" applyAlignment="1">
      <alignment vertical="center"/>
    </xf>
    <xf numFmtId="49" fontId="9" fillId="0" borderId="0" xfId="0" applyNumberFormat="1" applyFont="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right" vertical="center"/>
    </xf>
    <xf numFmtId="49" fontId="20" fillId="2" borderId="0" xfId="0" applyNumberFormat="1" applyFont="1" applyFill="1" applyAlignment="1">
      <alignment vertical="center"/>
    </xf>
    <xf numFmtId="0" fontId="29" fillId="2" borderId="0" xfId="0" applyFont="1" applyFill="1" applyAlignment="1">
      <alignment vertical="center"/>
    </xf>
    <xf numFmtId="49" fontId="9" fillId="2" borderId="7" xfId="0" applyNumberFormat="1" applyFont="1" applyFill="1" applyBorder="1" applyAlignment="1">
      <alignment vertical="center"/>
    </xf>
    <xf numFmtId="38" fontId="9" fillId="2" borderId="7" xfId="0" applyNumberFormat="1" applyFont="1" applyFill="1" applyBorder="1" applyAlignment="1">
      <alignment vertical="center"/>
    </xf>
    <xf numFmtId="10" fontId="9" fillId="2" borderId="7" xfId="0" applyNumberFormat="1" applyFont="1" applyFill="1" applyBorder="1" applyAlignment="1">
      <alignment vertical="center"/>
    </xf>
    <xf numFmtId="10" fontId="9" fillId="2" borderId="0" xfId="0" applyNumberFormat="1" applyFont="1" applyFill="1" applyAlignment="1">
      <alignment vertical="center"/>
    </xf>
    <xf numFmtId="49" fontId="9" fillId="2" borderId="5" xfId="0" applyNumberFormat="1" applyFont="1" applyFill="1" applyBorder="1" applyAlignment="1">
      <alignment vertical="center"/>
    </xf>
    <xf numFmtId="49" fontId="29" fillId="2" borderId="0" xfId="0" applyNumberFormat="1" applyFont="1" applyFill="1" applyAlignment="1">
      <alignment vertical="center"/>
    </xf>
    <xf numFmtId="0" fontId="9" fillId="2" borderId="0" xfId="0" applyFont="1" applyFill="1" applyAlignment="1">
      <alignment horizontal="right"/>
    </xf>
    <xf numFmtId="49" fontId="27" fillId="2" borderId="0" xfId="0" applyNumberFormat="1" applyFont="1" applyFill="1" applyAlignment="1">
      <alignment vertical="center"/>
    </xf>
    <xf numFmtId="49" fontId="20" fillId="2" borderId="0" xfId="0" applyNumberFormat="1" applyFont="1" applyFill="1" applyAlignment="1">
      <alignment vertical="center" wrapText="1"/>
    </xf>
    <xf numFmtId="0" fontId="0" fillId="2" borderId="5" xfId="0" applyFill="1" applyBorder="1" applyAlignment="1">
      <alignment vertical="center"/>
    </xf>
    <xf numFmtId="0" fontId="9" fillId="2" borderId="8" xfId="0" applyFont="1" applyFill="1" applyBorder="1" applyAlignment="1">
      <alignment vertical="center"/>
    </xf>
    <xf numFmtId="37" fontId="9" fillId="2" borderId="0" xfId="0" applyNumberFormat="1" applyFont="1" applyFill="1" applyAlignment="1">
      <alignment vertical="center"/>
    </xf>
    <xf numFmtId="0" fontId="9" fillId="2" borderId="10" xfId="0" applyFont="1" applyFill="1" applyBorder="1" applyAlignment="1">
      <alignment vertical="center"/>
    </xf>
    <xf numFmtId="0" fontId="9" fillId="2" borderId="0" xfId="0" applyFont="1" applyFill="1"/>
    <xf numFmtId="0" fontId="27" fillId="2" borderId="7" xfId="0" applyFont="1" applyFill="1" applyBorder="1" applyAlignment="1">
      <alignment vertical="center"/>
    </xf>
    <xf numFmtId="0" fontId="9" fillId="2" borderId="6" xfId="0" applyFont="1" applyFill="1" applyBorder="1" applyAlignment="1">
      <alignment vertical="center"/>
    </xf>
    <xf numFmtId="0" fontId="13" fillId="2" borderId="0" xfId="0" applyFont="1" applyFill="1" applyAlignment="1">
      <alignment vertical="center"/>
    </xf>
    <xf numFmtId="0" fontId="32" fillId="2" borderId="2" xfId="0" applyFont="1" applyFill="1" applyBorder="1"/>
    <xf numFmtId="0" fontId="32" fillId="2" borderId="0" xfId="0" applyFont="1" applyFill="1"/>
    <xf numFmtId="49" fontId="15" fillId="2" borderId="12" xfId="0" applyNumberFormat="1"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9" fillId="2" borderId="12" xfId="0" applyFont="1" applyFill="1" applyBorder="1" applyAlignment="1">
      <alignment horizontal="right" vertical="center"/>
    </xf>
    <xf numFmtId="0" fontId="9" fillId="2" borderId="19" xfId="0" applyFont="1" applyFill="1" applyBorder="1" applyAlignment="1">
      <alignment horizontal="right" vertical="center"/>
    </xf>
    <xf numFmtId="0" fontId="9" fillId="2" borderId="7" xfId="0" applyFont="1" applyFill="1" applyBorder="1" applyAlignment="1">
      <alignment horizontal="right" vertical="center"/>
    </xf>
    <xf numFmtId="0" fontId="0" fillId="2" borderId="0" xfId="0" applyFill="1"/>
    <xf numFmtId="0" fontId="15" fillId="2" borderId="7" xfId="0" applyFont="1" applyFill="1" applyBorder="1" applyAlignment="1">
      <alignment vertical="center"/>
    </xf>
    <xf numFmtId="0" fontId="15" fillId="2" borderId="0" xfId="0" applyFont="1" applyFill="1" applyAlignment="1">
      <alignment horizontal="right" vertical="center"/>
    </xf>
    <xf numFmtId="0" fontId="33" fillId="2" borderId="0" xfId="0" applyFont="1" applyFill="1"/>
    <xf numFmtId="0" fontId="34" fillId="2" borderId="0" xfId="0" applyFont="1" applyFill="1" applyAlignment="1">
      <alignment vertical="center"/>
    </xf>
    <xf numFmtId="0" fontId="35" fillId="2" borderId="0" xfId="0" applyFont="1" applyFill="1" applyAlignment="1">
      <alignment vertical="center"/>
    </xf>
    <xf numFmtId="0" fontId="15" fillId="2" borderId="12" xfId="0" applyFont="1" applyFill="1" applyBorder="1" applyAlignment="1">
      <alignment vertical="center"/>
    </xf>
    <xf numFmtId="49" fontId="0" fillId="2" borderId="0" xfId="0" applyNumberFormat="1" applyFill="1"/>
    <xf numFmtId="0" fontId="4" fillId="2" borderId="6" xfId="0" applyFont="1" applyFill="1" applyBorder="1" applyAlignment="1">
      <alignment vertical="center"/>
    </xf>
    <xf numFmtId="0" fontId="33" fillId="2" borderId="0" xfId="0" applyFont="1" applyFill="1" applyAlignment="1">
      <alignment vertical="center"/>
    </xf>
    <xf numFmtId="49" fontId="15" fillId="2" borderId="12" xfId="0" applyNumberFormat="1" applyFont="1" applyFill="1" applyBorder="1" applyAlignment="1">
      <alignment vertical="center"/>
    </xf>
    <xf numFmtId="0" fontId="20" fillId="2" borderId="9" xfId="0" applyFont="1" applyFill="1" applyBorder="1" applyAlignment="1">
      <alignment vertical="center"/>
    </xf>
    <xf numFmtId="0" fontId="15" fillId="2" borderId="16" xfId="0" applyFont="1" applyFill="1" applyBorder="1" applyAlignment="1">
      <alignment vertical="center"/>
    </xf>
    <xf numFmtId="38" fontId="15" fillId="2" borderId="22" xfId="0" applyNumberFormat="1" applyFont="1" applyFill="1" applyBorder="1" applyAlignment="1">
      <alignment vertical="center"/>
    </xf>
    <xf numFmtId="0" fontId="20" fillId="2" borderId="12" xfId="0" applyFont="1" applyFill="1" applyBorder="1" applyAlignment="1">
      <alignment vertical="center"/>
    </xf>
    <xf numFmtId="38" fontId="20" fillId="2" borderId="18" xfId="0" applyNumberFormat="1" applyFont="1" applyFill="1" applyBorder="1" applyAlignment="1">
      <alignment vertical="center"/>
    </xf>
    <xf numFmtId="0" fontId="20" fillId="2" borderId="13" xfId="0" applyFont="1" applyFill="1" applyBorder="1" applyAlignment="1">
      <alignment vertical="center"/>
    </xf>
    <xf numFmtId="38" fontId="20" fillId="2" borderId="20" xfId="0" applyNumberFormat="1" applyFont="1" applyFill="1" applyBorder="1" applyAlignment="1">
      <alignment vertical="center"/>
    </xf>
    <xf numFmtId="0" fontId="20" fillId="2" borderId="6" xfId="0" applyFont="1" applyFill="1" applyBorder="1" applyAlignment="1">
      <alignment vertical="center"/>
    </xf>
    <xf numFmtId="0" fontId="20" fillId="2" borderId="14" xfId="0" applyFont="1" applyFill="1" applyBorder="1" applyAlignment="1">
      <alignment vertical="center"/>
    </xf>
    <xf numFmtId="38" fontId="15" fillId="2" borderId="42" xfId="0" applyNumberFormat="1" applyFont="1" applyFill="1" applyBorder="1" applyAlignment="1">
      <alignment vertical="center"/>
    </xf>
    <xf numFmtId="38" fontId="20" fillId="2" borderId="42" xfId="0" applyNumberFormat="1" applyFont="1" applyFill="1" applyBorder="1" applyAlignment="1">
      <alignment vertical="center"/>
    </xf>
    <xf numFmtId="38" fontId="20" fillId="2" borderId="46" xfId="0" applyNumberFormat="1" applyFont="1" applyFill="1" applyBorder="1" applyAlignment="1">
      <alignment vertical="center"/>
    </xf>
    <xf numFmtId="0" fontId="0" fillId="2" borderId="12" xfId="0" applyFill="1" applyBorder="1"/>
    <xf numFmtId="6" fontId="15" fillId="2" borderId="0" xfId="0" applyNumberFormat="1" applyFont="1" applyFill="1" applyAlignment="1">
      <alignment horizontal="right" vertical="center"/>
    </xf>
    <xf numFmtId="8" fontId="9" fillId="2" borderId="21" xfId="1" applyNumberFormat="1" applyFont="1" applyFill="1" applyBorder="1" applyAlignment="1">
      <alignment vertical="center"/>
    </xf>
    <xf numFmtId="0" fontId="41" fillId="2" borderId="0" xfId="3" applyFill="1"/>
    <xf numFmtId="0" fontId="42" fillId="2" borderId="0" xfId="3" applyFont="1" applyFill="1" applyAlignment="1">
      <alignment horizontal="center"/>
    </xf>
    <xf numFmtId="0" fontId="43" fillId="2" borderId="0" xfId="3" applyFont="1" applyFill="1"/>
    <xf numFmtId="0" fontId="41" fillId="2" borderId="0" xfId="3" applyFill="1" applyAlignment="1">
      <alignment horizontal="center"/>
    </xf>
    <xf numFmtId="0" fontId="41" fillId="4" borderId="0" xfId="3" applyFill="1" applyAlignment="1">
      <alignment vertical="center"/>
    </xf>
    <xf numFmtId="0" fontId="47" fillId="4" borderId="0" xfId="3" applyFont="1" applyFill="1" applyAlignment="1">
      <alignment horizontal="center" vertical="center"/>
    </xf>
    <xf numFmtId="0" fontId="47" fillId="4" borderId="0" xfId="3" applyFont="1" applyFill="1" applyAlignment="1">
      <alignment vertical="center"/>
    </xf>
    <xf numFmtId="3" fontId="41" fillId="4" borderId="0" xfId="3" applyNumberFormat="1" applyFill="1" applyAlignment="1">
      <alignment vertical="center"/>
    </xf>
    <xf numFmtId="0" fontId="48" fillId="4" borderId="0" xfId="3" applyFont="1" applyFill="1" applyAlignment="1">
      <alignment vertical="center"/>
    </xf>
    <xf numFmtId="0" fontId="48" fillId="4" borderId="0" xfId="3" applyFont="1" applyFill="1" applyAlignment="1">
      <alignment horizontal="center" vertical="center"/>
    </xf>
    <xf numFmtId="0" fontId="49" fillId="4" borderId="0" xfId="3" applyFont="1" applyFill="1" applyAlignment="1">
      <alignment vertical="center"/>
    </xf>
    <xf numFmtId="0" fontId="45" fillId="4" borderId="0" xfId="3" applyFont="1" applyFill="1" applyAlignment="1">
      <alignment vertical="center"/>
    </xf>
    <xf numFmtId="0" fontId="50" fillId="4" borderId="0" xfId="3" applyFont="1" applyFill="1" applyAlignment="1">
      <alignment vertical="center"/>
    </xf>
    <xf numFmtId="0" fontId="41" fillId="4" borderId="0" xfId="3" applyFill="1" applyAlignment="1">
      <alignment horizontal="right" vertical="center"/>
    </xf>
    <xf numFmtId="0" fontId="41" fillId="0" borderId="0" xfId="3" applyAlignment="1">
      <alignment vertical="center"/>
    </xf>
    <xf numFmtId="0" fontId="48" fillId="0" borderId="0" xfId="3" applyFont="1" applyAlignment="1">
      <alignment vertical="center"/>
    </xf>
    <xf numFmtId="49" fontId="41" fillId="0" borderId="0" xfId="3" applyNumberFormat="1" applyAlignment="1">
      <alignment horizontal="left" vertical="center"/>
    </xf>
    <xf numFmtId="49" fontId="41" fillId="0" borderId="0" xfId="3" applyNumberFormat="1" applyAlignment="1">
      <alignment vertical="center"/>
    </xf>
    <xf numFmtId="0" fontId="41" fillId="0" borderId="12" xfId="3" applyBorder="1" applyAlignment="1">
      <alignment vertical="center"/>
    </xf>
    <xf numFmtId="0" fontId="51" fillId="4" borderId="51" xfId="3" applyFont="1" applyFill="1" applyBorder="1" applyAlignment="1">
      <alignment vertical="center"/>
    </xf>
    <xf numFmtId="0" fontId="51" fillId="0" borderId="49" xfId="3" applyFont="1" applyBorder="1" applyAlignment="1">
      <alignment vertical="center"/>
    </xf>
    <xf numFmtId="0" fontId="51" fillId="0" borderId="51" xfId="3" applyFont="1" applyBorder="1" applyAlignment="1">
      <alignment vertical="center"/>
    </xf>
    <xf numFmtId="0" fontId="51" fillId="0" borderId="26" xfId="3" applyFont="1" applyBorder="1" applyAlignment="1">
      <alignment vertical="center"/>
    </xf>
    <xf numFmtId="0" fontId="51" fillId="4" borderId="51" xfId="3" applyFont="1" applyFill="1" applyBorder="1" applyAlignment="1">
      <alignment horizontal="center" vertical="center"/>
    </xf>
    <xf numFmtId="0" fontId="52" fillId="4" borderId="0" xfId="3" applyFont="1" applyFill="1" applyAlignment="1">
      <alignment vertical="center"/>
    </xf>
    <xf numFmtId="3" fontId="52" fillId="4" borderId="0" xfId="3" applyNumberFormat="1" applyFont="1" applyFill="1" applyAlignment="1">
      <alignment vertical="center"/>
    </xf>
    <xf numFmtId="0" fontId="51" fillId="4" borderId="54" xfId="3" applyFont="1" applyFill="1" applyBorder="1" applyAlignment="1">
      <alignment horizontal="center" vertical="center"/>
    </xf>
    <xf numFmtId="0" fontId="51" fillId="0" borderId="52" xfId="3" applyFont="1" applyBorder="1" applyAlignment="1">
      <alignment vertical="center"/>
    </xf>
    <xf numFmtId="0" fontId="51" fillId="0" borderId="54" xfId="3" applyFont="1" applyBorder="1" applyAlignment="1">
      <alignment vertical="center"/>
    </xf>
    <xf numFmtId="0" fontId="51" fillId="0" borderId="0" xfId="3" applyFont="1" applyAlignment="1">
      <alignment vertical="center"/>
    </xf>
    <xf numFmtId="0" fontId="51" fillId="0" borderId="54" xfId="3" applyFont="1" applyBorder="1" applyAlignment="1">
      <alignment horizontal="center" vertical="center"/>
    </xf>
    <xf numFmtId="0" fontId="51" fillId="0" borderId="0" xfId="3" applyFont="1" applyAlignment="1">
      <alignment horizontal="center" vertical="center"/>
    </xf>
    <xf numFmtId="0" fontId="51" fillId="4" borderId="52" xfId="3" applyFont="1" applyFill="1" applyBorder="1" applyAlignment="1">
      <alignment horizontal="center" vertical="center"/>
    </xf>
    <xf numFmtId="0" fontId="51" fillId="4" borderId="0" xfId="3" applyFont="1" applyFill="1" applyAlignment="1">
      <alignment horizontal="center" vertical="center"/>
    </xf>
    <xf numFmtId="16" fontId="51" fillId="4" borderId="0" xfId="3" quotePrefix="1" applyNumberFormat="1" applyFont="1" applyFill="1" applyAlignment="1">
      <alignment horizontal="center" vertical="center"/>
    </xf>
    <xf numFmtId="0" fontId="51" fillId="4" borderId="55" xfId="3" applyFont="1" applyFill="1" applyBorder="1" applyAlignment="1">
      <alignment horizontal="center" vertical="center"/>
    </xf>
    <xf numFmtId="0" fontId="51" fillId="4" borderId="42" xfId="3" applyFont="1" applyFill="1" applyBorder="1" applyAlignment="1">
      <alignment horizontal="center" vertical="center"/>
    </xf>
    <xf numFmtId="0" fontId="51" fillId="4" borderId="12" xfId="3" applyFont="1" applyFill="1" applyBorder="1" applyAlignment="1">
      <alignment horizontal="center" vertical="center"/>
    </xf>
    <xf numFmtId="16" fontId="51" fillId="4" borderId="42" xfId="3" quotePrefix="1" applyNumberFormat="1" applyFont="1" applyFill="1" applyBorder="1" applyAlignment="1">
      <alignment horizontal="center" vertical="center"/>
    </xf>
    <xf numFmtId="0" fontId="51" fillId="4" borderId="42" xfId="3" applyFont="1" applyFill="1" applyBorder="1" applyAlignment="1">
      <alignment vertical="center"/>
    </xf>
    <xf numFmtId="0" fontId="51" fillId="0" borderId="56" xfId="3" applyFont="1" applyBorder="1" applyAlignment="1">
      <alignment horizontal="center" vertical="center"/>
    </xf>
    <xf numFmtId="49" fontId="51" fillId="0" borderId="56" xfId="3" applyNumberFormat="1" applyFont="1" applyBorder="1" applyAlignment="1">
      <alignment horizontal="center" vertical="center"/>
    </xf>
    <xf numFmtId="39" fontId="51" fillId="0" borderId="56" xfId="3" applyNumberFormat="1" applyFont="1" applyBorder="1" applyAlignment="1">
      <alignment horizontal="center" vertical="center"/>
    </xf>
    <xf numFmtId="38" fontId="51" fillId="0" borderId="46" xfId="3" applyNumberFormat="1" applyFont="1" applyBorder="1" applyAlignment="1">
      <alignment horizontal="right" vertical="center"/>
    </xf>
    <xf numFmtId="40" fontId="51" fillId="4" borderId="56" xfId="3" applyNumberFormat="1" applyFont="1" applyFill="1" applyBorder="1" applyAlignment="1">
      <alignment vertical="center"/>
    </xf>
    <xf numFmtId="3" fontId="45" fillId="4" borderId="0" xfId="3" applyNumberFormat="1" applyFont="1" applyFill="1" applyAlignment="1">
      <alignment vertical="center"/>
    </xf>
    <xf numFmtId="38" fontId="51" fillId="0" borderId="14" xfId="3" applyNumberFormat="1" applyFont="1" applyBorder="1" applyAlignment="1">
      <alignment horizontal="right" vertical="center"/>
    </xf>
    <xf numFmtId="49" fontId="51" fillId="4" borderId="14" xfId="3" applyNumberFormat="1" applyFont="1" applyFill="1" applyBorder="1" applyAlignment="1">
      <alignment vertical="center"/>
    </xf>
    <xf numFmtId="39" fontId="51" fillId="4" borderId="14" xfId="3" applyNumberFormat="1" applyFont="1" applyFill="1" applyBorder="1" applyAlignment="1">
      <alignment vertical="center"/>
    </xf>
    <xf numFmtId="49" fontId="51" fillId="4" borderId="56" xfId="3" applyNumberFormat="1" applyFont="1" applyFill="1" applyBorder="1" applyAlignment="1">
      <alignment vertical="center"/>
    </xf>
    <xf numFmtId="38" fontId="51" fillId="4" borderId="14" xfId="3" applyNumberFormat="1" applyFont="1" applyFill="1" applyBorder="1" applyAlignment="1">
      <alignment vertical="center"/>
    </xf>
    <xf numFmtId="0" fontId="48" fillId="4" borderId="52" xfId="3" applyFont="1" applyFill="1" applyBorder="1" applyAlignment="1">
      <alignment vertical="center"/>
    </xf>
    <xf numFmtId="0" fontId="46" fillId="4" borderId="0" xfId="3" applyFont="1" applyFill="1" applyAlignment="1">
      <alignment horizontal="center" vertical="center"/>
    </xf>
    <xf numFmtId="0" fontId="51" fillId="4" borderId="55" xfId="3" applyFont="1" applyFill="1" applyBorder="1" applyAlignment="1">
      <alignment vertical="center"/>
    </xf>
    <xf numFmtId="40" fontId="51" fillId="0" borderId="46" xfId="3" applyNumberFormat="1" applyFont="1" applyBorder="1" applyAlignment="1">
      <alignment horizontal="right" vertical="center"/>
    </xf>
    <xf numFmtId="49" fontId="51" fillId="0" borderId="46" xfId="3" applyNumberFormat="1" applyFont="1" applyBorder="1" applyAlignment="1">
      <alignment horizontal="right" vertical="center"/>
    </xf>
    <xf numFmtId="38" fontId="51" fillId="4" borderId="56" xfId="3" applyNumberFormat="1" applyFont="1" applyFill="1" applyBorder="1" applyAlignment="1">
      <alignment vertical="center"/>
    </xf>
    <xf numFmtId="40" fontId="51" fillId="0" borderId="14" xfId="3" applyNumberFormat="1" applyFont="1" applyBorder="1" applyAlignment="1">
      <alignment horizontal="right" vertical="center"/>
    </xf>
    <xf numFmtId="49" fontId="51" fillId="0" borderId="56" xfId="3" applyNumberFormat="1" applyFont="1" applyBorder="1" applyAlignment="1">
      <alignment horizontal="right" vertical="center"/>
    </xf>
    <xf numFmtId="40" fontId="51" fillId="4" borderId="14" xfId="3" applyNumberFormat="1" applyFont="1" applyFill="1" applyBorder="1" applyAlignment="1">
      <alignment vertical="center"/>
    </xf>
    <xf numFmtId="38" fontId="51" fillId="0" borderId="56" xfId="3" applyNumberFormat="1" applyFont="1" applyBorder="1" applyAlignment="1">
      <alignment horizontal="right" vertical="center"/>
    </xf>
    <xf numFmtId="38" fontId="51" fillId="4" borderId="57" xfId="3" applyNumberFormat="1" applyFont="1" applyFill="1" applyBorder="1" applyAlignment="1">
      <alignment vertical="center"/>
    </xf>
    <xf numFmtId="0" fontId="51" fillId="0" borderId="2" xfId="3" applyFont="1" applyBorder="1" applyAlignment="1">
      <alignment vertical="center"/>
    </xf>
    <xf numFmtId="38" fontId="51" fillId="0" borderId="42" xfId="3" applyNumberFormat="1" applyFont="1" applyBorder="1" applyAlignment="1">
      <alignment horizontal="right" vertical="center"/>
    </xf>
    <xf numFmtId="38" fontId="51" fillId="0" borderId="55" xfId="3" applyNumberFormat="1" applyFont="1" applyBorder="1" applyAlignment="1">
      <alignment horizontal="right" vertical="center"/>
    </xf>
    <xf numFmtId="0" fontId="54" fillId="0" borderId="0" xfId="3" applyFont="1" applyAlignment="1">
      <alignment horizontal="left" vertical="center"/>
    </xf>
    <xf numFmtId="0" fontId="54" fillId="4" borderId="0" xfId="3" applyFont="1" applyFill="1" applyAlignment="1">
      <alignment vertical="center"/>
    </xf>
    <xf numFmtId="0" fontId="55" fillId="4" borderId="0" xfId="3" applyFont="1" applyFill="1" applyAlignment="1">
      <alignment vertical="center"/>
    </xf>
    <xf numFmtId="38" fontId="51" fillId="0" borderId="57" xfId="3" applyNumberFormat="1" applyFont="1" applyBorder="1" applyAlignment="1">
      <alignment horizontal="right" vertical="center"/>
    </xf>
    <xf numFmtId="49" fontId="54" fillId="0" borderId="0" xfId="3" applyNumberFormat="1" applyFont="1" applyAlignment="1">
      <alignment horizontal="left" vertical="center"/>
    </xf>
    <xf numFmtId="0" fontId="48" fillId="0" borderId="0" xfId="3" applyFont="1" applyAlignment="1">
      <alignment horizontal="left" vertical="center"/>
    </xf>
    <xf numFmtId="0" fontId="41" fillId="0" borderId="0" xfId="3" applyAlignment="1">
      <alignment horizontal="left" vertical="center"/>
    </xf>
    <xf numFmtId="0" fontId="51" fillId="4" borderId="3" xfId="3" applyFont="1" applyFill="1" applyBorder="1" applyAlignment="1">
      <alignment horizontal="center" vertical="center"/>
    </xf>
    <xf numFmtId="0" fontId="51" fillId="4" borderId="5" xfId="3" quotePrefix="1" applyFont="1" applyFill="1" applyBorder="1" applyAlignment="1">
      <alignment horizontal="center" vertical="center"/>
    </xf>
    <xf numFmtId="0" fontId="51" fillId="4" borderId="8" xfId="3" applyFont="1" applyFill="1" applyBorder="1" applyAlignment="1">
      <alignment horizontal="center" vertical="center"/>
    </xf>
    <xf numFmtId="0" fontId="51" fillId="0" borderId="60" xfId="3" applyFont="1" applyBorder="1" applyAlignment="1">
      <alignment vertical="center"/>
    </xf>
    <xf numFmtId="0" fontId="51" fillId="4" borderId="61" xfId="3" quotePrefix="1" applyFont="1" applyFill="1" applyBorder="1" applyAlignment="1">
      <alignment horizontal="center" vertical="center"/>
    </xf>
    <xf numFmtId="0" fontId="51" fillId="4" borderId="61" xfId="3" applyFont="1" applyFill="1" applyBorder="1" applyAlignment="1">
      <alignment horizontal="center" vertical="center"/>
    </xf>
    <xf numFmtId="16" fontId="51" fillId="4" borderId="61" xfId="3" quotePrefix="1" applyNumberFormat="1" applyFont="1" applyFill="1" applyBorder="1" applyAlignment="1">
      <alignment horizontal="center" vertical="center"/>
    </xf>
    <xf numFmtId="0" fontId="51" fillId="4" borderId="62" xfId="3" applyFont="1" applyFill="1" applyBorder="1" applyAlignment="1">
      <alignment vertical="center"/>
    </xf>
    <xf numFmtId="0" fontId="51" fillId="4" borderId="0" xfId="3" quotePrefix="1" applyFont="1" applyFill="1" applyAlignment="1">
      <alignment horizontal="center" vertical="center"/>
    </xf>
    <xf numFmtId="0" fontId="51" fillId="4" borderId="7" xfId="3" applyFont="1" applyFill="1" applyBorder="1" applyAlignment="1">
      <alignment vertical="center"/>
    </xf>
    <xf numFmtId="38" fontId="51" fillId="4" borderId="31" xfId="3" applyNumberFormat="1" applyFont="1" applyFill="1" applyBorder="1" applyAlignment="1">
      <alignment vertical="center"/>
    </xf>
    <xf numFmtId="38" fontId="51" fillId="4" borderId="30" xfId="3" applyNumberFormat="1" applyFont="1" applyFill="1" applyBorder="1" applyAlignment="1">
      <alignment vertical="center"/>
    </xf>
    <xf numFmtId="0" fontId="18" fillId="0" borderId="0" xfId="0" applyFont="1" applyAlignment="1">
      <alignment horizontal="center"/>
    </xf>
    <xf numFmtId="0" fontId="54" fillId="4" borderId="0" xfId="3" applyFont="1" applyFill="1" applyAlignment="1">
      <alignment horizontal="center" vertical="center"/>
    </xf>
    <xf numFmtId="0" fontId="44" fillId="4" borderId="0" xfId="3" applyFont="1" applyFill="1" applyAlignment="1">
      <alignment horizontal="center" vertical="center"/>
    </xf>
    <xf numFmtId="49" fontId="9" fillId="0" borderId="0" xfId="0" applyNumberFormat="1" applyFont="1" applyAlignment="1">
      <alignment horizontal="left" vertical="center"/>
    </xf>
    <xf numFmtId="49" fontId="21" fillId="0" borderId="0" xfId="0" applyNumberFormat="1" applyFont="1" applyAlignment="1">
      <alignment horizontal="center" vertical="center"/>
    </xf>
    <xf numFmtId="0" fontId="58" fillId="0" borderId="0" xfId="0" applyFont="1" applyAlignment="1">
      <alignment vertical="center"/>
    </xf>
    <xf numFmtId="0" fontId="59" fillId="2" borderId="0" xfId="0" applyFont="1" applyFill="1" applyAlignment="1">
      <alignment horizontal="left"/>
    </xf>
    <xf numFmtId="0" fontId="60" fillId="2" borderId="0" xfId="0" applyFont="1" applyFill="1" applyAlignment="1">
      <alignment horizontal="left"/>
    </xf>
    <xf numFmtId="0" fontId="20" fillId="2" borderId="0" xfId="0" applyFont="1" applyFill="1"/>
    <xf numFmtId="0" fontId="9" fillId="2" borderId="0" xfId="0" applyFont="1" applyFill="1" applyAlignment="1">
      <alignment horizontal="left"/>
    </xf>
    <xf numFmtId="0" fontId="15" fillId="2" borderId="0" xfId="0" applyFont="1" applyFill="1"/>
    <xf numFmtId="49" fontId="21" fillId="2" borderId="0" xfId="0" applyNumberFormat="1" applyFont="1" applyFill="1" applyAlignment="1">
      <alignment horizontal="center" vertical="center"/>
    </xf>
    <xf numFmtId="49" fontId="10" fillId="2" borderId="0" xfId="0" applyNumberFormat="1" applyFont="1" applyFill="1" applyAlignment="1">
      <alignment horizontal="center" vertical="center"/>
    </xf>
    <xf numFmtId="0" fontId="10" fillId="0" borderId="0" xfId="0" applyFont="1" applyAlignment="1">
      <alignment vertical="center"/>
    </xf>
    <xf numFmtId="0" fontId="42" fillId="2" borderId="0" xfId="0" applyFont="1" applyFill="1" applyAlignment="1">
      <alignment horizontal="center"/>
    </xf>
    <xf numFmtId="0" fontId="44" fillId="2" borderId="0" xfId="3" applyFont="1" applyFill="1" applyAlignment="1">
      <alignment horizontal="center" vertical="center"/>
    </xf>
    <xf numFmtId="0" fontId="44" fillId="2" borderId="0" xfId="3" applyFont="1" applyFill="1" applyAlignment="1">
      <alignment horizontal="left" vertical="center"/>
    </xf>
    <xf numFmtId="0" fontId="46" fillId="4" borderId="0" xfId="3" applyFont="1" applyFill="1" applyAlignment="1">
      <alignment vertical="center"/>
    </xf>
    <xf numFmtId="0" fontId="62" fillId="2" borderId="0" xfId="0" applyFont="1" applyFill="1" applyAlignment="1">
      <alignment vertical="center"/>
    </xf>
    <xf numFmtId="0" fontId="64" fillId="2" borderId="0" xfId="0" applyFont="1" applyFill="1" applyAlignment="1">
      <alignment vertical="center"/>
    </xf>
    <xf numFmtId="0" fontId="66" fillId="4" borderId="0" xfId="3" applyFont="1" applyFill="1" applyAlignment="1">
      <alignment vertical="center"/>
    </xf>
    <xf numFmtId="0" fontId="65" fillId="2" borderId="0" xfId="0" applyFont="1" applyFill="1" applyAlignment="1">
      <alignment vertical="center"/>
    </xf>
    <xf numFmtId="37" fontId="48" fillId="0" borderId="0" xfId="4" applyFont="1"/>
    <xf numFmtId="167" fontId="68" fillId="0" borderId="0" xfId="4" applyNumberFormat="1" applyFont="1"/>
    <xf numFmtId="37" fontId="68" fillId="0" borderId="0" xfId="4" applyFont="1"/>
    <xf numFmtId="37" fontId="67" fillId="0" borderId="0" xfId="4"/>
    <xf numFmtId="37" fontId="51" fillId="0" borderId="0" xfId="4" applyFont="1"/>
    <xf numFmtId="37" fontId="47" fillId="0" borderId="0" xfId="4" applyFont="1"/>
    <xf numFmtId="0" fontId="54" fillId="4" borderId="56" xfId="3" applyFont="1" applyFill="1" applyBorder="1" applyAlignment="1">
      <alignment horizontal="center" vertical="center"/>
    </xf>
    <xf numFmtId="0" fontId="40" fillId="2" borderId="4" xfId="0" applyFont="1" applyFill="1" applyBorder="1" applyAlignment="1">
      <alignment vertical="center"/>
    </xf>
    <xf numFmtId="0" fontId="40" fillId="2" borderId="0" xfId="0" applyFont="1" applyFill="1" applyAlignment="1">
      <alignment vertical="center"/>
    </xf>
    <xf numFmtId="0" fontId="40" fillId="2" borderId="5" xfId="0" applyFont="1" applyFill="1" applyBorder="1" applyAlignment="1">
      <alignment vertical="center"/>
    </xf>
    <xf numFmtId="37" fontId="51" fillId="0" borderId="0" xfId="4" applyFont="1" applyAlignment="1">
      <alignment horizontal="center"/>
    </xf>
    <xf numFmtId="37" fontId="47" fillId="0" borderId="0" xfId="4" applyFont="1" applyAlignment="1">
      <alignment horizontal="center"/>
    </xf>
    <xf numFmtId="49" fontId="59" fillId="2" borderId="0" xfId="0" applyNumberFormat="1" applyFont="1" applyFill="1" applyAlignment="1">
      <alignment horizontal="center" vertical="center"/>
    </xf>
    <xf numFmtId="49" fontId="71" fillId="2" borderId="0" xfId="0" applyNumberFormat="1" applyFont="1" applyFill="1" applyAlignment="1">
      <alignment horizontal="center" vertical="center"/>
    </xf>
    <xf numFmtId="49" fontId="60" fillId="2" borderId="0" xfId="0" applyNumberFormat="1" applyFont="1" applyFill="1" applyAlignment="1">
      <alignment horizontal="center" vertical="center"/>
    </xf>
    <xf numFmtId="49" fontId="76" fillId="2" borderId="0" xfId="0" applyNumberFormat="1" applyFont="1" applyFill="1" applyAlignment="1">
      <alignment horizontal="center" vertical="center"/>
    </xf>
    <xf numFmtId="0" fontId="77" fillId="0" borderId="0" xfId="0" applyFont="1" applyAlignment="1">
      <alignment vertical="center"/>
    </xf>
    <xf numFmtId="0" fontId="73" fillId="2" borderId="0" xfId="0" applyFont="1" applyFill="1" applyAlignment="1">
      <alignment vertical="center"/>
    </xf>
    <xf numFmtId="0" fontId="46" fillId="4" borderId="0" xfId="5" applyFont="1" applyFill="1" applyAlignment="1">
      <alignment horizontal="center" vertical="center"/>
    </xf>
    <xf numFmtId="0" fontId="48" fillId="4" borderId="0" xfId="5" applyFont="1" applyFill="1" applyAlignment="1">
      <alignment vertical="center"/>
    </xf>
    <xf numFmtId="0" fontId="44" fillId="4" borderId="0" xfId="5" applyFont="1" applyFill="1" applyAlignment="1">
      <alignment horizontal="center" vertical="center"/>
    </xf>
    <xf numFmtId="0" fontId="49" fillId="4" borderId="0" xfId="5" applyFont="1" applyFill="1" applyAlignment="1">
      <alignment vertical="center"/>
    </xf>
    <xf numFmtId="0" fontId="48" fillId="4" borderId="0" xfId="5" applyFont="1" applyFill="1" applyAlignment="1">
      <alignment horizontal="center" vertical="center"/>
    </xf>
    <xf numFmtId="0" fontId="45" fillId="4" borderId="0" xfId="5" applyFont="1" applyFill="1" applyAlignment="1">
      <alignment vertical="center"/>
    </xf>
    <xf numFmtId="0" fontId="50" fillId="4" borderId="0" xfId="5" applyFont="1" applyFill="1" applyAlignment="1">
      <alignment vertical="center"/>
    </xf>
    <xf numFmtId="0" fontId="54" fillId="0" borderId="0" xfId="5" applyFont="1" applyAlignment="1">
      <alignment vertical="center"/>
    </xf>
    <xf numFmtId="0" fontId="48" fillId="0" borderId="0" xfId="5" applyFont="1" applyAlignment="1">
      <alignment vertical="center"/>
    </xf>
    <xf numFmtId="0" fontId="52" fillId="4" borderId="0" xfId="5" applyFont="1" applyFill="1" applyAlignment="1">
      <alignment vertical="center"/>
    </xf>
    <xf numFmtId="3" fontId="52" fillId="4" borderId="0" xfId="5" applyNumberFormat="1" applyFont="1" applyFill="1" applyAlignment="1">
      <alignment vertical="center"/>
    </xf>
    <xf numFmtId="0" fontId="51" fillId="0" borderId="55" xfId="5" applyFont="1" applyBorder="1" applyAlignment="1">
      <alignment horizontal="center" vertical="center"/>
    </xf>
    <xf numFmtId="49" fontId="51" fillId="0" borderId="55" xfId="5" applyNumberFormat="1" applyFont="1" applyBorder="1" applyAlignment="1">
      <alignment horizontal="center" vertical="center"/>
    </xf>
    <xf numFmtId="39" fontId="51" fillId="0" borderId="55" xfId="5" applyNumberFormat="1" applyFont="1" applyBorder="1" applyAlignment="1">
      <alignment horizontal="center" vertical="center"/>
    </xf>
    <xf numFmtId="38" fontId="51" fillId="0" borderId="42" xfId="5" applyNumberFormat="1" applyFont="1" applyBorder="1" applyAlignment="1">
      <alignment horizontal="right" vertical="center"/>
    </xf>
    <xf numFmtId="0" fontId="51" fillId="0" borderId="56" xfId="5" applyFont="1" applyBorder="1" applyAlignment="1">
      <alignment horizontal="center" vertical="center"/>
    </xf>
    <xf numFmtId="49" fontId="51" fillId="0" borderId="56" xfId="5" applyNumberFormat="1" applyFont="1" applyBorder="1" applyAlignment="1">
      <alignment horizontal="center" vertical="center"/>
    </xf>
    <xf numFmtId="39" fontId="51" fillId="0" borderId="56" xfId="5" applyNumberFormat="1" applyFont="1" applyBorder="1" applyAlignment="1">
      <alignment horizontal="center" vertical="center"/>
    </xf>
    <xf numFmtId="38" fontId="51" fillId="0" borderId="46" xfId="5" applyNumberFormat="1" applyFont="1" applyBorder="1" applyAlignment="1">
      <alignment horizontal="right" vertical="center"/>
    </xf>
    <xf numFmtId="3" fontId="45" fillId="4" borderId="0" xfId="5" applyNumberFormat="1" applyFont="1" applyFill="1" applyAlignment="1">
      <alignment vertical="center"/>
    </xf>
    <xf numFmtId="0" fontId="51" fillId="0" borderId="59" xfId="5" applyFont="1" applyBorder="1" applyAlignment="1">
      <alignment horizontal="center" vertical="center"/>
    </xf>
    <xf numFmtId="49" fontId="51" fillId="0" borderId="59" xfId="5" applyNumberFormat="1" applyFont="1" applyBorder="1" applyAlignment="1">
      <alignment horizontal="center" vertical="center"/>
    </xf>
    <xf numFmtId="39" fontId="51" fillId="0" borderId="59" xfId="5" applyNumberFormat="1" applyFont="1" applyBorder="1" applyAlignment="1">
      <alignment horizontal="center" vertical="center"/>
    </xf>
    <xf numFmtId="0" fontId="51" fillId="0" borderId="57" xfId="5" applyFont="1" applyBorder="1" applyAlignment="1">
      <alignment horizontal="center" vertical="center"/>
    </xf>
    <xf numFmtId="49" fontId="51" fillId="4" borderId="57" xfId="5" applyNumberFormat="1" applyFont="1" applyFill="1" applyBorder="1" applyAlignment="1">
      <alignment vertical="center"/>
    </xf>
    <xf numFmtId="49" fontId="51" fillId="0" borderId="57" xfId="5" applyNumberFormat="1" applyFont="1" applyBorder="1" applyAlignment="1">
      <alignment horizontal="center" vertical="center"/>
    </xf>
    <xf numFmtId="39" fontId="51" fillId="4" borderId="57" xfId="5" applyNumberFormat="1" applyFont="1" applyFill="1" applyBorder="1" applyAlignment="1">
      <alignment vertical="center"/>
    </xf>
    <xf numFmtId="38" fontId="51" fillId="4" borderId="57" xfId="5" applyNumberFormat="1" applyFont="1" applyFill="1" applyBorder="1" applyAlignment="1">
      <alignment vertical="center"/>
    </xf>
    <xf numFmtId="0" fontId="48" fillId="4" borderId="52" xfId="5" applyFont="1" applyFill="1" applyBorder="1" applyAlignment="1">
      <alignment vertical="center"/>
    </xf>
    <xf numFmtId="0" fontId="11" fillId="0" borderId="0" xfId="6" applyFont="1" applyAlignment="1">
      <alignment horizontal="center" vertical="center"/>
    </xf>
    <xf numFmtId="0" fontId="22" fillId="0" borderId="0" xfId="6" applyFont="1" applyAlignment="1">
      <alignment vertical="center"/>
    </xf>
    <xf numFmtId="49" fontId="9" fillId="0" borderId="0" xfId="6" applyNumberFormat="1" applyFont="1" applyAlignment="1">
      <alignment horizontal="left" vertical="center"/>
    </xf>
    <xf numFmtId="0" fontId="9" fillId="0" borderId="0" xfId="6" applyFont="1" applyAlignment="1">
      <alignment vertical="center"/>
    </xf>
    <xf numFmtId="0" fontId="21" fillId="0" borderId="0" xfId="6" applyFont="1" applyAlignment="1">
      <alignment vertical="center"/>
    </xf>
    <xf numFmtId="0" fontId="75" fillId="0" borderId="0" xfId="6" applyFont="1" applyAlignment="1">
      <alignment vertical="center"/>
    </xf>
    <xf numFmtId="0" fontId="82" fillId="0" borderId="0" xfId="8" applyFont="1"/>
    <xf numFmtId="0" fontId="2" fillId="0" borderId="0" xfId="8"/>
    <xf numFmtId="0" fontId="83" fillId="0" borderId="0" xfId="8" applyFont="1" applyAlignment="1">
      <alignment horizontal="center"/>
    </xf>
    <xf numFmtId="0" fontId="84" fillId="0" borderId="57" xfId="8" applyFont="1" applyBorder="1"/>
    <xf numFmtId="0" fontId="85" fillId="0" borderId="0" xfId="8" applyFont="1" applyAlignment="1">
      <alignment horizontal="center"/>
    </xf>
    <xf numFmtId="0" fontId="86" fillId="0" borderId="21" xfId="8" applyFont="1" applyBorder="1"/>
    <xf numFmtId="0" fontId="2" fillId="0" borderId="10" xfId="8" applyBorder="1"/>
    <xf numFmtId="0" fontId="85" fillId="0" borderId="24" xfId="8" applyFont="1" applyBorder="1" applyAlignment="1">
      <alignment horizontal="center"/>
    </xf>
    <xf numFmtId="0" fontId="86" fillId="0" borderId="0" xfId="8" applyFont="1"/>
    <xf numFmtId="0" fontId="27" fillId="0" borderId="0" xfId="8" applyFont="1"/>
    <xf numFmtId="0" fontId="20" fillId="0" borderId="0" xfId="8" applyFont="1"/>
    <xf numFmtId="0" fontId="87" fillId="0" borderId="0" xfId="8" applyFont="1"/>
    <xf numFmtId="0" fontId="2" fillId="0" borderId="49" xfId="8" applyBorder="1"/>
    <xf numFmtId="0" fontId="83" fillId="0" borderId="26" xfId="8" applyFont="1" applyBorder="1"/>
    <xf numFmtId="0" fontId="2" fillId="0" borderId="26" xfId="8" applyBorder="1"/>
    <xf numFmtId="0" fontId="2" fillId="0" borderId="50" xfId="8" applyBorder="1"/>
    <xf numFmtId="0" fontId="88" fillId="0" borderId="52" xfId="8" applyFont="1" applyBorder="1"/>
    <xf numFmtId="0" fontId="89" fillId="0" borderId="0" xfId="8" applyFont="1" applyAlignment="1">
      <alignment horizontal="left"/>
    </xf>
    <xf numFmtId="0" fontId="2" fillId="0" borderId="53" xfId="8" applyBorder="1"/>
    <xf numFmtId="0" fontId="2" fillId="0" borderId="52" xfId="8" applyBorder="1"/>
    <xf numFmtId="0" fontId="90" fillId="0" borderId="21" xfId="8" applyFont="1" applyBorder="1" applyAlignment="1">
      <alignment horizontal="center"/>
    </xf>
    <xf numFmtId="0" fontId="85" fillId="0" borderId="57" xfId="8" applyFont="1" applyBorder="1" applyAlignment="1">
      <alignment horizontal="center"/>
    </xf>
    <xf numFmtId="0" fontId="91" fillId="5" borderId="21" xfId="8" applyFont="1" applyFill="1" applyBorder="1" applyAlignment="1">
      <alignment horizontal="center"/>
    </xf>
    <xf numFmtId="0" fontId="91" fillId="5" borderId="57" xfId="8" applyFont="1" applyFill="1" applyBorder="1" applyAlignment="1">
      <alignment horizontal="center"/>
    </xf>
    <xf numFmtId="0" fontId="92" fillId="0" borderId="57" xfId="8" applyFont="1" applyBorder="1" applyAlignment="1">
      <alignment horizontal="right" vertical="center"/>
    </xf>
    <xf numFmtId="44" fontId="0" fillId="6" borderId="21" xfId="9" applyFont="1" applyFill="1" applyBorder="1" applyAlignment="1">
      <alignment vertical="center"/>
    </xf>
    <xf numFmtId="44" fontId="0" fillId="6" borderId="57" xfId="9" applyFont="1" applyFill="1" applyBorder="1" applyAlignment="1">
      <alignment vertical="center"/>
    </xf>
    <xf numFmtId="0" fontId="0" fillId="7" borderId="57" xfId="10" applyNumberFormat="1" applyFont="1" applyFill="1" applyBorder="1" applyAlignment="1">
      <alignment vertical="center"/>
    </xf>
    <xf numFmtId="0" fontId="42" fillId="0" borderId="0" xfId="6" applyFont="1" applyAlignment="1">
      <alignment vertical="center"/>
    </xf>
    <xf numFmtId="44" fontId="0" fillId="0" borderId="0" xfId="9" applyFont="1" applyFill="1" applyBorder="1" applyAlignment="1">
      <alignment vertical="center"/>
    </xf>
    <xf numFmtId="168" fontId="0" fillId="0" borderId="0" xfId="10" applyNumberFormat="1" applyFont="1" applyFill="1" applyBorder="1" applyAlignment="1">
      <alignment vertical="center"/>
    </xf>
    <xf numFmtId="0" fontId="93" fillId="0" borderId="0" xfId="8" applyFont="1" applyAlignment="1">
      <alignment vertical="center"/>
    </xf>
    <xf numFmtId="0" fontId="94" fillId="0" borderId="52" xfId="8" applyFont="1" applyBorder="1"/>
    <xf numFmtId="0" fontId="94" fillId="0" borderId="42" xfId="8" applyFont="1" applyBorder="1"/>
    <xf numFmtId="0" fontId="95" fillId="0" borderId="12" xfId="8" applyFont="1" applyBorder="1" applyAlignment="1">
      <alignment vertical="center"/>
    </xf>
    <xf numFmtId="44" fontId="0" fillId="0" borderId="12" xfId="9" applyFont="1" applyFill="1" applyBorder="1" applyAlignment="1">
      <alignment vertical="center"/>
    </xf>
    <xf numFmtId="168" fontId="0" fillId="0" borderId="12" xfId="10" applyNumberFormat="1" applyFont="1" applyFill="1" applyBorder="1" applyAlignment="1">
      <alignment vertical="center"/>
    </xf>
    <xf numFmtId="0" fontId="2" fillId="0" borderId="48" xfId="8" applyBorder="1"/>
    <xf numFmtId="0" fontId="96" fillId="0" borderId="0" xfId="8" applyFont="1" applyAlignment="1">
      <alignment vertical="center"/>
    </xf>
    <xf numFmtId="0" fontId="88" fillId="0" borderId="49" xfId="8" applyFont="1" applyBorder="1"/>
    <xf numFmtId="0" fontId="89" fillId="0" borderId="26" xfId="8" applyFont="1" applyBorder="1" applyAlignment="1">
      <alignment horizontal="left"/>
    </xf>
    <xf numFmtId="0" fontId="97" fillId="0" borderId="57" xfId="8" applyFont="1" applyBorder="1" applyAlignment="1">
      <alignment horizontal="center"/>
    </xf>
    <xf numFmtId="0" fontId="2" fillId="6" borderId="21" xfId="8" applyFill="1" applyBorder="1" applyAlignment="1">
      <alignment vertical="center"/>
    </xf>
    <xf numFmtId="0" fontId="2" fillId="6" borderId="57" xfId="8" applyFill="1" applyBorder="1" applyAlignment="1">
      <alignment vertical="center"/>
    </xf>
    <xf numFmtId="168" fontId="0" fillId="7" borderId="57" xfId="10" applyNumberFormat="1" applyFont="1" applyFill="1" applyBorder="1" applyAlignment="1">
      <alignment vertical="center"/>
    </xf>
    <xf numFmtId="0" fontId="98" fillId="0" borderId="0" xfId="8" applyFont="1"/>
    <xf numFmtId="0" fontId="92" fillId="0" borderId="57" xfId="8" quotePrefix="1" applyFont="1" applyBorder="1" applyAlignment="1">
      <alignment horizontal="right" vertical="center"/>
    </xf>
    <xf numFmtId="0" fontId="81" fillId="0" borderId="0" xfId="8" applyFont="1"/>
    <xf numFmtId="0" fontId="2" fillId="0" borderId="12" xfId="8" applyBorder="1"/>
    <xf numFmtId="0" fontId="99" fillId="0" borderId="49" xfId="8" applyFont="1" applyBorder="1"/>
    <xf numFmtId="0" fontId="100" fillId="0" borderId="26" xfId="8" applyFont="1" applyBorder="1"/>
    <xf numFmtId="0" fontId="101" fillId="0" borderId="26" xfId="8" applyFont="1" applyBorder="1"/>
    <xf numFmtId="0" fontId="99" fillId="0" borderId="52" xfId="8" applyFont="1" applyBorder="1"/>
    <xf numFmtId="0" fontId="100" fillId="0" borderId="0" xfId="8" applyFont="1"/>
    <xf numFmtId="0" fontId="101" fillId="0" borderId="0" xfId="8" applyFont="1"/>
    <xf numFmtId="0" fontId="101" fillId="0" borderId="52" xfId="8" applyFont="1" applyBorder="1"/>
    <xf numFmtId="0" fontId="102" fillId="0" borderId="0" xfId="8" applyFont="1" applyAlignment="1">
      <alignment vertical="center"/>
    </xf>
    <xf numFmtId="0" fontId="101" fillId="0" borderId="42" xfId="8" applyFont="1" applyBorder="1"/>
    <xf numFmtId="0" fontId="102" fillId="0" borderId="12" xfId="8" applyFont="1" applyBorder="1" applyAlignment="1">
      <alignment vertical="center"/>
    </xf>
    <xf numFmtId="0" fontId="101" fillId="0" borderId="12" xfId="8" applyFont="1" applyBorder="1"/>
    <xf numFmtId="0" fontId="103" fillId="0" borderId="0" xfId="8" applyFont="1"/>
    <xf numFmtId="0" fontId="21" fillId="0" borderId="0" xfId="8" applyFont="1"/>
    <xf numFmtId="0" fontId="88" fillId="0" borderId="0" xfId="8" applyFont="1"/>
    <xf numFmtId="0" fontId="86" fillId="0" borderId="0" xfId="8" applyFont="1" applyAlignment="1">
      <alignment horizontal="center"/>
    </xf>
    <xf numFmtId="0" fontId="89" fillId="0" borderId="0" xfId="8" applyFont="1" applyAlignment="1">
      <alignment horizontal="center"/>
    </xf>
    <xf numFmtId="0" fontId="104" fillId="0" borderId="60" xfId="8" applyFont="1" applyBorder="1" applyAlignment="1">
      <alignment horizontal="center"/>
    </xf>
    <xf numFmtId="0" fontId="105" fillId="0" borderId="60" xfId="8" applyFont="1" applyBorder="1" applyAlignment="1">
      <alignment horizontal="center"/>
    </xf>
    <xf numFmtId="0" fontId="106" fillId="0" borderId="62" xfId="8" applyFont="1" applyBorder="1" applyAlignment="1">
      <alignment horizontal="center"/>
    </xf>
    <xf numFmtId="0" fontId="2" fillId="0" borderId="57" xfId="8" applyBorder="1"/>
    <xf numFmtId="44" fontId="2" fillId="8" borderId="10" xfId="8" applyNumberFormat="1" applyFill="1" applyBorder="1"/>
    <xf numFmtId="44" fontId="2" fillId="8" borderId="57" xfId="8" applyNumberFormat="1" applyFill="1" applyBorder="1"/>
    <xf numFmtId="0" fontId="107" fillId="0" borderId="0" xfId="8" applyFont="1" applyAlignment="1">
      <alignment horizontal="left" vertical="center"/>
    </xf>
    <xf numFmtId="0" fontId="108" fillId="0" borderId="0" xfId="8" applyFont="1"/>
    <xf numFmtId="0" fontId="31" fillId="0" borderId="0" xfId="8" applyFont="1"/>
    <xf numFmtId="49" fontId="81" fillId="0" borderId="0" xfId="6" applyNumberFormat="1" applyFont="1" applyAlignment="1">
      <alignment horizontal="left" vertical="center"/>
    </xf>
    <xf numFmtId="49" fontId="21" fillId="0" borderId="0" xfId="6" applyNumberFormat="1" applyFont="1" applyAlignment="1">
      <alignment horizontal="left" vertical="center"/>
    </xf>
    <xf numFmtId="0" fontId="108" fillId="0" borderId="0" xfId="8" applyFont="1" applyAlignment="1">
      <alignment horizontal="center" vertical="center"/>
    </xf>
    <xf numFmtId="0" fontId="85" fillId="0" borderId="0" xfId="8" applyFont="1" applyAlignment="1">
      <alignment horizontal="center" vertical="center"/>
    </xf>
    <xf numFmtId="0" fontId="81" fillId="0" borderId="21" xfId="8" applyFont="1" applyBorder="1"/>
    <xf numFmtId="0" fontId="81" fillId="0" borderId="24" xfId="8" applyFont="1" applyBorder="1"/>
    <xf numFmtId="0" fontId="15" fillId="0" borderId="0" xfId="8" applyFont="1"/>
    <xf numFmtId="0" fontId="107" fillId="0" borderId="49" xfId="8" applyFont="1" applyBorder="1"/>
    <xf numFmtId="0" fontId="81" fillId="0" borderId="52" xfId="8" applyFont="1" applyBorder="1" applyAlignment="1">
      <alignment horizontal="left"/>
    </xf>
    <xf numFmtId="0" fontId="81" fillId="0" borderId="42" xfId="8" applyFont="1" applyBorder="1" applyAlignment="1">
      <alignment horizontal="left"/>
    </xf>
    <xf numFmtId="0" fontId="2" fillId="0" borderId="0" xfId="8" applyAlignment="1">
      <alignment horizontal="center"/>
    </xf>
    <xf numFmtId="0" fontId="2" fillId="9" borderId="21" xfId="8" applyFill="1" applyBorder="1" applyAlignment="1">
      <alignment horizontal="center"/>
    </xf>
    <xf numFmtId="0" fontId="2" fillId="9" borderId="10" xfId="8" applyFill="1" applyBorder="1"/>
    <xf numFmtId="0" fontId="83" fillId="9" borderId="10" xfId="8" applyFont="1" applyFill="1" applyBorder="1" applyAlignment="1">
      <alignment horizontal="right" vertical="center"/>
    </xf>
    <xf numFmtId="0" fontId="2" fillId="9" borderId="24" xfId="8" applyFill="1" applyBorder="1" applyAlignment="1">
      <alignment horizontal="center"/>
    </xf>
    <xf numFmtId="0" fontId="85" fillId="9" borderId="21" xfId="8" applyFont="1" applyFill="1" applyBorder="1" applyAlignment="1">
      <alignment horizontal="center"/>
    </xf>
    <xf numFmtId="0" fontId="85" fillId="9" borderId="57" xfId="8" applyFont="1" applyFill="1" applyBorder="1" applyAlignment="1">
      <alignment horizontal="center" vertical="center"/>
    </xf>
    <xf numFmtId="0" fontId="85" fillId="9" borderId="10" xfId="8" applyFont="1" applyFill="1" applyBorder="1" applyAlignment="1">
      <alignment horizontal="center" vertical="center"/>
    </xf>
    <xf numFmtId="0" fontId="112" fillId="0" borderId="4" xfId="8" applyFont="1" applyBorder="1" applyAlignment="1">
      <alignment horizontal="center"/>
    </xf>
    <xf numFmtId="0" fontId="112" fillId="0" borderId="60" xfId="8" applyFont="1" applyBorder="1" applyAlignment="1">
      <alignment horizontal="center" vertical="center"/>
    </xf>
    <xf numFmtId="0" fontId="112" fillId="0" borderId="3" xfId="8" applyFont="1" applyBorder="1" applyAlignment="1">
      <alignment horizontal="center" vertical="center"/>
    </xf>
    <xf numFmtId="0" fontId="81" fillId="0" borderId="21" xfId="8" applyFont="1" applyBorder="1" applyAlignment="1">
      <alignment horizontal="center"/>
    </xf>
    <xf numFmtId="0" fontId="107" fillId="0" borderId="57" xfId="8" applyFont="1" applyBorder="1" applyAlignment="1">
      <alignment horizontal="center"/>
    </xf>
    <xf numFmtId="0" fontId="81" fillId="0" borderId="24" xfId="8" applyFont="1" applyBorder="1" applyAlignment="1">
      <alignment horizontal="center"/>
    </xf>
    <xf numFmtId="0" fontId="81" fillId="0" borderId="57" xfId="8" applyFont="1" applyBorder="1" applyAlignment="1">
      <alignment horizontal="center"/>
    </xf>
    <xf numFmtId="0" fontId="113" fillId="0" borderId="61" xfId="8" applyFont="1" applyBorder="1" applyAlignment="1">
      <alignment horizontal="center"/>
    </xf>
    <xf numFmtId="0" fontId="2" fillId="0" borderId="61" xfId="8" applyBorder="1"/>
    <xf numFmtId="0" fontId="114" fillId="0" borderId="61" xfId="8" applyFont="1" applyBorder="1" applyAlignment="1">
      <alignment horizontal="center"/>
    </xf>
    <xf numFmtId="0" fontId="114" fillId="0" borderId="4" xfId="8" applyFont="1" applyBorder="1" applyAlignment="1">
      <alignment horizontal="center"/>
    </xf>
    <xf numFmtId="43" fontId="0" fillId="0" borderId="61" xfId="11" applyFont="1" applyBorder="1"/>
    <xf numFmtId="0" fontId="115" fillId="0" borderId="61" xfId="8" applyFont="1" applyBorder="1" applyAlignment="1">
      <alignment horizontal="center"/>
    </xf>
    <xf numFmtId="0" fontId="115" fillId="0" borderId="4" xfId="8" applyFont="1" applyBorder="1" applyAlignment="1">
      <alignment horizontal="center"/>
    </xf>
    <xf numFmtId="0" fontId="116" fillId="0" borderId="61" xfId="8" applyFont="1" applyBorder="1" applyAlignment="1">
      <alignment horizontal="right"/>
    </xf>
    <xf numFmtId="0" fontId="116" fillId="0" borderId="4" xfId="8" applyFont="1" applyBorder="1" applyAlignment="1">
      <alignment horizontal="right"/>
    </xf>
    <xf numFmtId="169" fontId="117" fillId="0" borderId="61" xfId="10" applyNumberFormat="1" applyFont="1" applyBorder="1"/>
    <xf numFmtId="0" fontId="2" fillId="0" borderId="4" xfId="8" applyBorder="1"/>
    <xf numFmtId="0" fontId="2" fillId="0" borderId="62" xfId="8" applyBorder="1"/>
    <xf numFmtId="0" fontId="2" fillId="10" borderId="57" xfId="8" applyFill="1" applyBorder="1"/>
    <xf numFmtId="0" fontId="119" fillId="0" borderId="0" xfId="8" applyFont="1"/>
    <xf numFmtId="0" fontId="115" fillId="0" borderId="0" xfId="8" applyFont="1"/>
    <xf numFmtId="0" fontId="120" fillId="0" borderId="0" xfId="6" applyFont="1" applyAlignment="1">
      <alignment vertical="center"/>
    </xf>
    <xf numFmtId="0" fontId="121" fillId="0" borderId="0" xfId="8" applyFont="1"/>
    <xf numFmtId="0" fontId="120" fillId="0" borderId="0" xfId="8" applyFont="1"/>
    <xf numFmtId="0" fontId="11" fillId="0" borderId="0" xfId="8" applyFont="1" applyAlignment="1">
      <alignment horizontal="center" vertical="center"/>
    </xf>
    <xf numFmtId="0" fontId="108" fillId="0" borderId="0" xfId="8" applyFont="1" applyAlignment="1">
      <alignment horizontal="center"/>
    </xf>
    <xf numFmtId="0" fontId="9" fillId="0" borderId="0" xfId="8" applyFont="1"/>
    <xf numFmtId="0" fontId="123" fillId="0" borderId="0" xfId="6" applyFont="1" applyAlignment="1">
      <alignment vertical="center"/>
    </xf>
    <xf numFmtId="0" fontId="81" fillId="0" borderId="0" xfId="8" applyFont="1" applyAlignment="1">
      <alignment horizontal="center"/>
    </xf>
    <xf numFmtId="0" fontId="81" fillId="0" borderId="10" xfId="8" applyFont="1" applyBorder="1"/>
    <xf numFmtId="0" fontId="2" fillId="0" borderId="24" xfId="8" applyBorder="1"/>
    <xf numFmtId="0" fontId="125" fillId="0" borderId="4" xfId="8" applyFont="1" applyBorder="1"/>
    <xf numFmtId="0" fontId="125" fillId="0" borderId="0" xfId="8" applyFont="1"/>
    <xf numFmtId="0" fontId="108" fillId="0" borderId="21" xfId="8" applyFont="1" applyBorder="1" applyAlignment="1">
      <alignment horizontal="left"/>
    </xf>
    <xf numFmtId="0" fontId="108" fillId="0" borderId="60" xfId="8" applyFont="1" applyBorder="1" applyAlignment="1">
      <alignment horizontal="center"/>
    </xf>
    <xf numFmtId="0" fontId="115" fillId="0" borderId="62" xfId="8" applyFont="1" applyBorder="1" applyAlignment="1">
      <alignment horizontal="center"/>
    </xf>
    <xf numFmtId="0" fontId="108" fillId="0" borderId="62" xfId="8" applyFont="1" applyBorder="1" applyAlignment="1">
      <alignment horizontal="center"/>
    </xf>
    <xf numFmtId="0" fontId="85" fillId="0" borderId="61" xfId="8" applyFont="1" applyBorder="1" applyAlignment="1">
      <alignment horizontal="center"/>
    </xf>
    <xf numFmtId="0" fontId="108" fillId="0" borderId="61" xfId="8" applyFont="1" applyBorder="1" applyAlignment="1">
      <alignment horizontal="center"/>
    </xf>
    <xf numFmtId="0" fontId="85" fillId="0" borderId="0" xfId="8" applyFont="1" applyAlignment="1">
      <alignment horizontal="right"/>
    </xf>
    <xf numFmtId="2" fontId="126" fillId="11" borderId="60" xfId="8" applyNumberFormat="1" applyFont="1" applyFill="1" applyBorder="1"/>
    <xf numFmtId="2" fontId="126" fillId="11" borderId="64" xfId="8" applyNumberFormat="1" applyFont="1" applyFill="1" applyBorder="1"/>
    <xf numFmtId="0" fontId="115" fillId="0" borderId="0" xfId="8" applyFont="1" applyAlignment="1">
      <alignment horizontal="left"/>
    </xf>
    <xf numFmtId="2" fontId="126" fillId="11" borderId="65" xfId="8" applyNumberFormat="1" applyFont="1" applyFill="1" applyBorder="1"/>
    <xf numFmtId="0" fontId="93" fillId="5" borderId="57" xfId="8" applyFont="1" applyFill="1" applyBorder="1" applyAlignment="1">
      <alignment horizontal="right" vertical="center"/>
    </xf>
    <xf numFmtId="43" fontId="127" fillId="5" borderId="62" xfId="11" applyFont="1" applyFill="1" applyBorder="1"/>
    <xf numFmtId="2" fontId="128" fillId="11" borderId="60" xfId="8" applyNumberFormat="1" applyFont="1" applyFill="1" applyBorder="1"/>
    <xf numFmtId="2" fontId="126" fillId="11" borderId="66" xfId="8" applyNumberFormat="1" applyFont="1" applyFill="1" applyBorder="1"/>
    <xf numFmtId="2" fontId="128" fillId="11" borderId="66" xfId="8" applyNumberFormat="1" applyFont="1" applyFill="1" applyBorder="1"/>
    <xf numFmtId="2" fontId="128" fillId="11" borderId="64" xfId="8" applyNumberFormat="1" applyFont="1" applyFill="1" applyBorder="1"/>
    <xf numFmtId="43" fontId="127" fillId="5" borderId="67" xfId="11" applyFont="1" applyFill="1" applyBorder="1"/>
    <xf numFmtId="2" fontId="128" fillId="11" borderId="65" xfId="8" applyNumberFormat="1" applyFont="1" applyFill="1" applyBorder="1"/>
    <xf numFmtId="0" fontId="93" fillId="9" borderId="57" xfId="8" applyFont="1" applyFill="1" applyBorder="1" applyAlignment="1">
      <alignment horizontal="right" vertical="center"/>
    </xf>
    <xf numFmtId="43" fontId="127" fillId="9" borderId="62" xfId="11" applyFont="1" applyFill="1" applyBorder="1"/>
    <xf numFmtId="0" fontId="81" fillId="0" borderId="0" xfId="8" applyFont="1" applyAlignment="1">
      <alignment horizontal="right"/>
    </xf>
    <xf numFmtId="0" fontId="83" fillId="9" borderId="21" xfId="8" applyFont="1" applyFill="1" applyBorder="1" applyAlignment="1">
      <alignment horizontal="left"/>
    </xf>
    <xf numFmtId="0" fontId="2" fillId="9" borderId="24" xfId="8" applyFill="1" applyBorder="1"/>
    <xf numFmtId="0" fontId="129" fillId="0" borderId="1" xfId="8" applyFont="1" applyBorder="1"/>
    <xf numFmtId="0" fontId="2" fillId="0" borderId="3" xfId="8" applyBorder="1"/>
    <xf numFmtId="0" fontId="108" fillId="0" borderId="21" xfId="8" applyFont="1" applyBorder="1" applyAlignment="1">
      <alignment horizontal="center"/>
    </xf>
    <xf numFmtId="0" fontId="108" fillId="0" borderId="57" xfId="8" applyFont="1" applyBorder="1" applyAlignment="1">
      <alignment horizontal="center" vertical="center"/>
    </xf>
    <xf numFmtId="0" fontId="108" fillId="0" borderId="10" xfId="8" applyFont="1" applyBorder="1" applyAlignment="1">
      <alignment horizontal="center" vertical="center"/>
    </xf>
    <xf numFmtId="0" fontId="2" fillId="0" borderId="6" xfId="8" applyBorder="1"/>
    <xf numFmtId="0" fontId="2" fillId="0" borderId="8" xfId="8" applyBorder="1"/>
    <xf numFmtId="0" fontId="83" fillId="0" borderId="0" xfId="8" applyFont="1" applyAlignment="1">
      <alignment horizontal="center" vertical="center"/>
    </xf>
    <xf numFmtId="0" fontId="81" fillId="0" borderId="0" xfId="8" applyFont="1" applyAlignment="1">
      <alignment horizontal="center" vertical="center"/>
    </xf>
    <xf numFmtId="0" fontId="129" fillId="0" borderId="2" xfId="8" applyFont="1" applyBorder="1"/>
    <xf numFmtId="0" fontId="85" fillId="0" borderId="4" xfId="8" applyFont="1" applyBorder="1" applyAlignment="1">
      <alignment horizontal="right"/>
    </xf>
    <xf numFmtId="2" fontId="2" fillId="10" borderId="57" xfId="8" applyNumberFormat="1" applyFill="1" applyBorder="1"/>
    <xf numFmtId="170" fontId="0" fillId="0" borderId="57" xfId="10" applyNumberFormat="1" applyFont="1" applyFill="1" applyBorder="1"/>
    <xf numFmtId="0" fontId="2" fillId="0" borderId="5" xfId="8" applyBorder="1"/>
    <xf numFmtId="0" fontId="129" fillId="0" borderId="0" xfId="8" applyFont="1" applyAlignment="1">
      <alignment horizontal="left"/>
    </xf>
    <xf numFmtId="0" fontId="129" fillId="0" borderId="0" xfId="8" applyFont="1"/>
    <xf numFmtId="0" fontId="118" fillId="0" borderId="4" xfId="8" applyFont="1" applyBorder="1" applyAlignment="1">
      <alignment horizontal="right"/>
    </xf>
    <xf numFmtId="2" fontId="81" fillId="0" borderId="57" xfId="8" applyNumberFormat="1" applyFont="1" applyBorder="1"/>
    <xf numFmtId="0" fontId="2" fillId="0" borderId="7" xfId="8" applyBorder="1"/>
    <xf numFmtId="0" fontId="129" fillId="0" borderId="7" xfId="8" applyFont="1" applyBorder="1"/>
    <xf numFmtId="0" fontId="83" fillId="9" borderId="1" xfId="8" applyFont="1" applyFill="1" applyBorder="1"/>
    <xf numFmtId="0" fontId="2" fillId="9" borderId="2" xfId="8" applyFill="1" applyBorder="1"/>
    <xf numFmtId="0" fontId="2" fillId="9" borderId="3" xfId="8" applyFill="1" applyBorder="1"/>
    <xf numFmtId="170" fontId="0" fillId="0" borderId="0" xfId="10" applyNumberFormat="1" applyFont="1" applyFill="1" applyBorder="1"/>
    <xf numFmtId="0" fontId="118" fillId="0" borderId="6" xfId="8" applyFont="1" applyBorder="1" applyAlignment="1">
      <alignment horizontal="right"/>
    </xf>
    <xf numFmtId="0" fontId="81" fillId="0" borderId="7" xfId="8" applyFont="1" applyBorder="1"/>
    <xf numFmtId="170" fontId="0" fillId="0" borderId="7" xfId="10" applyNumberFormat="1" applyFont="1" applyFill="1" applyBorder="1"/>
    <xf numFmtId="0" fontId="118" fillId="0" borderId="1" xfId="8" applyFont="1" applyBorder="1" applyAlignment="1">
      <alignment horizontal="right"/>
    </xf>
    <xf numFmtId="0" fontId="81" fillId="0" borderId="2" xfId="8" applyFont="1" applyBorder="1"/>
    <xf numFmtId="170" fontId="0" fillId="0" borderId="2" xfId="10" applyNumberFormat="1" applyFont="1" applyFill="1" applyBorder="1"/>
    <xf numFmtId="0" fontId="63" fillId="0" borderId="0" xfId="0" applyFont="1"/>
    <xf numFmtId="0" fontId="33" fillId="0" borderId="0" xfId="0" applyFont="1" applyAlignment="1">
      <alignment horizontal="left"/>
    </xf>
    <xf numFmtId="0" fontId="130" fillId="0" borderId="0" xfId="0" applyFont="1" applyAlignment="1">
      <alignment horizontal="left"/>
    </xf>
    <xf numFmtId="0" fontId="0" fillId="0" borderId="0" xfId="0" applyAlignment="1">
      <alignment horizontal="left"/>
    </xf>
    <xf numFmtId="0" fontId="132" fillId="0" borderId="0" xfId="0" applyFont="1"/>
    <xf numFmtId="0" fontId="0" fillId="0" borderId="1" xfId="0" applyBorder="1"/>
    <xf numFmtId="0" fontId="0" fillId="0" borderId="2" xfId="0" applyBorder="1"/>
    <xf numFmtId="0" fontId="0" fillId="0" borderId="2" xfId="0" applyBorder="1" applyAlignment="1">
      <alignment horizontal="center"/>
    </xf>
    <xf numFmtId="0" fontId="0" fillId="0" borderId="3" xfId="0" applyBorder="1"/>
    <xf numFmtId="0" fontId="0" fillId="0" borderId="4" xfId="0" applyBorder="1"/>
    <xf numFmtId="0" fontId="0" fillId="0" borderId="0" xfId="0" applyAlignment="1">
      <alignment horizontal="center"/>
    </xf>
    <xf numFmtId="0" fontId="0" fillId="0" borderId="5" xfId="0" applyBorder="1"/>
    <xf numFmtId="0" fontId="131" fillId="0" borderId="4" xfId="0" applyFont="1" applyBorder="1"/>
    <xf numFmtId="0" fontId="0" fillId="0" borderId="6" xfId="0" applyBorder="1"/>
    <xf numFmtId="0" fontId="0" fillId="0" borderId="7" xfId="0" applyBorder="1"/>
    <xf numFmtId="0" fontId="0" fillId="0" borderId="8" xfId="0" applyBorder="1"/>
    <xf numFmtId="0" fontId="18" fillId="0" borderId="0" xfId="0" applyFont="1"/>
    <xf numFmtId="0" fontId="74" fillId="4" borderId="0" xfId="5" applyFont="1" applyFill="1" applyAlignment="1">
      <alignment horizontal="center" vertical="center"/>
    </xf>
    <xf numFmtId="9" fontId="0" fillId="7" borderId="57" xfId="12" applyFont="1" applyFill="1" applyBorder="1" applyAlignment="1">
      <alignment vertical="center"/>
    </xf>
    <xf numFmtId="0" fontId="94" fillId="0" borderId="0" xfId="8" applyFont="1"/>
    <xf numFmtId="0" fontId="95" fillId="0" borderId="0" xfId="8" applyFont="1" applyAlignment="1">
      <alignment vertical="center"/>
    </xf>
    <xf numFmtId="0" fontId="93" fillId="0" borderId="12" xfId="8" applyFont="1" applyBorder="1" applyAlignment="1">
      <alignment vertical="center"/>
    </xf>
    <xf numFmtId="0" fontId="93" fillId="0" borderId="14" xfId="8" applyFont="1" applyBorder="1" applyAlignment="1">
      <alignment vertical="center"/>
    </xf>
    <xf numFmtId="44" fontId="0" fillId="0" borderId="14" xfId="9" applyFont="1" applyFill="1" applyBorder="1" applyAlignment="1">
      <alignment vertical="center"/>
    </xf>
    <xf numFmtId="168" fontId="0" fillId="0" borderId="14" xfId="10" applyNumberFormat="1" applyFont="1" applyFill="1" applyBorder="1" applyAlignment="1">
      <alignment vertical="center"/>
    </xf>
    <xf numFmtId="0" fontId="2" fillId="0" borderId="47" xfId="8" applyBorder="1"/>
    <xf numFmtId="38" fontId="51" fillId="0" borderId="26" xfId="5" applyNumberFormat="1" applyFont="1" applyBorder="1" applyAlignment="1">
      <alignment horizontal="right" vertical="center"/>
    </xf>
    <xf numFmtId="0" fontId="69" fillId="2" borderId="0" xfId="0" applyFont="1" applyFill="1" applyAlignment="1">
      <alignment vertical="center"/>
    </xf>
    <xf numFmtId="0" fontId="135" fillId="0" borderId="0" xfId="8" applyFont="1"/>
    <xf numFmtId="37" fontId="48" fillId="0" borderId="0" xfId="4" applyFont="1" applyAlignment="1">
      <alignment horizontal="center"/>
    </xf>
    <xf numFmtId="37" fontId="48" fillId="0" borderId="0" xfId="4" applyFont="1" applyAlignment="1">
      <alignment wrapText="1"/>
    </xf>
    <xf numFmtId="37" fontId="48" fillId="0" borderId="0" xfId="4" applyFont="1" applyAlignment="1">
      <alignment vertical="center" wrapText="1"/>
    </xf>
    <xf numFmtId="37" fontId="48" fillId="0" borderId="26" xfId="4" applyFont="1" applyBorder="1"/>
    <xf numFmtId="37" fontId="48" fillId="0" borderId="1" xfId="4" applyFont="1" applyBorder="1"/>
    <xf numFmtId="37" fontId="48" fillId="0" borderId="2" xfId="4" applyFont="1" applyBorder="1"/>
    <xf numFmtId="37" fontId="48" fillId="0" borderId="3" xfId="4" applyFont="1" applyBorder="1"/>
    <xf numFmtId="37" fontId="48" fillId="0" borderId="4" xfId="4" applyFont="1" applyBorder="1"/>
    <xf numFmtId="37" fontId="48" fillId="0" borderId="5" xfId="4" applyFont="1" applyBorder="1"/>
    <xf numFmtId="37" fontId="48" fillId="0" borderId="5" xfId="4" applyFont="1" applyBorder="1" applyAlignment="1">
      <alignment wrapText="1"/>
    </xf>
    <xf numFmtId="37" fontId="48" fillId="0" borderId="4" xfId="4" applyFont="1" applyBorder="1" applyAlignment="1">
      <alignment wrapText="1"/>
    </xf>
    <xf numFmtId="37" fontId="48" fillId="0" borderId="28" xfId="4" applyFont="1" applyBorder="1"/>
    <xf numFmtId="37" fontId="48" fillId="0" borderId="29" xfId="4" applyFont="1" applyBorder="1"/>
    <xf numFmtId="0" fontId="51" fillId="4" borderId="60" xfId="3" applyFont="1" applyFill="1" applyBorder="1" applyAlignment="1">
      <alignment horizontal="center" vertical="center"/>
    </xf>
    <xf numFmtId="0" fontId="51" fillId="4" borderId="62" xfId="3" applyFont="1" applyFill="1" applyBorder="1" applyAlignment="1">
      <alignment horizontal="center" vertical="center"/>
    </xf>
    <xf numFmtId="38" fontId="51" fillId="0" borderId="59" xfId="5" applyNumberFormat="1" applyFont="1" applyBorder="1" applyAlignment="1">
      <alignment horizontal="right" vertical="center"/>
    </xf>
    <xf numFmtId="38" fontId="51" fillId="0" borderId="68" xfId="5" applyNumberFormat="1" applyFont="1" applyBorder="1" applyAlignment="1">
      <alignment horizontal="right" vertical="center"/>
    </xf>
    <xf numFmtId="38" fontId="51" fillId="0" borderId="69" xfId="5" applyNumberFormat="1" applyFont="1" applyBorder="1" applyAlignment="1">
      <alignment horizontal="right" vertical="center"/>
    </xf>
    <xf numFmtId="38" fontId="51" fillId="0" borderId="70" xfId="5" applyNumberFormat="1" applyFont="1" applyBorder="1" applyAlignment="1">
      <alignment horizontal="right" vertical="center"/>
    </xf>
    <xf numFmtId="0" fontId="136" fillId="0" borderId="0" xfId="6" applyFont="1" applyAlignment="1">
      <alignment horizontal="center" vertical="center"/>
    </xf>
    <xf numFmtId="0" fontId="77" fillId="0" borderId="0" xfId="6" applyFont="1" applyAlignment="1">
      <alignment vertical="center"/>
    </xf>
    <xf numFmtId="49" fontId="75" fillId="0" borderId="0" xfId="6" applyNumberFormat="1" applyFont="1" applyAlignment="1">
      <alignment horizontal="center" vertical="center"/>
    </xf>
    <xf numFmtId="49" fontId="75" fillId="0" borderId="0" xfId="6" applyNumberFormat="1" applyFont="1" applyAlignment="1">
      <alignment horizontal="left" vertical="center"/>
    </xf>
    <xf numFmtId="0" fontId="60" fillId="0" borderId="0" xfId="6" applyFont="1" applyAlignment="1">
      <alignment vertical="center"/>
    </xf>
    <xf numFmtId="37" fontId="51" fillId="0" borderId="0" xfId="4" applyFont="1" applyAlignment="1">
      <alignment horizontal="center"/>
    </xf>
    <xf numFmtId="167" fontId="68" fillId="0" borderId="0" xfId="4" applyNumberFormat="1" applyFont="1" applyAlignment="1">
      <alignment horizontal="center"/>
    </xf>
    <xf numFmtId="37" fontId="68" fillId="0" borderId="0" xfId="4" applyFont="1" applyAlignment="1">
      <alignment horizontal="center"/>
    </xf>
    <xf numFmtId="37" fontId="47" fillId="0" borderId="0" xfId="4" applyFont="1" applyAlignment="1">
      <alignment horizontal="center"/>
    </xf>
    <xf numFmtId="37" fontId="80" fillId="0" borderId="0" xfId="4" applyFont="1" applyAlignment="1">
      <alignment horizontal="center"/>
    </xf>
    <xf numFmtId="37" fontId="48" fillId="0" borderId="0" xfId="4" applyFont="1"/>
    <xf numFmtId="37" fontId="48" fillId="0" borderId="52" xfId="4" applyFont="1" applyBorder="1" applyAlignment="1">
      <alignment wrapText="1"/>
    </xf>
    <xf numFmtId="37" fontId="48" fillId="0" borderId="0" xfId="4" applyFont="1" applyAlignment="1">
      <alignment wrapText="1"/>
    </xf>
    <xf numFmtId="37" fontId="48" fillId="0" borderId="53" xfId="4" applyFont="1" applyBorder="1" applyAlignment="1">
      <alignment wrapText="1"/>
    </xf>
    <xf numFmtId="37" fontId="48" fillId="0" borderId="52" xfId="4" applyFont="1" applyBorder="1"/>
    <xf numFmtId="37" fontId="48" fillId="0" borderId="53" xfId="4" applyFont="1" applyBorder="1"/>
    <xf numFmtId="37" fontId="48" fillId="0" borderId="49" xfId="4" applyFont="1" applyBorder="1" applyAlignment="1">
      <alignment wrapText="1"/>
    </xf>
    <xf numFmtId="37" fontId="48" fillId="0" borderId="26" xfId="4" applyFont="1" applyBorder="1" applyAlignment="1">
      <alignment wrapText="1"/>
    </xf>
    <xf numFmtId="37" fontId="48" fillId="0" borderId="50" xfId="4" applyFont="1" applyBorder="1" applyAlignment="1">
      <alignment wrapText="1"/>
    </xf>
    <xf numFmtId="37" fontId="48" fillId="0" borderId="4" xfId="4" applyFont="1" applyBorder="1" applyAlignment="1">
      <alignment wrapText="1"/>
    </xf>
    <xf numFmtId="37" fontId="48" fillId="0" borderId="5" xfId="4" applyFont="1" applyBorder="1" applyAlignment="1">
      <alignment wrapText="1"/>
    </xf>
    <xf numFmtId="37" fontId="48" fillId="0" borderId="49" xfId="4" applyFont="1" applyBorder="1" applyAlignment="1">
      <alignment vertical="center" wrapText="1"/>
    </xf>
    <xf numFmtId="37" fontId="48" fillId="0" borderId="26" xfId="4" applyFont="1" applyBorder="1" applyAlignment="1">
      <alignment vertical="center" wrapText="1"/>
    </xf>
    <xf numFmtId="37" fontId="48" fillId="0" borderId="50" xfId="4" applyFont="1" applyBorder="1" applyAlignment="1">
      <alignment vertical="center" wrapText="1"/>
    </xf>
    <xf numFmtId="37" fontId="48" fillId="0" borderId="52" xfId="4" applyFont="1" applyBorder="1" applyAlignment="1">
      <alignment vertical="center" wrapText="1"/>
    </xf>
    <xf numFmtId="37" fontId="48" fillId="0" borderId="0" xfId="4" applyFont="1" applyAlignment="1">
      <alignment vertical="center" wrapText="1"/>
    </xf>
    <xf numFmtId="37" fontId="48" fillId="0" borderId="53" xfId="4" applyFont="1" applyBorder="1" applyAlignment="1">
      <alignment vertical="center" wrapText="1"/>
    </xf>
    <xf numFmtId="37" fontId="48" fillId="0" borderId="42" xfId="4" applyFont="1" applyBorder="1" applyAlignment="1">
      <alignment vertical="center" wrapText="1"/>
    </xf>
    <xf numFmtId="37" fontId="48" fillId="0" borderId="12" xfId="4" applyFont="1" applyBorder="1" applyAlignment="1">
      <alignment vertical="center" wrapText="1"/>
    </xf>
    <xf numFmtId="37" fontId="48" fillId="0" borderId="48" xfId="4" applyFont="1" applyBorder="1" applyAlignment="1">
      <alignment vertical="center" wrapText="1"/>
    </xf>
    <xf numFmtId="37" fontId="47" fillId="0" borderId="21" xfId="4" applyFont="1" applyBorder="1" applyAlignment="1">
      <alignment horizontal="center"/>
    </xf>
    <xf numFmtId="37" fontId="47" fillId="0" borderId="10" xfId="4" applyFont="1" applyBorder="1" applyAlignment="1">
      <alignment horizontal="center"/>
    </xf>
    <xf numFmtId="37" fontId="47" fillId="0" borderId="24" xfId="4" applyFont="1" applyBorder="1" applyAlignment="1">
      <alignment horizontal="center"/>
    </xf>
    <xf numFmtId="37" fontId="48" fillId="0" borderId="4" xfId="4" applyFont="1" applyBorder="1"/>
    <xf numFmtId="37" fontId="48" fillId="0" borderId="5" xfId="4" applyFont="1" applyBorder="1"/>
    <xf numFmtId="37" fontId="48" fillId="0" borderId="0" xfId="4" applyFont="1" applyAlignment="1">
      <alignment horizontal="left" vertical="center" wrapText="1"/>
    </xf>
    <xf numFmtId="37" fontId="48" fillId="0" borderId="42" xfId="4" applyFont="1" applyBorder="1"/>
    <xf numFmtId="37" fontId="48" fillId="0" borderId="12" xfId="4" applyFont="1" applyBorder="1"/>
    <xf numFmtId="37" fontId="48" fillId="0" borderId="48" xfId="4" applyFont="1" applyBorder="1"/>
    <xf numFmtId="37" fontId="48" fillId="0" borderId="6" xfId="4" applyFont="1" applyBorder="1" applyAlignment="1">
      <alignment wrapText="1"/>
    </xf>
    <xf numFmtId="37" fontId="48" fillId="0" borderId="7" xfId="4" applyFont="1" applyBorder="1" applyAlignment="1">
      <alignment wrapText="1"/>
    </xf>
    <xf numFmtId="37" fontId="48" fillId="0" borderId="8" xfId="4" applyFont="1" applyBorder="1" applyAlignment="1">
      <alignment wrapText="1"/>
    </xf>
    <xf numFmtId="37" fontId="48" fillId="0" borderId="52" xfId="4" applyFont="1" applyBorder="1" applyAlignment="1">
      <alignment horizontal="left" vertical="center" wrapText="1"/>
    </xf>
    <xf numFmtId="37" fontId="48" fillId="0" borderId="53" xfId="4" applyFont="1" applyBorder="1" applyAlignment="1">
      <alignment horizontal="left" vertical="center" wrapText="1"/>
    </xf>
    <xf numFmtId="37" fontId="48" fillId="0" borderId="42" xfId="4" applyFont="1" applyBorder="1" applyAlignment="1">
      <alignment horizontal="left" vertical="center" wrapText="1"/>
    </xf>
    <xf numFmtId="37" fontId="48" fillId="0" borderId="12" xfId="4" applyFont="1" applyBorder="1" applyAlignment="1">
      <alignment horizontal="left" vertical="center" wrapText="1"/>
    </xf>
    <xf numFmtId="37" fontId="48" fillId="0" borderId="48" xfId="4" applyFont="1" applyBorder="1" applyAlignment="1">
      <alignment horizontal="left" vertical="center" wrapText="1"/>
    </xf>
    <xf numFmtId="37" fontId="48" fillId="0" borderId="56" xfId="4" applyFont="1" applyBorder="1" applyAlignment="1">
      <alignment horizontal="left" vertical="center" wrapText="1"/>
    </xf>
    <xf numFmtId="49" fontId="19" fillId="2" borderId="12" xfId="0" applyNumberFormat="1" applyFont="1" applyFill="1" applyBorder="1" applyAlignment="1">
      <alignment horizontal="left" vertical="center"/>
    </xf>
    <xf numFmtId="49" fontId="19" fillId="2" borderId="12" xfId="0" applyNumberFormat="1" applyFont="1" applyFill="1" applyBorder="1" applyAlignment="1">
      <alignment horizontal="center" vertical="center"/>
    </xf>
    <xf numFmtId="0" fontId="8" fillId="2" borderId="26" xfId="0" applyFont="1" applyFill="1" applyBorder="1" applyAlignment="1">
      <alignment horizontal="center" vertical="center"/>
    </xf>
    <xf numFmtId="0" fontId="19" fillId="2" borderId="26" xfId="0" applyFont="1" applyFill="1" applyBorder="1" applyAlignment="1">
      <alignment horizontal="left" vertical="center"/>
    </xf>
    <xf numFmtId="0" fontId="19" fillId="2" borderId="29" xfId="0" applyFont="1" applyFill="1" applyBorder="1" applyAlignment="1">
      <alignment horizontal="left" vertical="center"/>
    </xf>
    <xf numFmtId="0" fontId="19" fillId="2" borderId="12" xfId="0" applyFont="1" applyFill="1" applyBorder="1" applyAlignment="1">
      <alignment horizontal="left" vertical="center"/>
    </xf>
    <xf numFmtId="0" fontId="19" fillId="2" borderId="31" xfId="0" applyFont="1" applyFill="1" applyBorder="1" applyAlignment="1">
      <alignment horizontal="left" vertical="center"/>
    </xf>
    <xf numFmtId="0" fontId="19" fillId="2" borderId="28" xfId="0" applyFont="1" applyFill="1" applyBorder="1" applyAlignment="1">
      <alignment horizontal="left" vertical="center" indent="1"/>
    </xf>
    <xf numFmtId="0" fontId="19" fillId="2" borderId="26" xfId="0" applyFont="1" applyFill="1" applyBorder="1" applyAlignment="1">
      <alignment horizontal="left" vertical="center" indent="1"/>
    </xf>
    <xf numFmtId="49" fontId="19" fillId="2" borderId="6" xfId="0" applyNumberFormat="1" applyFont="1" applyFill="1" applyBorder="1" applyAlignment="1">
      <alignment horizontal="center" vertical="center"/>
    </xf>
    <xf numFmtId="49" fontId="19" fillId="2" borderId="7" xfId="0" applyNumberFormat="1" applyFont="1" applyFill="1" applyBorder="1" applyAlignment="1">
      <alignment horizontal="center" vertical="center"/>
    </xf>
    <xf numFmtId="49" fontId="19" fillId="2" borderId="8" xfId="0" applyNumberFormat="1" applyFont="1" applyFill="1" applyBorder="1" applyAlignment="1">
      <alignment horizontal="center" vertical="center"/>
    </xf>
    <xf numFmtId="0" fontId="19" fillId="2" borderId="2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8" xfId="0" applyFont="1" applyFill="1" applyBorder="1" applyAlignment="1">
      <alignment horizontal="left" vertical="center" indent="1"/>
    </xf>
    <xf numFmtId="0" fontId="19" fillId="2" borderId="12" xfId="0" applyFont="1" applyFill="1" applyBorder="1" applyAlignment="1">
      <alignment horizontal="left" vertical="center" indent="1"/>
    </xf>
    <xf numFmtId="0" fontId="19" fillId="2" borderId="6"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2" xfId="0" applyFont="1" applyFill="1" applyBorder="1" applyAlignment="1">
      <alignment horizontal="center" vertical="center"/>
    </xf>
    <xf numFmtId="0" fontId="20" fillId="2" borderId="28"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49" fontId="19" fillId="2" borderId="18" xfId="0" applyNumberFormat="1" applyFont="1" applyFill="1" applyBorder="1" applyAlignment="1">
      <alignment horizontal="center" vertical="center"/>
    </xf>
    <xf numFmtId="49" fontId="19" fillId="2" borderId="31" xfId="0" applyNumberFormat="1" applyFont="1" applyFill="1" applyBorder="1" applyAlignment="1">
      <alignment horizontal="center" vertical="center"/>
    </xf>
    <xf numFmtId="49" fontId="19" fillId="2" borderId="28" xfId="0" applyNumberFormat="1" applyFont="1" applyFill="1" applyBorder="1" applyAlignment="1">
      <alignment horizontal="center" vertical="center"/>
    </xf>
    <xf numFmtId="49" fontId="19" fillId="2" borderId="26" xfId="0" applyNumberFormat="1" applyFont="1" applyFill="1" applyBorder="1" applyAlignment="1">
      <alignment horizontal="center" vertical="center"/>
    </xf>
    <xf numFmtId="49" fontId="19" fillId="2" borderId="29" xfId="0" applyNumberFormat="1" applyFont="1" applyFill="1" applyBorder="1" applyAlignment="1">
      <alignment horizontal="center" vertical="center"/>
    </xf>
    <xf numFmtId="0" fontId="19" fillId="2" borderId="31" xfId="0" applyFont="1" applyFill="1" applyBorder="1" applyAlignment="1">
      <alignment horizontal="center" vertical="center"/>
    </xf>
    <xf numFmtId="0" fontId="19" fillId="2" borderId="26" xfId="0" applyFont="1" applyFill="1" applyBorder="1" applyAlignment="1">
      <alignment horizontal="left" vertical="top" indent="1"/>
    </xf>
    <xf numFmtId="0" fontId="19" fillId="2" borderId="29" xfId="0" applyFont="1" applyFill="1" applyBorder="1" applyAlignment="1">
      <alignment horizontal="left" vertical="top" indent="1"/>
    </xf>
    <xf numFmtId="0" fontId="19" fillId="2" borderId="12" xfId="0" applyFont="1" applyFill="1" applyBorder="1" applyAlignment="1">
      <alignment horizontal="left" vertical="top" indent="1"/>
    </xf>
    <xf numFmtId="0" fontId="19" fillId="2" borderId="31" xfId="0" applyFont="1" applyFill="1" applyBorder="1" applyAlignment="1">
      <alignment horizontal="left" vertical="top" indent="1"/>
    </xf>
    <xf numFmtId="0" fontId="19" fillId="2" borderId="28" xfId="0" applyFont="1" applyFill="1" applyBorder="1" applyAlignment="1">
      <alignment horizontal="left" vertical="top"/>
    </xf>
    <xf numFmtId="0" fontId="19" fillId="2" borderId="26" xfId="0" applyFont="1" applyFill="1" applyBorder="1" applyAlignment="1">
      <alignment horizontal="left" vertical="top"/>
    </xf>
    <xf numFmtId="0" fontId="19" fillId="2" borderId="29" xfId="0" applyFont="1" applyFill="1" applyBorder="1" applyAlignment="1">
      <alignment horizontal="left" vertical="top"/>
    </xf>
    <xf numFmtId="0" fontId="19" fillId="2" borderId="18" xfId="0" applyFont="1" applyFill="1" applyBorder="1" applyAlignment="1">
      <alignment horizontal="left" vertical="top"/>
    </xf>
    <xf numFmtId="0" fontId="19" fillId="2" borderId="12" xfId="0" applyFont="1" applyFill="1" applyBorder="1" applyAlignment="1">
      <alignment horizontal="left" vertical="top"/>
    </xf>
    <xf numFmtId="0" fontId="19" fillId="2" borderId="31" xfId="0" applyFont="1" applyFill="1" applyBorder="1" applyAlignment="1">
      <alignment horizontal="left" vertical="top"/>
    </xf>
    <xf numFmtId="0" fontId="19" fillId="2" borderId="28" xfId="0" applyFont="1" applyFill="1" applyBorder="1" applyAlignment="1">
      <alignment horizontal="left"/>
    </xf>
    <xf numFmtId="0" fontId="19" fillId="2" borderId="26" xfId="0" applyFont="1" applyFill="1" applyBorder="1" applyAlignment="1">
      <alignment horizontal="left"/>
    </xf>
    <xf numFmtId="0" fontId="19" fillId="2" borderId="18" xfId="0" applyFont="1" applyFill="1" applyBorder="1" applyAlignment="1">
      <alignment horizontal="left"/>
    </xf>
    <xf numFmtId="0" fontId="19" fillId="2" borderId="12" xfId="0" applyFont="1" applyFill="1" applyBorder="1" applyAlignment="1">
      <alignment horizontal="left"/>
    </xf>
    <xf numFmtId="0" fontId="20" fillId="2" borderId="18" xfId="0" applyFont="1" applyFill="1" applyBorder="1" applyAlignment="1">
      <alignment horizontal="center" vertical="center"/>
    </xf>
    <xf numFmtId="0" fontId="20" fillId="2" borderId="12"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1" xfId="0" applyFont="1" applyFill="1" applyBorder="1" applyAlignment="1">
      <alignment horizontal="center" vertical="center"/>
    </xf>
    <xf numFmtId="49" fontId="19" fillId="2" borderId="2" xfId="0" applyNumberFormat="1" applyFont="1" applyFill="1" applyBorder="1" applyAlignment="1">
      <alignment horizontal="left" vertical="top" indent="1"/>
    </xf>
    <xf numFmtId="49" fontId="19" fillId="2" borderId="3" xfId="0" applyNumberFormat="1" applyFont="1" applyFill="1" applyBorder="1" applyAlignment="1">
      <alignment horizontal="left" vertical="top" indent="1"/>
    </xf>
    <xf numFmtId="49" fontId="19" fillId="2" borderId="12" xfId="0" applyNumberFormat="1" applyFont="1" applyFill="1" applyBorder="1" applyAlignment="1">
      <alignment horizontal="left" vertical="top" indent="1"/>
    </xf>
    <xf numFmtId="49" fontId="19" fillId="2" borderId="31" xfId="0" applyNumberFormat="1" applyFont="1" applyFill="1" applyBorder="1" applyAlignment="1">
      <alignment horizontal="left" vertical="top" indent="1"/>
    </xf>
    <xf numFmtId="49" fontId="19" fillId="2" borderId="26" xfId="0" applyNumberFormat="1" applyFont="1" applyFill="1" applyBorder="1" applyAlignment="1">
      <alignment horizontal="left" vertical="top" indent="1"/>
    </xf>
    <xf numFmtId="49" fontId="19" fillId="2" borderId="29" xfId="0" applyNumberFormat="1" applyFont="1" applyFill="1" applyBorder="1" applyAlignment="1">
      <alignment horizontal="left" vertical="top" indent="1"/>
    </xf>
    <xf numFmtId="49" fontId="9" fillId="2" borderId="4" xfId="0" applyNumberFormat="1" applyFont="1" applyFill="1" applyBorder="1" applyAlignment="1">
      <alignment horizontal="left" vertical="center" indent="1"/>
    </xf>
    <xf numFmtId="49" fontId="9" fillId="2" borderId="0" xfId="0" applyNumberFormat="1" applyFont="1" applyFill="1" applyAlignment="1">
      <alignment horizontal="left" vertical="center" indent="1"/>
    </xf>
    <xf numFmtId="49" fontId="9" fillId="2" borderId="5" xfId="0" applyNumberFormat="1" applyFont="1" applyFill="1" applyBorder="1" applyAlignment="1">
      <alignment horizontal="left" vertical="center" indent="1"/>
    </xf>
    <xf numFmtId="49" fontId="9" fillId="2" borderId="6" xfId="0" applyNumberFormat="1" applyFont="1" applyFill="1" applyBorder="1" applyAlignment="1">
      <alignment horizontal="left" vertical="center" indent="1"/>
    </xf>
    <xf numFmtId="49" fontId="9" fillId="2" borderId="7" xfId="0" applyNumberFormat="1" applyFont="1" applyFill="1" applyBorder="1" applyAlignment="1">
      <alignment horizontal="left" vertical="center" indent="1"/>
    </xf>
    <xf numFmtId="49" fontId="9" fillId="2" borderId="8" xfId="0" applyNumberFormat="1" applyFont="1" applyFill="1" applyBorder="1" applyAlignment="1">
      <alignment horizontal="left" vertical="center" indent="1"/>
    </xf>
    <xf numFmtId="0" fontId="26" fillId="2" borderId="0" xfId="0" applyFont="1" applyFill="1" applyAlignment="1">
      <alignment horizontal="center" vertical="top"/>
    </xf>
    <xf numFmtId="0" fontId="70" fillId="2" borderId="0" xfId="0" applyFont="1" applyFill="1" applyAlignment="1">
      <alignment horizontal="center" vertical="top"/>
    </xf>
    <xf numFmtId="49" fontId="25" fillId="2" borderId="0" xfId="0" applyNumberFormat="1" applyFont="1" applyFill="1" applyAlignment="1">
      <alignment horizontal="center" vertical="center"/>
    </xf>
    <xf numFmtId="49" fontId="9" fillId="2" borderId="1" xfId="0" applyNumberFormat="1" applyFont="1" applyFill="1" applyBorder="1" applyAlignment="1">
      <alignment horizontal="left" vertical="center" indent="1"/>
    </xf>
    <xf numFmtId="49" fontId="9" fillId="2" borderId="2" xfId="0" applyNumberFormat="1" applyFont="1" applyFill="1" applyBorder="1" applyAlignment="1">
      <alignment horizontal="left" vertical="center" indent="1"/>
    </xf>
    <xf numFmtId="49" fontId="9" fillId="2" borderId="3" xfId="0" applyNumberFormat="1" applyFont="1" applyFill="1" applyBorder="1" applyAlignment="1">
      <alignment horizontal="left" vertical="center" indent="1"/>
    </xf>
    <xf numFmtId="0" fontId="11" fillId="0" borderId="0" xfId="0" applyFont="1" applyAlignment="1">
      <alignment horizontal="center" vertical="center"/>
    </xf>
    <xf numFmtId="0" fontId="61" fillId="0" borderId="0" xfId="0" applyFont="1" applyAlignment="1">
      <alignment horizontal="center" vertical="center"/>
    </xf>
    <xf numFmtId="49" fontId="8" fillId="2" borderId="7" xfId="0" applyNumberFormat="1" applyFont="1" applyFill="1" applyBorder="1" applyAlignment="1">
      <alignment horizontal="center" vertical="center"/>
    </xf>
    <xf numFmtId="37" fontId="9" fillId="2" borderId="14" xfId="0" applyNumberFormat="1" applyFont="1" applyFill="1" applyBorder="1" applyAlignment="1">
      <alignment horizontal="center" vertical="center"/>
    </xf>
    <xf numFmtId="164" fontId="21" fillId="2" borderId="12" xfId="0" applyNumberFormat="1" applyFont="1" applyFill="1" applyBorder="1" applyAlignment="1">
      <alignment horizontal="center" vertical="center"/>
    </xf>
    <xf numFmtId="10" fontId="13" fillId="2" borderId="12" xfId="0" applyNumberFormat="1" applyFont="1" applyFill="1" applyBorder="1" applyAlignment="1">
      <alignment horizontal="center" vertical="center"/>
    </xf>
    <xf numFmtId="38" fontId="9" fillId="2" borderId="12"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49" fontId="9" fillId="2" borderId="12" xfId="0" applyNumberFormat="1" applyFont="1" applyFill="1" applyBorder="1" applyAlignment="1">
      <alignment horizontal="center" vertical="center"/>
    </xf>
    <xf numFmtId="37" fontId="9" fillId="2" borderId="12" xfId="0" applyNumberFormat="1" applyFont="1" applyFill="1" applyBorder="1" applyAlignment="1">
      <alignment horizontal="center" vertical="center"/>
    </xf>
    <xf numFmtId="0" fontId="9" fillId="2" borderId="2" xfId="0" applyFont="1" applyFill="1" applyBorder="1" applyAlignment="1">
      <alignment horizontal="left" vertical="center"/>
    </xf>
    <xf numFmtId="49" fontId="9" fillId="2" borderId="0" xfId="0" applyNumberFormat="1" applyFont="1" applyFill="1" applyAlignment="1">
      <alignment horizontal="left" vertical="center"/>
    </xf>
    <xf numFmtId="49" fontId="13" fillId="2" borderId="7" xfId="0" applyNumberFormat="1" applyFont="1" applyFill="1" applyBorder="1" applyAlignment="1">
      <alignment horizontal="left" vertical="center"/>
    </xf>
    <xf numFmtId="49" fontId="21" fillId="2" borderId="10" xfId="0" applyNumberFormat="1" applyFont="1" applyFill="1" applyBorder="1" applyAlignment="1">
      <alignment horizontal="left" vertical="center"/>
    </xf>
    <xf numFmtId="49" fontId="15" fillId="2" borderId="12" xfId="0" applyNumberFormat="1" applyFont="1" applyFill="1" applyBorder="1" applyAlignment="1">
      <alignment horizontal="center" vertical="center"/>
    </xf>
    <xf numFmtId="49" fontId="5" fillId="2" borderId="0" xfId="0" applyNumberFormat="1" applyFont="1" applyFill="1" applyAlignment="1">
      <alignment horizontal="left" vertical="center"/>
    </xf>
    <xf numFmtId="0" fontId="13"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49" fontId="23"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0" fontId="13" fillId="2" borderId="0" xfId="0" applyFont="1" applyFill="1" applyAlignment="1">
      <alignment horizontal="center" vertical="top"/>
    </xf>
    <xf numFmtId="49" fontId="13" fillId="2" borderId="12"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72" fillId="2" borderId="0" xfId="0" applyFont="1" applyFill="1" applyAlignment="1">
      <alignment horizontal="center" vertical="center"/>
    </xf>
    <xf numFmtId="0" fontId="21" fillId="2" borderId="10" xfId="0" applyFont="1" applyFill="1" applyBorder="1" applyAlignment="1">
      <alignment horizontal="left" vertical="center"/>
    </xf>
    <xf numFmtId="0" fontId="9" fillId="2" borderId="0" xfId="0" applyFont="1" applyFill="1" applyAlignment="1">
      <alignment horizontal="left" vertical="center"/>
    </xf>
    <xf numFmtId="49" fontId="15" fillId="2" borderId="0" xfId="0" applyNumberFormat="1" applyFont="1" applyFill="1" applyAlignment="1">
      <alignment horizontal="left" vertical="center"/>
    </xf>
    <xf numFmtId="49" fontId="15" fillId="2" borderId="10" xfId="0" applyNumberFormat="1" applyFont="1" applyFill="1" applyBorder="1" applyAlignment="1">
      <alignment horizontal="left" vertical="center"/>
    </xf>
    <xf numFmtId="49" fontId="15" fillId="2" borderId="7" xfId="0" applyNumberFormat="1" applyFont="1" applyFill="1" applyBorder="1" applyAlignment="1">
      <alignment horizontal="left" vertical="center"/>
    </xf>
    <xf numFmtId="0" fontId="15" fillId="2" borderId="0" xfId="0" applyFont="1" applyFill="1" applyAlignment="1">
      <alignment horizontal="left" vertical="center"/>
    </xf>
    <xf numFmtId="38" fontId="15" fillId="2" borderId="19" xfId="0" applyNumberFormat="1"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2" xfId="0" applyNumberFormat="1" applyFont="1" applyFill="1" applyBorder="1" applyAlignment="1">
      <alignment horizontal="right" vertical="center"/>
    </xf>
    <xf numFmtId="0" fontId="8" fillId="2" borderId="11" xfId="0" applyFont="1" applyFill="1" applyBorder="1" applyAlignment="1">
      <alignment horizontal="center" vertical="center"/>
    </xf>
    <xf numFmtId="49" fontId="15" fillId="2" borderId="12" xfId="0" applyNumberFormat="1" applyFont="1" applyFill="1" applyBorder="1" applyAlignment="1">
      <alignment horizontal="left" vertical="center"/>
    </xf>
    <xf numFmtId="49" fontId="13" fillId="2" borderId="2" xfId="0" applyNumberFormat="1" applyFont="1" applyFill="1" applyBorder="1" applyAlignment="1">
      <alignment horizontal="left" vertical="center"/>
    </xf>
    <xf numFmtId="0" fontId="8" fillId="2" borderId="11" xfId="0" applyFont="1" applyFill="1" applyBorder="1" applyAlignment="1">
      <alignment horizontal="left" vertical="center"/>
    </xf>
    <xf numFmtId="0" fontId="8" fillId="2" borderId="7"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38" fontId="15" fillId="2" borderId="20" xfId="0" applyNumberFormat="1" applyFont="1" applyFill="1" applyBorder="1" applyAlignment="1">
      <alignment horizontal="right" vertical="center"/>
    </xf>
    <xf numFmtId="38" fontId="15" fillId="2" borderId="13" xfId="0" applyNumberFormat="1" applyFont="1" applyFill="1" applyBorder="1" applyAlignment="1">
      <alignment horizontal="right" vertical="center"/>
    </xf>
    <xf numFmtId="49" fontId="15" fillId="2" borderId="14" xfId="0" applyNumberFormat="1" applyFont="1" applyFill="1" applyBorder="1" applyAlignment="1">
      <alignment horizontal="left" vertical="center"/>
    </xf>
    <xf numFmtId="38" fontId="8" fillId="2" borderId="1" xfId="0" applyNumberFormat="1" applyFont="1" applyFill="1" applyBorder="1" applyAlignment="1">
      <alignment horizontal="center" vertical="center"/>
    </xf>
    <xf numFmtId="38" fontId="8" fillId="2" borderId="2" xfId="0" applyNumberFormat="1" applyFont="1" applyFill="1" applyBorder="1" applyAlignment="1">
      <alignment horizontal="center" vertical="center"/>
    </xf>
    <xf numFmtId="49" fontId="15" fillId="2" borderId="13" xfId="0" applyNumberFormat="1" applyFont="1" applyFill="1" applyBorder="1" applyAlignment="1">
      <alignment horizontal="left" vertical="center"/>
    </xf>
    <xf numFmtId="49" fontId="13" fillId="2" borderId="0" xfId="0" applyNumberFormat="1" applyFont="1" applyFill="1" applyAlignment="1">
      <alignment horizontal="left" vertical="center"/>
    </xf>
    <xf numFmtId="40" fontId="13" fillId="2" borderId="1" xfId="0" applyNumberFormat="1" applyFont="1" applyFill="1" applyBorder="1" applyAlignment="1">
      <alignment horizontal="center" vertical="center"/>
    </xf>
    <xf numFmtId="40" fontId="13" fillId="2" borderId="2" xfId="0" applyNumberFormat="1" applyFont="1" applyFill="1" applyBorder="1" applyAlignment="1">
      <alignment horizontal="center" vertical="center"/>
    </xf>
    <xf numFmtId="40" fontId="13" fillId="2" borderId="4" xfId="0" applyNumberFormat="1" applyFont="1" applyFill="1" applyBorder="1" applyAlignment="1">
      <alignment horizontal="center" vertical="center"/>
    </xf>
    <xf numFmtId="40" fontId="13" fillId="2" borderId="0" xfId="0" applyNumberFormat="1" applyFont="1" applyFill="1" applyAlignment="1">
      <alignment horizontal="center" vertical="center"/>
    </xf>
    <xf numFmtId="38" fontId="15" fillId="2" borderId="21" xfId="0" applyNumberFormat="1" applyFont="1" applyFill="1" applyBorder="1" applyAlignment="1">
      <alignment horizontal="right" vertical="center"/>
    </xf>
    <xf numFmtId="38" fontId="15" fillId="2" borderId="10" xfId="0" applyNumberFormat="1" applyFont="1" applyFill="1" applyBorder="1" applyAlignment="1">
      <alignment horizontal="right" vertical="center"/>
    </xf>
    <xf numFmtId="49" fontId="13" fillId="2" borderId="10" xfId="0" applyNumberFormat="1" applyFont="1" applyFill="1" applyBorder="1" applyAlignment="1">
      <alignment horizontal="left" vertical="center"/>
    </xf>
    <xf numFmtId="38" fontId="13" fillId="2" borderId="1" xfId="0" applyNumberFormat="1" applyFont="1" applyFill="1" applyBorder="1" applyAlignment="1">
      <alignment horizontal="center" vertical="center"/>
    </xf>
    <xf numFmtId="38" fontId="13" fillId="2" borderId="2" xfId="0" applyNumberFormat="1" applyFont="1" applyFill="1" applyBorder="1" applyAlignment="1">
      <alignment horizontal="center" vertical="center"/>
    </xf>
    <xf numFmtId="49" fontId="13" fillId="2" borderId="15" xfId="0" applyNumberFormat="1" applyFont="1" applyFill="1" applyBorder="1" applyAlignment="1">
      <alignment horizontal="left" vertical="center"/>
    </xf>
    <xf numFmtId="49" fontId="15" fillId="2" borderId="16" xfId="0" applyNumberFormat="1" applyFont="1" applyFill="1" applyBorder="1" applyAlignment="1">
      <alignment horizontal="left" vertical="center"/>
    </xf>
    <xf numFmtId="38" fontId="15" fillId="2" borderId="1" xfId="0" applyNumberFormat="1" applyFont="1" applyFill="1" applyBorder="1" applyAlignment="1">
      <alignment horizontal="center" vertical="center"/>
    </xf>
    <xf numFmtId="38" fontId="15" fillId="2" borderId="2" xfId="0" applyNumberFormat="1" applyFont="1" applyFill="1" applyBorder="1" applyAlignment="1">
      <alignment horizontal="center" vertical="center"/>
    </xf>
    <xf numFmtId="38" fontId="15" fillId="2" borderId="4" xfId="0" applyNumberFormat="1" applyFont="1" applyFill="1" applyBorder="1" applyAlignment="1">
      <alignment horizontal="center" vertical="center"/>
    </xf>
    <xf numFmtId="38" fontId="15" fillId="2" borderId="0" xfId="0" applyNumberFormat="1" applyFont="1" applyFill="1" applyAlignment="1">
      <alignment horizontal="center" vertical="center"/>
    </xf>
    <xf numFmtId="38" fontId="15" fillId="2" borderId="6" xfId="0" applyNumberFormat="1" applyFont="1" applyFill="1" applyBorder="1" applyAlignment="1">
      <alignment horizontal="right" vertical="center"/>
    </xf>
    <xf numFmtId="38" fontId="15" fillId="2" borderId="7" xfId="0" applyNumberFormat="1" applyFont="1" applyFill="1" applyBorder="1" applyAlignment="1">
      <alignment horizontal="right" vertical="center"/>
    </xf>
    <xf numFmtId="38" fontId="15" fillId="2" borderId="1" xfId="0" applyNumberFormat="1" applyFont="1" applyFill="1" applyBorder="1" applyAlignment="1">
      <alignment horizontal="right" vertical="center"/>
    </xf>
    <xf numFmtId="38" fontId="15" fillId="2" borderId="2" xfId="0" applyNumberFormat="1" applyFont="1" applyFill="1" applyBorder="1" applyAlignment="1">
      <alignment horizontal="right" vertical="center"/>
    </xf>
    <xf numFmtId="38" fontId="15" fillId="2" borderId="23" xfId="0" applyNumberFormat="1" applyFont="1" applyFill="1" applyBorder="1" applyAlignment="1">
      <alignment horizontal="right" vertical="center"/>
    </xf>
    <xf numFmtId="38" fontId="15" fillId="2" borderId="15" xfId="0" applyNumberFormat="1" applyFont="1" applyFill="1" applyBorder="1" applyAlignment="1">
      <alignment horizontal="right" vertical="center"/>
    </xf>
    <xf numFmtId="38" fontId="15" fillId="2" borderId="2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49" fontId="15" fillId="2" borderId="8" xfId="0" applyNumberFormat="1" applyFont="1" applyFill="1" applyBorder="1" applyAlignment="1">
      <alignment horizontal="left" vertical="center"/>
    </xf>
    <xf numFmtId="49" fontId="13" fillId="2" borderId="8" xfId="0" applyNumberFormat="1" applyFont="1" applyFill="1" applyBorder="1" applyAlignment="1">
      <alignment horizontal="left" vertical="center"/>
    </xf>
    <xf numFmtId="49" fontId="15" fillId="2" borderId="24" xfId="0" applyNumberFormat="1" applyFont="1" applyFill="1" applyBorder="1" applyAlignment="1">
      <alignment horizontal="left" vertical="center"/>
    </xf>
    <xf numFmtId="38" fontId="15" fillId="2" borderId="4" xfId="0" applyNumberFormat="1" applyFont="1" applyFill="1" applyBorder="1" applyAlignment="1">
      <alignment horizontal="right" vertical="center"/>
    </xf>
    <xf numFmtId="38" fontId="15" fillId="2" borderId="0" xfId="0" applyNumberFormat="1" applyFont="1" applyFill="1" applyAlignment="1">
      <alignment horizontal="right" vertical="center"/>
    </xf>
    <xf numFmtId="49" fontId="13" fillId="2" borderId="25" xfId="0" applyNumberFormat="1" applyFont="1" applyFill="1" applyBorder="1" applyAlignment="1">
      <alignment horizontal="left" vertical="center"/>
    </xf>
    <xf numFmtId="37" fontId="13" fillId="2" borderId="12" xfId="0" applyNumberFormat="1" applyFont="1" applyFill="1" applyBorder="1" applyAlignment="1">
      <alignment horizontal="center" vertical="center"/>
    </xf>
    <xf numFmtId="37" fontId="13" fillId="2" borderId="12" xfId="0" applyNumberFormat="1" applyFont="1" applyFill="1" applyBorder="1" applyAlignment="1">
      <alignment horizontal="right" vertical="center"/>
    </xf>
    <xf numFmtId="49" fontId="15" fillId="2" borderId="2"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38" fontId="5" fillId="2" borderId="12" xfId="0" applyNumberFormat="1" applyFont="1" applyFill="1" applyBorder="1" applyAlignment="1">
      <alignment horizontal="right" vertical="center"/>
    </xf>
    <xf numFmtId="166" fontId="13" fillId="2" borderId="11" xfId="0" applyNumberFormat="1" applyFont="1" applyFill="1" applyBorder="1" applyAlignment="1">
      <alignment horizontal="center" vertical="center"/>
    </xf>
    <xf numFmtId="49" fontId="9" fillId="2" borderId="0" xfId="0" applyNumberFormat="1" applyFont="1" applyFill="1" applyAlignment="1">
      <alignment horizontal="right" vertical="center"/>
    </xf>
    <xf numFmtId="38" fontId="5" fillId="2" borderId="14" xfId="0" applyNumberFormat="1" applyFont="1" applyFill="1" applyBorder="1" applyAlignment="1">
      <alignment horizontal="right" vertical="center"/>
    </xf>
    <xf numFmtId="37" fontId="15" fillId="2" borderId="14" xfId="0" applyNumberFormat="1" applyFont="1" applyFill="1" applyBorder="1" applyAlignment="1">
      <alignment horizontal="left" vertical="center"/>
    </xf>
    <xf numFmtId="39" fontId="15" fillId="2" borderId="14" xfId="0" applyNumberFormat="1" applyFont="1" applyFill="1" applyBorder="1" applyAlignment="1">
      <alignment horizontal="left" vertical="center"/>
    </xf>
    <xf numFmtId="49" fontId="21" fillId="2" borderId="0" xfId="0" applyNumberFormat="1" applyFont="1" applyFill="1" applyAlignment="1">
      <alignment horizontal="center" vertical="center"/>
    </xf>
    <xf numFmtId="0" fontId="14" fillId="2" borderId="0" xfId="0" applyFont="1" applyFill="1" applyAlignment="1">
      <alignment horizontal="center" vertical="center"/>
    </xf>
    <xf numFmtId="49" fontId="11" fillId="2" borderId="11"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0" fontId="8" fillId="2" borderId="9" xfId="0" applyFont="1" applyFill="1" applyBorder="1" applyAlignment="1">
      <alignment horizontal="center" vertical="center"/>
    </xf>
    <xf numFmtId="49" fontId="13" fillId="2" borderId="14" xfId="0" applyNumberFormat="1"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5" xfId="0" applyFont="1" applyFill="1" applyBorder="1" applyAlignment="1">
      <alignment horizontal="left" vertical="center" wrapText="1"/>
    </xf>
    <xf numFmtId="0" fontId="37" fillId="2" borderId="4" xfId="0" applyFont="1" applyFill="1" applyBorder="1" applyAlignment="1">
      <alignment horizontal="center" vertical="center"/>
    </xf>
    <xf numFmtId="0" fontId="37" fillId="2" borderId="0" xfId="0" applyFont="1" applyFill="1" applyAlignment="1">
      <alignment horizontal="center" vertical="center"/>
    </xf>
    <xf numFmtId="0" fontId="37" fillId="2" borderId="5" xfId="0" applyFont="1" applyFill="1" applyBorder="1" applyAlignment="1">
      <alignment horizontal="center" vertical="center"/>
    </xf>
    <xf numFmtId="0" fontId="27" fillId="2" borderId="17"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5"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73" fillId="2" borderId="0" xfId="0" applyFont="1" applyFill="1" applyAlignment="1">
      <alignment horizontal="center" vertical="center"/>
    </xf>
    <xf numFmtId="0" fontId="24" fillId="2" borderId="26" xfId="0" applyFont="1" applyFill="1" applyBorder="1" applyAlignment="1">
      <alignment horizontal="center" vertical="center"/>
    </xf>
    <xf numFmtId="0" fontId="29" fillId="2" borderId="10" xfId="0" applyFont="1" applyFill="1" applyBorder="1" applyAlignment="1">
      <alignment horizontal="center" vertical="center"/>
    </xf>
    <xf numFmtId="49" fontId="20" fillId="2" borderId="12" xfId="0" applyNumberFormat="1" applyFont="1" applyFill="1" applyBorder="1" applyAlignment="1">
      <alignment horizontal="center" vertical="center"/>
    </xf>
    <xf numFmtId="38" fontId="20" fillId="2" borderId="14" xfId="0" applyNumberFormat="1" applyFont="1" applyFill="1" applyBorder="1" applyAlignment="1">
      <alignment horizontal="right" vertical="center"/>
    </xf>
    <xf numFmtId="38" fontId="20" fillId="2" borderId="13" xfId="0" applyNumberFormat="1" applyFont="1" applyFill="1" applyBorder="1" applyAlignment="1">
      <alignment horizontal="right" vertical="center"/>
    </xf>
    <xf numFmtId="38" fontId="20" fillId="2" borderId="32" xfId="0" applyNumberFormat="1" applyFont="1" applyFill="1" applyBorder="1" applyAlignment="1">
      <alignment horizontal="right" vertical="center"/>
    </xf>
    <xf numFmtId="38" fontId="20" fillId="2" borderId="12" xfId="0" applyNumberFormat="1" applyFont="1" applyFill="1" applyBorder="1" applyAlignment="1">
      <alignment horizontal="right" vertical="center"/>
    </xf>
    <xf numFmtId="38" fontId="20" fillId="2" borderId="31" xfId="0" applyNumberFormat="1" applyFont="1" applyFill="1" applyBorder="1" applyAlignment="1">
      <alignment horizontal="right" vertical="center"/>
    </xf>
    <xf numFmtId="38" fontId="20" fillId="2" borderId="30" xfId="0" applyNumberFormat="1" applyFont="1" applyFill="1" applyBorder="1" applyAlignment="1">
      <alignment horizontal="right" vertical="center"/>
    </xf>
    <xf numFmtId="0" fontId="20" fillId="2" borderId="19"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30" xfId="0" applyFont="1" applyFill="1" applyBorder="1" applyAlignment="1">
      <alignment horizontal="center" vertical="center"/>
    </xf>
    <xf numFmtId="38" fontId="20" fillId="2" borderId="16" xfId="0" applyNumberFormat="1" applyFont="1" applyFill="1" applyBorder="1" applyAlignment="1">
      <alignment horizontal="right" vertical="center"/>
    </xf>
    <xf numFmtId="38" fontId="20" fillId="2" borderId="27" xfId="0" applyNumberFormat="1" applyFont="1" applyFill="1" applyBorder="1" applyAlignment="1">
      <alignment horizontal="right" vertical="center"/>
    </xf>
    <xf numFmtId="0" fontId="20" fillId="2" borderId="16"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7"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49" fontId="0" fillId="2" borderId="14" xfId="0" applyNumberFormat="1" applyFill="1" applyBorder="1" applyAlignment="1">
      <alignment horizontal="center" vertical="center"/>
    </xf>
    <xf numFmtId="0" fontId="15" fillId="2" borderId="26" xfId="0" applyFont="1" applyFill="1" applyBorder="1" applyAlignment="1">
      <alignment horizontal="center" vertical="center"/>
    </xf>
    <xf numFmtId="49" fontId="20" fillId="2" borderId="12" xfId="0" applyNumberFormat="1" applyFont="1" applyFill="1" applyBorder="1" applyAlignment="1">
      <alignment horizontal="left" vertical="center"/>
    </xf>
    <xf numFmtId="49" fontId="15" fillId="2" borderId="14" xfId="0" applyNumberFormat="1" applyFont="1" applyFill="1" applyBorder="1" applyAlignment="1">
      <alignment horizontal="center" vertical="center"/>
    </xf>
    <xf numFmtId="49" fontId="39" fillId="2" borderId="14" xfId="2" applyNumberFormat="1" applyFont="1" applyFill="1" applyBorder="1" applyAlignment="1">
      <alignment horizontal="center" vertical="center"/>
    </xf>
    <xf numFmtId="49" fontId="20" fillId="2" borderId="14" xfId="0" applyNumberFormat="1" applyFont="1" applyFill="1" applyBorder="1" applyAlignment="1">
      <alignment horizontal="left" vertical="center"/>
    </xf>
    <xf numFmtId="49" fontId="33" fillId="2" borderId="12" xfId="0" applyNumberFormat="1" applyFont="1" applyFill="1" applyBorder="1" applyAlignment="1">
      <alignment horizontal="center" vertical="center"/>
    </xf>
    <xf numFmtId="49" fontId="33" fillId="2" borderId="14" xfId="0" applyNumberFormat="1" applyFont="1" applyFill="1" applyBorder="1" applyAlignment="1">
      <alignment horizontal="center" vertical="center"/>
    </xf>
    <xf numFmtId="0" fontId="36" fillId="2" borderId="0" xfId="0" applyFont="1" applyFill="1" applyAlignment="1">
      <alignment horizontal="center" vertical="center"/>
    </xf>
    <xf numFmtId="0" fontId="33" fillId="2" borderId="0" xfId="0" applyFont="1" applyFill="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49"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Alignment="1">
      <alignment horizontal="center" vertical="center"/>
    </xf>
    <xf numFmtId="49" fontId="0" fillId="2" borderId="4" xfId="0" applyNumberFormat="1" applyFill="1" applyBorder="1" applyAlignment="1">
      <alignment horizontal="center" vertical="center"/>
    </xf>
    <xf numFmtId="49" fontId="0" fillId="2" borderId="0" xfId="0" applyNumberFormat="1" applyFill="1" applyAlignment="1">
      <alignment horizontal="center" vertical="center"/>
    </xf>
    <xf numFmtId="49" fontId="0" fillId="2" borderId="5" xfId="0" applyNumberFormat="1" applyFill="1" applyBorder="1" applyAlignment="1">
      <alignment horizontal="center" vertical="center"/>
    </xf>
    <xf numFmtId="0" fontId="18" fillId="2" borderId="0" xfId="0" applyFont="1" applyFill="1" applyAlignment="1">
      <alignment horizontal="center" vertical="center"/>
    </xf>
    <xf numFmtId="49" fontId="20" fillId="2" borderId="42" xfId="0" applyNumberFormat="1" applyFont="1" applyFill="1" applyBorder="1" applyAlignment="1">
      <alignment horizontal="center" vertical="center"/>
    </xf>
    <xf numFmtId="49" fontId="20" fillId="2" borderId="48" xfId="0" applyNumberFormat="1" applyFont="1" applyFill="1" applyBorder="1" applyAlignment="1">
      <alignment horizontal="center" vertical="center"/>
    </xf>
    <xf numFmtId="38" fontId="20" fillId="2" borderId="12" xfId="0" applyNumberFormat="1" applyFont="1" applyFill="1" applyBorder="1" applyAlignment="1">
      <alignment vertical="center"/>
    </xf>
    <xf numFmtId="49" fontId="20" fillId="2" borderId="14" xfId="0" applyNumberFormat="1" applyFont="1" applyFill="1" applyBorder="1" applyAlignment="1">
      <alignment horizontal="center" vertical="center"/>
    </xf>
    <xf numFmtId="49" fontId="20" fillId="2" borderId="46" xfId="0" applyNumberFormat="1" applyFont="1" applyFill="1" applyBorder="1" applyAlignment="1">
      <alignment horizontal="center" vertical="center"/>
    </xf>
    <xf numFmtId="49" fontId="20" fillId="2" borderId="47" xfId="0" applyNumberFormat="1" applyFont="1" applyFill="1" applyBorder="1" applyAlignment="1">
      <alignment horizontal="center" vertical="center"/>
    </xf>
    <xf numFmtId="38" fontId="20" fillId="2" borderId="14" xfId="0" applyNumberFormat="1" applyFont="1" applyFill="1" applyBorder="1" applyAlignment="1">
      <alignment vertical="center"/>
    </xf>
    <xf numFmtId="0" fontId="9" fillId="2" borderId="14"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49" fontId="51" fillId="4" borderId="60" xfId="5" quotePrefix="1" applyNumberFormat="1" applyFont="1" applyFill="1" applyBorder="1" applyAlignment="1">
      <alignment horizontal="center" vertical="center"/>
    </xf>
    <xf numFmtId="49" fontId="51" fillId="4" borderId="61" xfId="5" quotePrefix="1" applyNumberFormat="1" applyFont="1" applyFill="1" applyBorder="1" applyAlignment="1">
      <alignment horizontal="center" vertical="center"/>
    </xf>
    <xf numFmtId="49" fontId="51" fillId="4" borderId="1" xfId="5" quotePrefix="1" applyNumberFormat="1" applyFont="1" applyFill="1" applyBorder="1" applyAlignment="1">
      <alignment horizontal="center" vertical="center" wrapText="1"/>
    </xf>
    <xf numFmtId="49" fontId="51" fillId="4" borderId="3" xfId="5" quotePrefix="1" applyNumberFormat="1" applyFont="1" applyFill="1" applyBorder="1" applyAlignment="1">
      <alignment horizontal="center" vertical="center" wrapText="1"/>
    </xf>
    <xf numFmtId="49" fontId="51" fillId="4" borderId="4" xfId="5" quotePrefix="1" applyNumberFormat="1" applyFont="1" applyFill="1" applyBorder="1" applyAlignment="1">
      <alignment horizontal="center" vertical="center" wrapText="1"/>
    </xf>
    <xf numFmtId="49" fontId="51" fillId="4" borderId="5" xfId="5" quotePrefix="1" applyNumberFormat="1" applyFont="1" applyFill="1" applyBorder="1" applyAlignment="1">
      <alignment horizontal="center" vertical="center" wrapText="1"/>
    </xf>
    <xf numFmtId="0" fontId="48" fillId="4" borderId="61" xfId="5" applyFont="1" applyFill="1" applyBorder="1" applyAlignment="1">
      <alignment horizontal="center" vertical="center"/>
    </xf>
    <xf numFmtId="0" fontId="48" fillId="4" borderId="62" xfId="5" applyFont="1" applyFill="1" applyBorder="1" applyAlignment="1">
      <alignment horizontal="center" vertical="center"/>
    </xf>
    <xf numFmtId="0" fontId="48" fillId="4" borderId="61" xfId="5" applyFont="1" applyFill="1" applyBorder="1" applyAlignment="1">
      <alignment horizontal="center" vertical="center" wrapText="1"/>
    </xf>
    <xf numFmtId="0" fontId="48" fillId="4" borderId="62" xfId="5" applyFont="1" applyFill="1" applyBorder="1" applyAlignment="1">
      <alignment horizontal="center" vertical="center" wrapText="1"/>
    </xf>
    <xf numFmtId="49" fontId="48" fillId="0" borderId="19" xfId="5" applyNumberFormat="1" applyFont="1" applyBorder="1" applyAlignment="1">
      <alignment horizontal="left" vertical="center"/>
    </xf>
    <xf numFmtId="49" fontId="48" fillId="0" borderId="47" xfId="5" applyNumberFormat="1" applyFont="1" applyBorder="1" applyAlignment="1">
      <alignment horizontal="left" vertical="center"/>
    </xf>
    <xf numFmtId="0" fontId="46" fillId="4" borderId="0" xfId="5" applyFont="1" applyFill="1" applyAlignment="1">
      <alignment horizontal="center" vertical="center"/>
    </xf>
    <xf numFmtId="49" fontId="48" fillId="0" borderId="18" xfId="5" applyNumberFormat="1" applyFont="1" applyBorder="1" applyAlignment="1">
      <alignment horizontal="left" vertical="center"/>
    </xf>
    <xf numFmtId="49" fontId="48" fillId="0" borderId="48" xfId="5" applyNumberFormat="1" applyFont="1" applyBorder="1" applyAlignment="1">
      <alignment horizontal="left" vertical="center"/>
    </xf>
    <xf numFmtId="0" fontId="48" fillId="4" borderId="4" xfId="5" applyFont="1" applyFill="1" applyBorder="1" applyAlignment="1">
      <alignment horizontal="center" vertical="center" wrapText="1"/>
    </xf>
    <xf numFmtId="0" fontId="48" fillId="4" borderId="5" xfId="5" applyFont="1" applyFill="1" applyBorder="1" applyAlignment="1">
      <alignment horizontal="center" vertical="center" wrapText="1"/>
    </xf>
    <xf numFmtId="0" fontId="48" fillId="4" borderId="6" xfId="5" applyFont="1" applyFill="1" applyBorder="1" applyAlignment="1">
      <alignment horizontal="center" vertical="center" wrapText="1"/>
    </xf>
    <xf numFmtId="0" fontId="48" fillId="4" borderId="8" xfId="5" applyFont="1" applyFill="1" applyBorder="1" applyAlignment="1">
      <alignment horizontal="center" vertical="center" wrapText="1"/>
    </xf>
    <xf numFmtId="49" fontId="54" fillId="0" borderId="0" xfId="5" applyNumberFormat="1" applyFont="1" applyAlignment="1">
      <alignment horizontal="left" vertical="center"/>
    </xf>
    <xf numFmtId="49" fontId="48" fillId="0" borderId="0" xfId="5" applyNumberFormat="1" applyFont="1" applyAlignment="1">
      <alignment horizontal="left" vertical="center"/>
    </xf>
    <xf numFmtId="49" fontId="48" fillId="0" borderId="20" xfId="5" applyNumberFormat="1" applyFont="1" applyBorder="1" applyAlignment="1">
      <alignment horizontal="left" vertical="center"/>
    </xf>
    <xf numFmtId="49" fontId="48" fillId="0" borderId="58" xfId="5" applyNumberFormat="1" applyFont="1" applyBorder="1" applyAlignment="1">
      <alignment horizontal="left" vertical="center"/>
    </xf>
    <xf numFmtId="49" fontId="54" fillId="0" borderId="21" xfId="5" applyNumberFormat="1" applyFont="1" applyBorder="1" applyAlignment="1">
      <alignment horizontal="left" vertical="center"/>
    </xf>
    <xf numFmtId="49" fontId="54" fillId="0" borderId="24" xfId="5" applyNumberFormat="1" applyFont="1" applyBorder="1" applyAlignment="1">
      <alignment horizontal="left" vertical="center"/>
    </xf>
    <xf numFmtId="49" fontId="49" fillId="0" borderId="2" xfId="5" applyNumberFormat="1" applyFont="1" applyBorder="1" applyAlignment="1">
      <alignment horizontal="left" vertical="center"/>
    </xf>
    <xf numFmtId="0" fontId="136" fillId="0" borderId="0" xfId="6" applyFont="1" applyAlignment="1">
      <alignment horizontal="center" vertical="center"/>
    </xf>
    <xf numFmtId="0" fontId="75" fillId="0" borderId="0" xfId="6" applyFont="1" applyAlignment="1">
      <alignment vertical="center" wrapText="1"/>
    </xf>
    <xf numFmtId="49" fontId="78" fillId="0" borderId="0" xfId="0" applyNumberFormat="1" applyFont="1" applyAlignment="1">
      <alignment horizontal="left" vertical="center" wrapText="1"/>
    </xf>
    <xf numFmtId="49" fontId="48" fillId="0" borderId="19" xfId="3" applyNumberFormat="1" applyFont="1" applyBorder="1" applyAlignment="1">
      <alignment horizontal="left" vertical="center"/>
    </xf>
    <xf numFmtId="49" fontId="48" fillId="0" borderId="47" xfId="3" applyNumberFormat="1" applyFont="1" applyBorder="1" applyAlignment="1">
      <alignment horizontal="left" vertical="center"/>
    </xf>
    <xf numFmtId="0" fontId="46" fillId="4" borderId="0" xfId="3" applyFont="1" applyFill="1" applyAlignment="1">
      <alignment horizontal="center" vertical="center"/>
    </xf>
    <xf numFmtId="0" fontId="74" fillId="4" borderId="0" xfId="3" applyFont="1" applyFill="1" applyAlignment="1">
      <alignment horizontal="center" vertical="center"/>
    </xf>
    <xf numFmtId="0" fontId="51" fillId="4" borderId="1" xfId="3" applyFont="1" applyFill="1" applyBorder="1" applyAlignment="1">
      <alignment horizontal="center" vertical="center" wrapText="1"/>
    </xf>
    <xf numFmtId="0" fontId="51" fillId="4" borderId="3" xfId="3" applyFont="1" applyFill="1" applyBorder="1" applyAlignment="1">
      <alignment horizontal="center" vertical="center" wrapText="1"/>
    </xf>
    <xf numFmtId="0" fontId="51" fillId="4" borderId="4" xfId="3" applyFont="1" applyFill="1" applyBorder="1" applyAlignment="1">
      <alignment horizontal="center" vertical="center" wrapText="1"/>
    </xf>
    <xf numFmtId="0" fontId="51" fillId="4" borderId="5" xfId="3" applyFont="1" applyFill="1" applyBorder="1" applyAlignment="1">
      <alignment horizontal="center" vertical="center" wrapText="1"/>
    </xf>
    <xf numFmtId="0" fontId="51" fillId="4" borderId="6" xfId="3" applyFont="1" applyFill="1" applyBorder="1" applyAlignment="1">
      <alignment horizontal="center" vertical="center" wrapText="1"/>
    </xf>
    <xf numFmtId="0" fontId="51" fillId="4" borderId="8" xfId="3" applyFont="1" applyFill="1" applyBorder="1" applyAlignment="1">
      <alignment horizontal="center" vertical="center" wrapText="1"/>
    </xf>
    <xf numFmtId="49" fontId="48" fillId="0" borderId="18" xfId="3" applyNumberFormat="1" applyFont="1" applyBorder="1" applyAlignment="1">
      <alignment horizontal="left" vertical="center"/>
    </xf>
    <xf numFmtId="49" fontId="48" fillId="0" borderId="48" xfId="3" applyNumberFormat="1" applyFont="1" applyBorder="1" applyAlignment="1">
      <alignment horizontal="left" vertical="center"/>
    </xf>
    <xf numFmtId="49" fontId="54" fillId="0" borderId="21" xfId="3" applyNumberFormat="1" applyFont="1" applyBorder="1" applyAlignment="1">
      <alignment horizontal="left" vertical="center"/>
    </xf>
    <xf numFmtId="49" fontId="54" fillId="0" borderId="24" xfId="3" applyNumberFormat="1" applyFont="1" applyBorder="1" applyAlignment="1">
      <alignment horizontal="left" vertical="center"/>
    </xf>
    <xf numFmtId="49" fontId="45" fillId="0" borderId="0" xfId="3" applyNumberFormat="1" applyFont="1" applyAlignment="1">
      <alignment horizontal="left" vertical="center"/>
    </xf>
    <xf numFmtId="49" fontId="41" fillId="0" borderId="0" xfId="3" applyNumberFormat="1" applyAlignment="1">
      <alignment horizontal="left" vertical="center"/>
    </xf>
    <xf numFmtId="49" fontId="48" fillId="0" borderId="28" xfId="3" applyNumberFormat="1" applyFont="1" applyBorder="1" applyAlignment="1">
      <alignment horizontal="left" vertical="center"/>
    </xf>
    <xf numFmtId="49" fontId="48" fillId="0" borderId="50" xfId="3" applyNumberFormat="1" applyFont="1" applyBorder="1" applyAlignment="1">
      <alignment horizontal="left" vertical="center"/>
    </xf>
    <xf numFmtId="0" fontId="75" fillId="0" borderId="0" xfId="0" applyFont="1" applyAlignment="1">
      <alignment vertical="center" wrapText="1"/>
    </xf>
    <xf numFmtId="0" fontId="69" fillId="0" borderId="0" xfId="0" applyFont="1" applyAlignment="1">
      <alignment vertical="center" wrapText="1"/>
    </xf>
    <xf numFmtId="0" fontId="10" fillId="0" borderId="0" xfId="0" applyFont="1" applyAlignment="1">
      <alignment horizontal="center" vertical="center"/>
    </xf>
    <xf numFmtId="0" fontId="58" fillId="0" borderId="0" xfId="0" applyFont="1" applyAlignment="1">
      <alignment vertical="center" wrapText="1"/>
    </xf>
    <xf numFmtId="0" fontId="5" fillId="2" borderId="0" xfId="0" applyFont="1" applyFill="1" applyAlignment="1">
      <alignment horizontal="left" vertic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3" fillId="2" borderId="0" xfId="0" applyFont="1" applyFill="1" applyAlignment="1">
      <alignment horizontal="left" vertical="center"/>
    </xf>
    <xf numFmtId="0" fontId="6" fillId="2" borderId="0" xfId="0" applyFont="1" applyFill="1" applyAlignment="1">
      <alignment horizontal="left" vertical="center"/>
    </xf>
    <xf numFmtId="0" fontId="79" fillId="2" borderId="0" xfId="0" applyFont="1" applyFill="1" applyAlignment="1">
      <alignment horizontal="center" vertical="center"/>
    </xf>
    <xf numFmtId="0" fontId="45" fillId="2" borderId="0" xfId="0" applyFont="1" applyFill="1" applyAlignment="1">
      <alignment horizontal="center" vertical="center"/>
    </xf>
    <xf numFmtId="0" fontId="19" fillId="2" borderId="4" xfId="0" applyFont="1" applyFill="1" applyBorder="1" applyAlignment="1">
      <alignment horizontal="center" vertical="center"/>
    </xf>
    <xf numFmtId="0" fontId="19" fillId="2" borderId="0" xfId="0" applyFont="1" applyFill="1" applyAlignment="1">
      <alignment horizontal="center" vertical="center"/>
    </xf>
    <xf numFmtId="0" fontId="19" fillId="2" borderId="5" xfId="0" applyFont="1" applyFill="1" applyBorder="1" applyAlignment="1">
      <alignment horizontal="center" vertical="center"/>
    </xf>
    <xf numFmtId="0" fontId="124" fillId="0" borderId="0" xfId="6" applyFont="1" applyAlignment="1">
      <alignment vertical="center" wrapText="1"/>
    </xf>
    <xf numFmtId="49" fontId="9" fillId="2" borderId="0" xfId="0" applyNumberFormat="1" applyFont="1" applyFill="1" applyAlignment="1">
      <alignment horizontal="right" vertical="center" indent="1"/>
    </xf>
    <xf numFmtId="49" fontId="9" fillId="2" borderId="21" xfId="0" applyNumberFormat="1" applyFont="1" applyFill="1" applyBorder="1" applyAlignment="1">
      <alignment horizontal="left" vertical="center"/>
    </xf>
    <xf numFmtId="49" fontId="9" fillId="2" borderId="10" xfId="0" applyNumberFormat="1" applyFont="1" applyFill="1" applyBorder="1" applyAlignment="1">
      <alignment horizontal="left" vertical="center"/>
    </xf>
    <xf numFmtId="49" fontId="9" fillId="2" borderId="24" xfId="0" applyNumberFormat="1" applyFont="1" applyFill="1" applyBorder="1" applyAlignment="1">
      <alignment horizontal="left" vertical="center"/>
    </xf>
    <xf numFmtId="8" fontId="9" fillId="2" borderId="10" xfId="1" applyNumberFormat="1" applyFont="1" applyFill="1" applyBorder="1" applyAlignment="1">
      <alignment horizontal="center" vertical="center"/>
    </xf>
    <xf numFmtId="8" fontId="9" fillId="2" borderId="24" xfId="1" applyNumberFormat="1" applyFont="1" applyFill="1" applyBorder="1" applyAlignment="1">
      <alignment horizontal="center" vertical="center"/>
    </xf>
    <xf numFmtId="8" fontId="9" fillId="2" borderId="21" xfId="0" applyNumberFormat="1" applyFont="1" applyFill="1" applyBorder="1" applyAlignment="1">
      <alignment horizontal="right" vertical="center"/>
    </xf>
    <xf numFmtId="8" fontId="9" fillId="2" borderId="10" xfId="0" applyNumberFormat="1" applyFont="1" applyFill="1" applyBorder="1" applyAlignment="1">
      <alignment horizontal="right" vertical="center"/>
    </xf>
    <xf numFmtId="8" fontId="9" fillId="2" borderId="24" xfId="0" applyNumberFormat="1" applyFont="1" applyFill="1" applyBorder="1" applyAlignment="1">
      <alignment horizontal="right" vertical="center"/>
    </xf>
    <xf numFmtId="0" fontId="54" fillId="2" borderId="0" xfId="0" applyFont="1" applyFill="1" applyAlignment="1">
      <alignment horizontal="center" vertical="center"/>
    </xf>
    <xf numFmtId="0" fontId="9" fillId="2" borderId="12" xfId="0" applyFont="1" applyFill="1" applyBorder="1" applyAlignment="1">
      <alignment horizontal="left" vertical="center"/>
    </xf>
    <xf numFmtId="0" fontId="9" fillId="2" borderId="0" xfId="0" applyFont="1" applyFill="1" applyAlignment="1">
      <alignment horizontal="center"/>
    </xf>
    <xf numFmtId="49" fontId="9" fillId="2" borderId="4"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49" fontId="9" fillId="2" borderId="6" xfId="0" applyNumberFormat="1" applyFont="1" applyFill="1" applyBorder="1" applyAlignment="1">
      <alignment horizontal="left" vertical="center"/>
    </xf>
    <xf numFmtId="49" fontId="9" fillId="2" borderId="7" xfId="0" applyNumberFormat="1" applyFont="1" applyFill="1" applyBorder="1" applyAlignment="1">
      <alignment horizontal="left" vertical="center"/>
    </xf>
    <xf numFmtId="49" fontId="9" fillId="2" borderId="8"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2" xfId="0" applyNumberFormat="1" applyFont="1" applyFill="1" applyBorder="1" applyAlignment="1">
      <alignment horizontal="left" vertical="center"/>
    </xf>
    <xf numFmtId="49" fontId="9" fillId="2" borderId="3" xfId="0" applyNumberFormat="1" applyFont="1" applyFill="1" applyBorder="1" applyAlignment="1">
      <alignment horizontal="left" vertical="center"/>
    </xf>
    <xf numFmtId="0" fontId="19" fillId="2" borderId="10" xfId="0" applyFont="1" applyFill="1" applyBorder="1" applyAlignment="1">
      <alignment horizontal="center" vertical="center"/>
    </xf>
    <xf numFmtId="0" fontId="9" fillId="2" borderId="0" xfId="0" applyFont="1" applyFill="1" applyAlignment="1">
      <alignment horizontal="right" vertical="center"/>
    </xf>
    <xf numFmtId="38" fontId="9" fillId="2" borderId="6" xfId="0" applyNumberFormat="1" applyFont="1" applyFill="1" applyBorder="1" applyAlignment="1">
      <alignment horizontal="center" vertical="center"/>
    </xf>
    <xf numFmtId="38" fontId="9" fillId="2" borderId="7" xfId="0" applyNumberFormat="1" applyFont="1" applyFill="1" applyBorder="1" applyAlignment="1">
      <alignment horizontal="center" vertical="center"/>
    </xf>
    <xf numFmtId="38" fontId="9" fillId="2" borderId="8" xfId="0" applyNumberFormat="1" applyFont="1" applyFill="1" applyBorder="1" applyAlignment="1">
      <alignment horizontal="center" vertical="center"/>
    </xf>
    <xf numFmtId="0" fontId="9" fillId="2" borderId="0" xfId="0" applyFont="1" applyFill="1" applyAlignment="1">
      <alignment horizontal="center" vertical="center"/>
    </xf>
    <xf numFmtId="38" fontId="9" fillId="2" borderId="4" xfId="0" applyNumberFormat="1" applyFont="1" applyFill="1" applyBorder="1" applyAlignment="1">
      <alignment horizontal="center" vertical="center"/>
    </xf>
    <xf numFmtId="38" fontId="9" fillId="2" borderId="0" xfId="0" applyNumberFormat="1" applyFont="1" applyFill="1" applyAlignment="1">
      <alignment horizontal="center" vertical="center"/>
    </xf>
    <xf numFmtId="38" fontId="9" fillId="2" borderId="5" xfId="0" applyNumberFormat="1" applyFont="1" applyFill="1" applyBorder="1" applyAlignment="1">
      <alignment horizontal="center" vertical="center"/>
    </xf>
    <xf numFmtId="0" fontId="9" fillId="2" borderId="2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38" fontId="9" fillId="2" borderId="1" xfId="0" applyNumberFormat="1" applyFont="1" applyFill="1" applyBorder="1" applyAlignment="1">
      <alignment horizontal="center" vertical="center"/>
    </xf>
    <xf numFmtId="38" fontId="9" fillId="2" borderId="2" xfId="0" applyNumberFormat="1" applyFont="1" applyFill="1" applyBorder="1" applyAlignment="1">
      <alignment horizontal="center" vertical="center"/>
    </xf>
    <xf numFmtId="38" fontId="9" fillId="2" borderId="3"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31" fillId="2" borderId="0" xfId="0" applyFont="1" applyFill="1" applyAlignment="1">
      <alignment horizontal="center" vertical="center"/>
    </xf>
    <xf numFmtId="0" fontId="21" fillId="2" borderId="21"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24" xfId="0" applyFont="1" applyFill="1" applyBorder="1" applyAlignment="1">
      <alignment horizontal="center" vertical="center"/>
    </xf>
    <xf numFmtId="0" fontId="9" fillId="3" borderId="0" xfId="0" applyFont="1" applyFill="1" applyAlignment="1">
      <alignment horizontal="center" vertical="center"/>
    </xf>
    <xf numFmtId="0" fontId="20" fillId="3" borderId="0" xfId="0" applyFont="1" applyFill="1" applyAlignment="1">
      <alignment horizontal="center" vertical="center"/>
    </xf>
    <xf numFmtId="8" fontId="9" fillId="2" borderId="23" xfId="0" applyNumberFormat="1" applyFont="1" applyFill="1" applyBorder="1" applyAlignment="1">
      <alignment horizontal="right" vertical="center"/>
    </xf>
    <xf numFmtId="8" fontId="9" fillId="2" borderId="15" xfId="0" applyNumberFormat="1" applyFont="1" applyFill="1" applyBorder="1" applyAlignment="1">
      <alignment horizontal="right" vertical="center"/>
    </xf>
    <xf numFmtId="8" fontId="9" fillId="2" borderId="25" xfId="0" applyNumberFormat="1" applyFont="1" applyFill="1" applyBorder="1" applyAlignment="1">
      <alignment horizontal="right" vertical="center"/>
    </xf>
    <xf numFmtId="0" fontId="9" fillId="0" borderId="0" xfId="0" applyFont="1" applyAlignment="1">
      <alignment horizontal="center" vertical="center"/>
    </xf>
    <xf numFmtId="8" fontId="9" fillId="2" borderId="1" xfId="0" applyNumberFormat="1" applyFont="1" applyFill="1" applyBorder="1" applyAlignment="1">
      <alignment horizontal="right" vertical="center"/>
    </xf>
    <xf numFmtId="8" fontId="9" fillId="2" borderId="2" xfId="0" applyNumberFormat="1" applyFont="1" applyFill="1" applyBorder="1" applyAlignment="1">
      <alignment horizontal="right" vertical="center"/>
    </xf>
    <xf numFmtId="8" fontId="9" fillId="2" borderId="3" xfId="0" applyNumberFormat="1" applyFont="1" applyFill="1" applyBorder="1" applyAlignment="1">
      <alignment horizontal="right" vertical="center"/>
    </xf>
    <xf numFmtId="0" fontId="9" fillId="0" borderId="0" xfId="0" applyFont="1" applyAlignment="1">
      <alignment horizontal="right" vertical="center"/>
    </xf>
    <xf numFmtId="49" fontId="20" fillId="2" borderId="0" xfId="0" applyNumberFormat="1" applyFont="1" applyFill="1" applyAlignment="1">
      <alignment horizontal="right" vertical="center"/>
    </xf>
    <xf numFmtId="8" fontId="9" fillId="0" borderId="21" xfId="0" applyNumberFormat="1" applyFont="1" applyBorder="1" applyAlignment="1">
      <alignment horizontal="right" vertical="center"/>
    </xf>
    <xf numFmtId="8" fontId="9" fillId="0" borderId="10" xfId="0" applyNumberFormat="1" applyFont="1" applyBorder="1" applyAlignment="1">
      <alignment horizontal="right" vertical="center"/>
    </xf>
    <xf numFmtId="8" fontId="9" fillId="0" borderId="24" xfId="0" applyNumberFormat="1" applyFont="1" applyBorder="1" applyAlignment="1">
      <alignment horizontal="right" vertical="center"/>
    </xf>
    <xf numFmtId="8" fontId="9" fillId="2" borderId="6" xfId="0" applyNumberFormat="1" applyFont="1" applyFill="1" applyBorder="1" applyAlignment="1">
      <alignment horizontal="right" vertical="center"/>
    </xf>
    <xf numFmtId="8" fontId="9" fillId="2" borderId="7" xfId="0" applyNumberFormat="1" applyFont="1" applyFill="1" applyBorder="1" applyAlignment="1">
      <alignment horizontal="right" vertical="center"/>
    </xf>
    <xf numFmtId="8" fontId="9" fillId="2" borderId="8" xfId="0" applyNumberFormat="1" applyFont="1" applyFill="1" applyBorder="1" applyAlignment="1">
      <alignment horizontal="right" vertical="center"/>
    </xf>
    <xf numFmtId="49" fontId="20" fillId="2" borderId="0" xfId="0" applyNumberFormat="1" applyFont="1" applyFill="1" applyAlignment="1">
      <alignment horizontal="right" vertical="center" wrapText="1"/>
    </xf>
    <xf numFmtId="49" fontId="9" fillId="0" borderId="0" xfId="0" applyNumberFormat="1" applyFont="1" applyAlignment="1">
      <alignment horizontal="right" vertical="center"/>
    </xf>
    <xf numFmtId="49" fontId="9" fillId="3" borderId="0" xfId="0" applyNumberFormat="1" applyFont="1" applyFill="1" applyAlignment="1">
      <alignment horizontal="center" vertical="center"/>
    </xf>
    <xf numFmtId="49" fontId="11" fillId="0" borderId="0" xfId="0" applyNumberFormat="1" applyFont="1" applyAlignment="1">
      <alignment horizontal="right" vertical="center"/>
    </xf>
    <xf numFmtId="44" fontId="9" fillId="2" borderId="21" xfId="14" applyFont="1" applyFill="1" applyBorder="1" applyAlignment="1">
      <alignment horizontal="left" vertical="center"/>
    </xf>
    <xf numFmtId="44" fontId="9" fillId="2" borderId="10" xfId="14" applyFont="1" applyFill="1" applyBorder="1" applyAlignment="1">
      <alignment horizontal="left" vertical="center"/>
    </xf>
    <xf numFmtId="44" fontId="9" fillId="2" borderId="24" xfId="14" applyFont="1" applyFill="1" applyBorder="1" applyAlignment="1">
      <alignment horizontal="left" vertical="center"/>
    </xf>
    <xf numFmtId="49" fontId="10" fillId="0" borderId="0" xfId="0" applyNumberFormat="1" applyFont="1" applyAlignment="1">
      <alignment horizontal="right" vertical="center"/>
    </xf>
    <xf numFmtId="44" fontId="9" fillId="2" borderId="21" xfId="14" applyFont="1" applyFill="1" applyBorder="1" applyAlignment="1">
      <alignment vertical="center"/>
    </xf>
    <xf numFmtId="44" fontId="9" fillId="2" borderId="10" xfId="14" applyFont="1" applyFill="1" applyBorder="1" applyAlignment="1">
      <alignment vertical="center"/>
    </xf>
    <xf numFmtId="44" fontId="9" fillId="2" borderId="24" xfId="14" applyFont="1" applyFill="1" applyBorder="1" applyAlignment="1">
      <alignment vertical="center"/>
    </xf>
    <xf numFmtId="49" fontId="20" fillId="2" borderId="0" xfId="0" applyNumberFormat="1" applyFont="1" applyFill="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18" fillId="2" borderId="0" xfId="0" applyFont="1" applyFill="1" applyAlignment="1">
      <alignment horizontal="center" vertical="center" wrapText="1"/>
    </xf>
    <xf numFmtId="0" fontId="76" fillId="2" borderId="0" xfId="0" applyFont="1" applyFill="1" applyAlignment="1">
      <alignment horizontal="center" vertical="center"/>
    </xf>
    <xf numFmtId="49" fontId="19" fillId="2" borderId="14" xfId="0" applyNumberFormat="1" applyFont="1" applyFill="1" applyBorder="1" applyAlignment="1">
      <alignment horizontal="left" vertical="center"/>
    </xf>
    <xf numFmtId="49" fontId="19" fillId="2" borderId="19" xfId="0" applyNumberFormat="1" applyFont="1" applyFill="1" applyBorder="1" applyAlignment="1">
      <alignment horizontal="left" vertical="center" indent="1"/>
    </xf>
    <xf numFmtId="49" fontId="19" fillId="2" borderId="14" xfId="0" applyNumberFormat="1" applyFont="1" applyFill="1" applyBorder="1" applyAlignment="1">
      <alignment horizontal="left" vertical="center" indent="1"/>
    </xf>
    <xf numFmtId="49" fontId="19" fillId="2" borderId="30" xfId="0" applyNumberFormat="1" applyFont="1" applyFill="1" applyBorder="1" applyAlignment="1">
      <alignment horizontal="left" vertical="center" indent="1"/>
    </xf>
    <xf numFmtId="49" fontId="19" fillId="2" borderId="14" xfId="0" applyNumberFormat="1" applyFont="1" applyFill="1" applyBorder="1" applyAlignment="1">
      <alignment horizontal="center" vertical="center"/>
    </xf>
    <xf numFmtId="49" fontId="19" fillId="2" borderId="19" xfId="0" applyNumberFormat="1" applyFont="1" applyFill="1" applyBorder="1" applyAlignment="1">
      <alignment horizontal="center" vertical="center"/>
    </xf>
    <xf numFmtId="49" fontId="19" fillId="2" borderId="30" xfId="0" applyNumberFormat="1" applyFont="1" applyFill="1" applyBorder="1" applyAlignment="1">
      <alignment horizontal="center" vertical="center"/>
    </xf>
    <xf numFmtId="40" fontId="19" fillId="2" borderId="19" xfId="1" applyNumberFormat="1" applyFont="1" applyFill="1" applyBorder="1" applyAlignment="1">
      <alignment horizontal="right" vertical="center"/>
    </xf>
    <xf numFmtId="40" fontId="19" fillId="2" borderId="14" xfId="1" applyNumberFormat="1" applyFont="1" applyFill="1" applyBorder="1" applyAlignment="1">
      <alignment horizontal="right" vertical="center"/>
    </xf>
    <xf numFmtId="40" fontId="19" fillId="2" borderId="30" xfId="1" applyNumberFormat="1" applyFont="1" applyFill="1" applyBorder="1" applyAlignment="1">
      <alignment horizontal="right" vertical="center"/>
    </xf>
    <xf numFmtId="40" fontId="19" fillId="2" borderId="16" xfId="0" applyNumberFormat="1" applyFont="1" applyFill="1" applyBorder="1" applyAlignment="1">
      <alignment horizontal="right" vertical="center"/>
    </xf>
    <xf numFmtId="40" fontId="19" fillId="2" borderId="27" xfId="0" applyNumberFormat="1" applyFont="1" applyFill="1" applyBorder="1" applyAlignment="1">
      <alignment horizontal="right" vertical="center"/>
    </xf>
    <xf numFmtId="40" fontId="19" fillId="2" borderId="22" xfId="0" applyNumberFormat="1" applyFont="1" applyFill="1" applyBorder="1" applyAlignment="1">
      <alignment horizontal="right" vertical="center"/>
    </xf>
    <xf numFmtId="49" fontId="19" fillId="2" borderId="22" xfId="0" applyNumberFormat="1" applyFont="1" applyFill="1" applyBorder="1" applyAlignment="1">
      <alignment horizontal="center" vertical="center"/>
    </xf>
    <xf numFmtId="49" fontId="19" fillId="2" borderId="16" xfId="0" applyNumberFormat="1" applyFont="1" applyFill="1" applyBorder="1" applyAlignment="1">
      <alignment horizontal="center" vertical="center"/>
    </xf>
    <xf numFmtId="49" fontId="19" fillId="2" borderId="27" xfId="0" applyNumberFormat="1" applyFont="1" applyFill="1" applyBorder="1" applyAlignment="1">
      <alignment horizontal="center" vertical="center"/>
    </xf>
    <xf numFmtId="49" fontId="19" fillId="2" borderId="22" xfId="0" applyNumberFormat="1" applyFont="1" applyFill="1" applyBorder="1" applyAlignment="1">
      <alignment horizontal="left" vertical="center" indent="1"/>
    </xf>
    <xf numFmtId="49" fontId="19" fillId="2" borderId="16" xfId="0" applyNumberFormat="1" applyFont="1" applyFill="1" applyBorder="1" applyAlignment="1">
      <alignment horizontal="left" vertical="center" indent="1"/>
    </xf>
    <xf numFmtId="49" fontId="19" fillId="2" borderId="27" xfId="0" applyNumberFormat="1" applyFont="1" applyFill="1" applyBorder="1" applyAlignment="1">
      <alignment horizontal="left" vertical="center" indent="1"/>
    </xf>
    <xf numFmtId="49" fontId="19" fillId="2" borderId="16" xfId="0" applyNumberFormat="1" applyFont="1" applyFill="1" applyBorder="1" applyAlignment="1">
      <alignment horizontal="left" vertical="center"/>
    </xf>
    <xf numFmtId="0" fontId="75" fillId="2" borderId="0" xfId="0" applyFont="1" applyFill="1" applyAlignment="1">
      <alignment vertical="center" wrapText="1"/>
    </xf>
    <xf numFmtId="0" fontId="75" fillId="2" borderId="9" xfId="0" applyFont="1" applyFill="1" applyBorder="1" applyAlignment="1">
      <alignment vertical="center" wrapText="1"/>
    </xf>
    <xf numFmtId="40" fontId="19" fillId="2" borderId="35" xfId="0" applyNumberFormat="1" applyFont="1" applyFill="1" applyBorder="1" applyAlignment="1">
      <alignment horizontal="right" vertical="center"/>
    </xf>
    <xf numFmtId="40" fontId="19" fillId="2" borderId="26" xfId="0" applyNumberFormat="1" applyFont="1" applyFill="1" applyBorder="1" applyAlignment="1">
      <alignment horizontal="right" vertical="center"/>
    </xf>
    <xf numFmtId="40" fontId="19" fillId="2" borderId="36" xfId="0" applyNumberFormat="1" applyFont="1" applyFill="1" applyBorder="1" applyAlignment="1">
      <alignment horizontal="right" vertical="center"/>
    </xf>
    <xf numFmtId="40" fontId="19" fillId="2" borderId="37" xfId="0" applyNumberFormat="1" applyFont="1" applyFill="1" applyBorder="1" applyAlignment="1">
      <alignment horizontal="right" vertical="center"/>
    </xf>
    <xf numFmtId="40" fontId="19" fillId="2" borderId="0" xfId="0" applyNumberFormat="1" applyFont="1" applyFill="1" applyAlignment="1">
      <alignment horizontal="right" vertical="center"/>
    </xf>
    <xf numFmtId="40" fontId="19" fillId="2" borderId="38" xfId="0" applyNumberFormat="1" applyFont="1" applyFill="1" applyBorder="1" applyAlignment="1">
      <alignment horizontal="right" vertical="center"/>
    </xf>
    <xf numFmtId="40" fontId="19" fillId="2" borderId="39" xfId="0" applyNumberFormat="1" applyFont="1" applyFill="1" applyBorder="1" applyAlignment="1">
      <alignment horizontal="right" vertical="center"/>
    </xf>
    <xf numFmtId="40" fontId="19" fillId="2" borderId="40" xfId="0" applyNumberFormat="1" applyFont="1" applyFill="1" applyBorder="1" applyAlignment="1">
      <alignment horizontal="right" vertical="center"/>
    </xf>
    <xf numFmtId="40" fontId="19" fillId="2" borderId="41" xfId="0" applyNumberFormat="1" applyFont="1" applyFill="1" applyBorder="1" applyAlignment="1">
      <alignment horizontal="right" vertical="center"/>
    </xf>
    <xf numFmtId="49" fontId="9" fillId="2" borderId="7" xfId="0" applyNumberFormat="1" applyFont="1" applyFill="1" applyBorder="1" applyAlignment="1">
      <alignment horizontal="center" vertical="center"/>
    </xf>
    <xf numFmtId="49" fontId="9" fillId="2" borderId="12" xfId="0" applyNumberFormat="1" applyFont="1" applyFill="1" applyBorder="1" applyAlignment="1">
      <alignment horizontal="right" vertical="center"/>
    </xf>
    <xf numFmtId="49" fontId="9" fillId="2" borderId="18" xfId="0" applyNumberFormat="1" applyFont="1" applyFill="1" applyBorder="1" applyAlignment="1">
      <alignment horizontal="center" vertical="center"/>
    </xf>
    <xf numFmtId="49" fontId="9" fillId="2" borderId="31" xfId="0" applyNumberFormat="1" applyFont="1" applyFill="1" applyBorder="1" applyAlignment="1">
      <alignment horizontal="center" vertical="center"/>
    </xf>
    <xf numFmtId="37" fontId="9" fillId="2" borderId="12" xfId="0" applyNumberFormat="1" applyFont="1" applyFill="1" applyBorder="1" applyAlignment="1">
      <alignment horizontal="right" vertical="center"/>
    </xf>
    <xf numFmtId="0" fontId="9" fillId="2" borderId="12" xfId="0" applyFont="1" applyFill="1" applyBorder="1" applyAlignment="1">
      <alignment horizontal="center" vertical="top"/>
    </xf>
    <xf numFmtId="0" fontId="9" fillId="2" borderId="2" xfId="0" applyFont="1" applyFill="1" applyBorder="1" applyAlignment="1">
      <alignment horizontal="center"/>
    </xf>
    <xf numFmtId="37" fontId="9" fillId="2" borderId="31" xfId="0" applyNumberFormat="1" applyFont="1" applyFill="1" applyBorder="1" applyAlignment="1">
      <alignment horizontal="right" vertical="center"/>
    </xf>
    <xf numFmtId="49" fontId="9" fillId="2" borderId="19"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30" xfId="0" applyNumberFormat="1" applyFont="1" applyFill="1" applyBorder="1" applyAlignment="1">
      <alignment horizontal="center" vertical="center"/>
    </xf>
    <xf numFmtId="49" fontId="9" fillId="2" borderId="12" xfId="0" applyNumberFormat="1" applyFont="1" applyFill="1" applyBorder="1" applyAlignment="1">
      <alignment horizontal="left" vertical="center"/>
    </xf>
    <xf numFmtId="49" fontId="9" fillId="2" borderId="31" xfId="0" applyNumberFormat="1" applyFont="1" applyFill="1" applyBorder="1" applyAlignment="1">
      <alignment horizontal="left" vertical="center"/>
    </xf>
    <xf numFmtId="49" fontId="9" fillId="2" borderId="2" xfId="0" applyNumberFormat="1" applyFont="1" applyFill="1" applyBorder="1" applyAlignment="1">
      <alignment horizontal="center"/>
    </xf>
    <xf numFmtId="49" fontId="9" fillId="2" borderId="12" xfId="0" applyNumberFormat="1" applyFont="1" applyFill="1" applyBorder="1" applyAlignment="1">
      <alignment horizontal="center" vertical="top"/>
    </xf>
    <xf numFmtId="0" fontId="9" fillId="2" borderId="18" xfId="0" applyFont="1" applyFill="1" applyBorder="1" applyAlignment="1">
      <alignment horizontal="center" vertical="top"/>
    </xf>
    <xf numFmtId="0" fontId="9" fillId="2" borderId="31" xfId="0" applyFont="1" applyFill="1" applyBorder="1" applyAlignment="1">
      <alignment horizontal="center" vertical="top"/>
    </xf>
    <xf numFmtId="0" fontId="9" fillId="2" borderId="1" xfId="0" applyFont="1" applyFill="1" applyBorder="1" applyAlignment="1">
      <alignment horizontal="center"/>
    </xf>
    <xf numFmtId="0" fontId="9" fillId="2" borderId="3" xfId="0" applyFont="1" applyFill="1" applyBorder="1" applyAlignment="1">
      <alignment horizontal="center"/>
    </xf>
    <xf numFmtId="49" fontId="9" fillId="2" borderId="14" xfId="0" applyNumberFormat="1" applyFont="1" applyFill="1" applyBorder="1" applyAlignment="1">
      <alignment horizontal="left" vertical="center"/>
    </xf>
    <xf numFmtId="49" fontId="9" fillId="2" borderId="30" xfId="0" applyNumberFormat="1" applyFont="1" applyFill="1" applyBorder="1" applyAlignment="1">
      <alignment horizontal="left" vertical="center"/>
    </xf>
    <xf numFmtId="37" fontId="9" fillId="2" borderId="14" xfId="0" applyNumberFormat="1" applyFont="1" applyFill="1" applyBorder="1" applyAlignment="1">
      <alignment horizontal="right" vertical="center"/>
    </xf>
    <xf numFmtId="37" fontId="9" fillId="2" borderId="30" xfId="0" applyNumberFormat="1" applyFont="1" applyFill="1" applyBorder="1" applyAlignment="1">
      <alignment horizontal="right" vertical="center"/>
    </xf>
    <xf numFmtId="37" fontId="9" fillId="2" borderId="7" xfId="0" applyNumberFormat="1" applyFont="1" applyFill="1" applyBorder="1" applyAlignment="1">
      <alignment horizontal="right" vertical="center"/>
    </xf>
    <xf numFmtId="37" fontId="9" fillId="2" borderId="8" xfId="0" applyNumberFormat="1" applyFont="1" applyFill="1" applyBorder="1" applyAlignment="1">
      <alignment horizontal="right" vertical="center"/>
    </xf>
    <xf numFmtId="49" fontId="9" fillId="2" borderId="6"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51" fillId="4" borderId="49" xfId="3" applyFont="1" applyFill="1" applyBorder="1" applyAlignment="1">
      <alignment horizontal="center" vertical="center"/>
    </xf>
    <xf numFmtId="0" fontId="51" fillId="4" borderId="50" xfId="3" applyFont="1" applyFill="1" applyBorder="1" applyAlignment="1">
      <alignment horizontal="center" vertical="center"/>
    </xf>
    <xf numFmtId="0" fontId="51" fillId="4" borderId="52" xfId="3" applyFont="1" applyFill="1" applyBorder="1" applyAlignment="1">
      <alignment horizontal="center" vertical="center"/>
    </xf>
    <xf numFmtId="0" fontId="51" fillId="4" borderId="53" xfId="3" applyFont="1" applyFill="1" applyBorder="1" applyAlignment="1">
      <alignment horizontal="center" vertical="center"/>
    </xf>
    <xf numFmtId="0" fontId="51" fillId="4" borderId="42" xfId="3" applyFont="1" applyFill="1" applyBorder="1" applyAlignment="1">
      <alignment horizontal="center" vertical="center"/>
    </xf>
    <xf numFmtId="0" fontId="51" fillId="4" borderId="48" xfId="3" applyFont="1" applyFill="1" applyBorder="1" applyAlignment="1">
      <alignment horizontal="center" vertical="center"/>
    </xf>
    <xf numFmtId="49" fontId="51" fillId="0" borderId="12" xfId="3" applyNumberFormat="1" applyFont="1" applyBorder="1" applyAlignment="1">
      <alignment horizontal="center" vertical="center"/>
    </xf>
    <xf numFmtId="49" fontId="48" fillId="0" borderId="46" xfId="3" applyNumberFormat="1" applyFont="1" applyBorder="1" applyAlignment="1">
      <alignment horizontal="left" vertical="center"/>
    </xf>
    <xf numFmtId="49" fontId="48" fillId="0" borderId="14" xfId="3" applyNumberFormat="1" applyFont="1" applyBorder="1" applyAlignment="1">
      <alignment horizontal="left" vertical="center"/>
    </xf>
    <xf numFmtId="49" fontId="48" fillId="0" borderId="0" xfId="3" applyNumberFormat="1" applyFont="1" applyAlignment="1">
      <alignment horizontal="left" vertical="center"/>
    </xf>
    <xf numFmtId="0" fontId="42" fillId="2" borderId="0" xfId="3" applyFont="1" applyFill="1" applyAlignment="1">
      <alignment horizontal="center"/>
    </xf>
    <xf numFmtId="0" fontId="32" fillId="2" borderId="2" xfId="0" applyFont="1" applyFill="1" applyBorder="1" applyAlignment="1">
      <alignment horizontal="fill"/>
    </xf>
    <xf numFmtId="0" fontId="32" fillId="2" borderId="0" xfId="0" applyFont="1" applyFill="1" applyAlignment="1">
      <alignment horizontal="fill"/>
    </xf>
    <xf numFmtId="0" fontId="9" fillId="2" borderId="12" xfId="0" applyFont="1" applyFill="1" applyBorder="1" applyAlignment="1">
      <alignment horizontal="center" vertical="center"/>
    </xf>
    <xf numFmtId="37" fontId="9" fillId="2" borderId="16" xfId="0" applyNumberFormat="1" applyFont="1" applyFill="1" applyBorder="1" applyAlignment="1">
      <alignment horizontal="right" vertical="center"/>
    </xf>
    <xf numFmtId="0" fontId="9" fillId="2" borderId="7" xfId="0" applyFont="1" applyFill="1" applyBorder="1" applyAlignment="1">
      <alignment horizontal="center" vertical="center"/>
    </xf>
    <xf numFmtId="49" fontId="9" fillId="2" borderId="7" xfId="0" applyNumberFormat="1" applyFont="1" applyFill="1" applyBorder="1" applyAlignment="1">
      <alignment horizontal="center" vertical="top"/>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9" fillId="2" borderId="8" xfId="0" applyFont="1" applyFill="1" applyBorder="1" applyAlignment="1">
      <alignment horizontal="center" vertical="top"/>
    </xf>
    <xf numFmtId="6" fontId="9" fillId="2" borderId="1" xfId="0" applyNumberFormat="1" applyFont="1" applyFill="1" applyBorder="1" applyAlignment="1">
      <alignment horizontal="right" vertical="center"/>
    </xf>
    <xf numFmtId="6" fontId="9" fillId="2" borderId="2" xfId="0" applyNumberFormat="1" applyFont="1" applyFill="1" applyBorder="1" applyAlignment="1">
      <alignment horizontal="right" vertical="center"/>
    </xf>
    <xf numFmtId="6" fontId="9" fillId="2" borderId="3" xfId="0" applyNumberFormat="1" applyFont="1" applyFill="1" applyBorder="1" applyAlignment="1">
      <alignment horizontal="right" vertical="center"/>
    </xf>
    <xf numFmtId="6" fontId="9" fillId="2" borderId="6" xfId="0" applyNumberFormat="1" applyFont="1" applyFill="1" applyBorder="1" applyAlignment="1">
      <alignment horizontal="right" vertical="center"/>
    </xf>
    <xf numFmtId="6" fontId="9" fillId="2" borderId="7" xfId="0" applyNumberFormat="1" applyFont="1" applyFill="1" applyBorder="1" applyAlignment="1">
      <alignment horizontal="right" vertical="center"/>
    </xf>
    <xf numFmtId="6" fontId="9" fillId="2" borderId="8" xfId="0" applyNumberFormat="1" applyFont="1" applyFill="1" applyBorder="1" applyAlignment="1">
      <alignment horizontal="right" vertical="center"/>
    </xf>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6" fontId="15" fillId="2" borderId="12" xfId="0" applyNumberFormat="1" applyFont="1" applyFill="1" applyBorder="1" applyAlignment="1">
      <alignment horizontal="right" vertical="center"/>
    </xf>
    <xf numFmtId="40" fontId="15" fillId="2" borderId="12" xfId="0" applyNumberFormat="1" applyFont="1" applyFill="1" applyBorder="1" applyAlignment="1">
      <alignment horizontal="right" vertical="center"/>
    </xf>
    <xf numFmtId="0" fontId="15" fillId="2" borderId="0" xfId="0" applyFont="1" applyFill="1" applyAlignment="1">
      <alignment horizontal="fill"/>
    </xf>
    <xf numFmtId="0" fontId="15" fillId="2" borderId="12" xfId="0" applyFont="1" applyFill="1" applyBorder="1" applyAlignment="1">
      <alignment horizontal="center" vertical="center"/>
    </xf>
    <xf numFmtId="0" fontId="15" fillId="2" borderId="0" xfId="0" applyFont="1" applyFill="1" applyAlignment="1">
      <alignment horizontal="center" vertical="center"/>
    </xf>
    <xf numFmtId="0" fontId="15" fillId="2" borderId="7" xfId="0" applyFont="1" applyFill="1" applyBorder="1" applyAlignment="1">
      <alignment horizontal="center" vertical="center"/>
    </xf>
    <xf numFmtId="0" fontId="34" fillId="2" borderId="26" xfId="0" applyFont="1" applyFill="1" applyBorder="1" applyAlignment="1">
      <alignment horizontal="center" vertical="center"/>
    </xf>
    <xf numFmtId="1" fontId="15" fillId="2" borderId="12" xfId="0" applyNumberFormat="1" applyFont="1" applyFill="1" applyBorder="1" applyAlignment="1">
      <alignment horizontal="center" vertical="center"/>
    </xf>
    <xf numFmtId="0" fontId="48" fillId="0" borderId="0" xfId="0" applyFont="1"/>
    <xf numFmtId="49" fontId="75" fillId="2" borderId="0" xfId="0" applyNumberFormat="1" applyFont="1" applyFill="1" applyAlignment="1">
      <alignment horizontal="right" vertical="center"/>
    </xf>
    <xf numFmtId="49" fontId="75" fillId="0" borderId="0" xfId="0" applyNumberFormat="1" applyFont="1" applyAlignment="1">
      <alignment horizontal="right" vertical="center"/>
    </xf>
    <xf numFmtId="0" fontId="75" fillId="2" borderId="0" xfId="0" applyFont="1" applyFill="1" applyAlignment="1">
      <alignment vertical="center"/>
    </xf>
    <xf numFmtId="0" fontId="75" fillId="0" borderId="0" xfId="0" applyFont="1" applyAlignment="1">
      <alignment vertical="center"/>
    </xf>
    <xf numFmtId="0" fontId="125" fillId="0" borderId="57" xfId="8" applyFont="1" applyBorder="1" applyAlignment="1">
      <alignment horizontal="right"/>
    </xf>
    <xf numFmtId="0" fontId="125" fillId="0" borderId="4" xfId="8" applyFont="1" applyBorder="1" applyAlignment="1">
      <alignment horizontal="right"/>
    </xf>
    <xf numFmtId="0" fontId="2" fillId="0" borderId="0" xfId="8" applyBorder="1"/>
    <xf numFmtId="0" fontId="59" fillId="0" borderId="0" xfId="6" applyFont="1" applyAlignment="1">
      <alignment horizontal="center" vertical="center"/>
    </xf>
    <xf numFmtId="0" fontId="137" fillId="2" borderId="0" xfId="0" applyFont="1" applyFill="1" applyAlignment="1">
      <alignment horizontal="left" vertical="center"/>
    </xf>
    <xf numFmtId="0" fontId="54" fillId="2" borderId="0" xfId="0" applyFont="1" applyFill="1" applyAlignment="1">
      <alignment vertical="center"/>
    </xf>
    <xf numFmtId="0" fontId="48" fillId="2" borderId="0" xfId="0" applyFont="1" applyFill="1" applyAlignment="1">
      <alignment vertical="center"/>
    </xf>
    <xf numFmtId="0" fontId="138" fillId="2" borderId="1" xfId="0" applyFont="1" applyFill="1" applyBorder="1" applyAlignment="1">
      <alignment horizontal="center" vertical="center"/>
    </xf>
    <xf numFmtId="0" fontId="138" fillId="2" borderId="2" xfId="0" applyFont="1" applyFill="1" applyBorder="1" applyAlignment="1">
      <alignment horizontal="center" vertical="center"/>
    </xf>
    <xf numFmtId="0" fontId="138" fillId="2" borderId="3" xfId="0" applyFont="1" applyFill="1" applyBorder="1" applyAlignment="1">
      <alignment horizontal="center" vertical="center"/>
    </xf>
    <xf numFmtId="0" fontId="52" fillId="2" borderId="0" xfId="0" applyFont="1" applyFill="1" applyAlignment="1">
      <alignment horizontal="left" vertical="center"/>
    </xf>
    <xf numFmtId="0" fontId="138" fillId="2" borderId="4" xfId="0" applyFont="1" applyFill="1" applyBorder="1" applyAlignment="1">
      <alignment horizontal="center" vertical="center"/>
    </xf>
    <xf numFmtId="0" fontId="138" fillId="2" borderId="0" xfId="0" applyFont="1" applyFill="1" applyAlignment="1">
      <alignment horizontal="center" vertical="center"/>
    </xf>
    <xf numFmtId="0" fontId="138" fillId="2" borderId="5" xfId="0" applyFont="1" applyFill="1" applyBorder="1" applyAlignment="1">
      <alignment horizontal="center" vertical="center"/>
    </xf>
    <xf numFmtId="0" fontId="139" fillId="2" borderId="0" xfId="0" applyFont="1" applyFill="1" applyAlignment="1">
      <alignment horizontal="left" vertical="center"/>
    </xf>
    <xf numFmtId="0" fontId="138" fillId="2" borderId="6" xfId="0" applyFont="1" applyFill="1" applyBorder="1" applyAlignment="1">
      <alignment horizontal="center" vertical="center"/>
    </xf>
    <xf numFmtId="0" fontId="138" fillId="2" borderId="7" xfId="0" applyFont="1" applyFill="1" applyBorder="1" applyAlignment="1">
      <alignment horizontal="center" vertical="center"/>
    </xf>
    <xf numFmtId="0" fontId="138" fillId="2" borderId="8" xfId="0" applyFont="1" applyFill="1" applyBorder="1" applyAlignment="1">
      <alignment horizontal="center" vertical="center"/>
    </xf>
    <xf numFmtId="0" fontId="45" fillId="2" borderId="0" xfId="0" applyFont="1" applyFill="1" applyAlignment="1">
      <alignment vertical="center"/>
    </xf>
    <xf numFmtId="0" fontId="41" fillId="2" borderId="0" xfId="0" applyFont="1" applyFill="1" applyAlignment="1">
      <alignment vertical="center"/>
    </xf>
    <xf numFmtId="49" fontId="48" fillId="2" borderId="12" xfId="0" applyNumberFormat="1" applyFont="1" applyFill="1" applyBorder="1" applyAlignment="1">
      <alignment horizontal="left" vertical="center"/>
    </xf>
    <xf numFmtId="0" fontId="48" fillId="2" borderId="7" xfId="0" applyFont="1" applyFill="1" applyBorder="1" applyAlignment="1">
      <alignment vertical="center"/>
    </xf>
    <xf numFmtId="0" fontId="48" fillId="2" borderId="1" xfId="0" applyFont="1" applyFill="1" applyBorder="1" applyAlignment="1">
      <alignment vertical="center"/>
    </xf>
    <xf numFmtId="0" fontId="48" fillId="2" borderId="2" xfId="0" applyFont="1" applyFill="1" applyBorder="1" applyAlignment="1">
      <alignment vertical="center"/>
    </xf>
    <xf numFmtId="0" fontId="48" fillId="2" borderId="3" xfId="0" applyFont="1" applyFill="1" applyBorder="1" applyAlignment="1">
      <alignment vertical="center"/>
    </xf>
    <xf numFmtId="0" fontId="48" fillId="2" borderId="4" xfId="0" applyFont="1" applyFill="1" applyBorder="1" applyAlignment="1">
      <alignment vertical="center"/>
    </xf>
    <xf numFmtId="0" fontId="60" fillId="2" borderId="0" xfId="0" applyFont="1" applyFill="1" applyAlignment="1">
      <alignment vertical="center"/>
    </xf>
    <xf numFmtId="0" fontId="87" fillId="2" borderId="0" xfId="0" applyFont="1" applyFill="1" applyAlignment="1">
      <alignment vertical="center"/>
    </xf>
    <xf numFmtId="0" fontId="87" fillId="2" borderId="5" xfId="0" applyFont="1" applyFill="1" applyBorder="1" applyAlignment="1">
      <alignment vertical="center"/>
    </xf>
    <xf numFmtId="0" fontId="48" fillId="2" borderId="6" xfId="0" applyFont="1" applyFill="1" applyBorder="1" applyAlignment="1">
      <alignment vertical="center"/>
    </xf>
    <xf numFmtId="0" fontId="87" fillId="2" borderId="7" xfId="0" applyFont="1" applyFill="1" applyBorder="1" applyAlignment="1">
      <alignment vertical="center"/>
    </xf>
    <xf numFmtId="0" fontId="87" fillId="2" borderId="8" xfId="0" applyFont="1" applyFill="1" applyBorder="1" applyAlignment="1">
      <alignment vertical="center"/>
    </xf>
    <xf numFmtId="0" fontId="78" fillId="2" borderId="1" xfId="0" applyFont="1" applyFill="1" applyBorder="1" applyAlignment="1">
      <alignment vertical="center"/>
    </xf>
    <xf numFmtId="0" fontId="78" fillId="2" borderId="2" xfId="0" applyFont="1" applyFill="1" applyBorder="1" applyAlignment="1">
      <alignment vertical="center"/>
    </xf>
    <xf numFmtId="0" fontId="78" fillId="2" borderId="3" xfId="0" applyFont="1" applyFill="1" applyBorder="1" applyAlignment="1">
      <alignment vertical="center"/>
    </xf>
    <xf numFmtId="0" fontId="78" fillId="2" borderId="4" xfId="0" applyFont="1" applyFill="1" applyBorder="1" applyAlignment="1">
      <alignment vertical="center"/>
    </xf>
    <xf numFmtId="0" fontId="78" fillId="2" borderId="0" xfId="0" applyFont="1" applyFill="1" applyAlignment="1">
      <alignment horizontal="left" vertical="center"/>
    </xf>
    <xf numFmtId="0" fontId="78" fillId="2" borderId="0" xfId="0" applyFont="1" applyFill="1" applyAlignment="1">
      <alignment vertical="center"/>
    </xf>
    <xf numFmtId="0" fontId="78" fillId="2" borderId="5" xfId="0" applyFont="1" applyFill="1" applyBorder="1" applyAlignment="1">
      <alignment vertical="center"/>
    </xf>
    <xf numFmtId="0" fontId="78" fillId="2" borderId="0" xfId="0" applyFont="1" applyFill="1" applyAlignment="1">
      <alignment horizontal="left" vertical="center"/>
    </xf>
    <xf numFmtId="0" fontId="78" fillId="2" borderId="6" xfId="0" applyFont="1" applyFill="1" applyBorder="1" applyAlignment="1">
      <alignment vertical="center"/>
    </xf>
    <xf numFmtId="0" fontId="78" fillId="2" borderId="7" xfId="0" applyFont="1" applyFill="1" applyBorder="1" applyAlignment="1">
      <alignment horizontal="left" vertical="center"/>
    </xf>
    <xf numFmtId="0" fontId="78" fillId="2" borderId="7" xfId="0" applyFont="1" applyFill="1" applyBorder="1" applyAlignment="1">
      <alignment vertical="center"/>
    </xf>
    <xf numFmtId="0" fontId="78" fillId="2" borderId="8" xfId="0" applyFont="1" applyFill="1" applyBorder="1" applyAlignment="1">
      <alignment vertical="center"/>
    </xf>
    <xf numFmtId="0" fontId="59" fillId="2" borderId="1" xfId="0" applyFont="1" applyFill="1" applyBorder="1" applyAlignment="1">
      <alignment horizontal="center" vertical="center"/>
    </xf>
    <xf numFmtId="0" fontId="59" fillId="2" borderId="2" xfId="0" applyFont="1" applyFill="1" applyBorder="1" applyAlignment="1">
      <alignment horizontal="center" vertical="center"/>
    </xf>
    <xf numFmtId="0" fontId="59" fillId="2" borderId="3"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Alignment="1">
      <alignment horizontal="center" vertical="center"/>
    </xf>
    <xf numFmtId="0" fontId="59" fillId="2" borderId="5"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8" xfId="0" applyFont="1" applyFill="1" applyBorder="1" applyAlignment="1">
      <alignment horizontal="center" vertical="center"/>
    </xf>
    <xf numFmtId="0" fontId="78" fillId="2" borderId="1" xfId="0" applyFont="1" applyFill="1" applyBorder="1" applyAlignment="1">
      <alignment horizontal="center" vertical="center"/>
    </xf>
    <xf numFmtId="0" fontId="78" fillId="2" borderId="2" xfId="0" applyFont="1" applyFill="1" applyBorder="1" applyAlignment="1">
      <alignment horizontal="center" vertical="center"/>
    </xf>
    <xf numFmtId="0" fontId="78" fillId="2" borderId="3" xfId="0" applyFont="1" applyFill="1" applyBorder="1" applyAlignment="1">
      <alignment horizontal="center" vertical="center"/>
    </xf>
    <xf numFmtId="0" fontId="78" fillId="2" borderId="4" xfId="0" applyFont="1" applyFill="1" applyBorder="1" applyAlignment="1">
      <alignment horizontal="center" vertical="center"/>
    </xf>
    <xf numFmtId="0" fontId="78" fillId="2" borderId="0" xfId="0" applyFont="1" applyFill="1" applyAlignment="1">
      <alignment horizontal="center" vertical="center"/>
    </xf>
    <xf numFmtId="0" fontId="78" fillId="2" borderId="5" xfId="0" applyFont="1" applyFill="1" applyBorder="1" applyAlignment="1">
      <alignment horizontal="center" vertical="center"/>
    </xf>
    <xf numFmtId="0" fontId="78" fillId="2" borderId="7" xfId="0" applyFont="1" applyFill="1" applyBorder="1" applyAlignment="1">
      <alignment horizontal="center" vertical="center"/>
    </xf>
    <xf numFmtId="0" fontId="78" fillId="2" borderId="8" xfId="0" applyFont="1" applyFill="1" applyBorder="1" applyAlignment="1">
      <alignment horizontal="center" vertical="center"/>
    </xf>
    <xf numFmtId="49" fontId="78" fillId="2" borderId="4" xfId="0" applyNumberFormat="1" applyFont="1" applyFill="1" applyBorder="1" applyAlignment="1">
      <alignment vertical="center"/>
    </xf>
    <xf numFmtId="49" fontId="78" fillId="2" borderId="0" xfId="0" applyNumberFormat="1" applyFont="1" applyFill="1" applyAlignment="1">
      <alignment vertical="center"/>
    </xf>
    <xf numFmtId="38" fontId="78" fillId="2" borderId="1" xfId="0" applyNumberFormat="1" applyFont="1" applyFill="1" applyBorder="1" applyAlignment="1">
      <alignment horizontal="right" vertical="center"/>
    </xf>
    <xf numFmtId="38" fontId="78" fillId="2" borderId="2" xfId="0" applyNumberFormat="1" applyFont="1" applyFill="1" applyBorder="1" applyAlignment="1">
      <alignment horizontal="right" vertical="center"/>
    </xf>
    <xf numFmtId="38" fontId="78" fillId="2" borderId="3" xfId="0" applyNumberFormat="1" applyFont="1" applyFill="1" applyBorder="1" applyAlignment="1">
      <alignment horizontal="right" vertical="center"/>
    </xf>
    <xf numFmtId="10" fontId="78" fillId="2" borderId="1" xfId="0" applyNumberFormat="1" applyFont="1" applyFill="1" applyBorder="1" applyAlignment="1">
      <alignment horizontal="right" vertical="center" indent="2"/>
    </xf>
    <xf numFmtId="10" fontId="78" fillId="2" borderId="2" xfId="0" applyNumberFormat="1" applyFont="1" applyFill="1" applyBorder="1" applyAlignment="1">
      <alignment horizontal="right" vertical="center" indent="2"/>
    </xf>
    <xf numFmtId="10" fontId="78" fillId="2" borderId="3" xfId="0" applyNumberFormat="1" applyFont="1" applyFill="1" applyBorder="1" applyAlignment="1">
      <alignment horizontal="right" vertical="center" indent="2"/>
    </xf>
    <xf numFmtId="38" fontId="78" fillId="2" borderId="4" xfId="0" applyNumberFormat="1" applyFont="1" applyFill="1" applyBorder="1" applyAlignment="1">
      <alignment horizontal="right" vertical="center"/>
    </xf>
    <xf numFmtId="38" fontId="78" fillId="2" borderId="0" xfId="0" applyNumberFormat="1" applyFont="1" applyFill="1" applyAlignment="1">
      <alignment horizontal="right" vertical="center"/>
    </xf>
    <xf numFmtId="38" fontId="78" fillId="2" borderId="5" xfId="0" applyNumberFormat="1" applyFont="1" applyFill="1" applyBorder="1" applyAlignment="1">
      <alignment horizontal="right" vertical="center"/>
    </xf>
    <xf numFmtId="10" fontId="78" fillId="2" borderId="4" xfId="0" applyNumberFormat="1" applyFont="1" applyFill="1" applyBorder="1" applyAlignment="1">
      <alignment horizontal="right" vertical="center" indent="2"/>
    </xf>
    <xf numFmtId="10" fontId="78" fillId="2" borderId="0" xfId="0" applyNumberFormat="1" applyFont="1" applyFill="1" applyAlignment="1">
      <alignment horizontal="right" vertical="center" indent="2"/>
    </xf>
    <xf numFmtId="10" fontId="78" fillId="2" borderId="5" xfId="0" applyNumberFormat="1" applyFont="1" applyFill="1" applyBorder="1" applyAlignment="1">
      <alignment horizontal="right" vertical="center" indent="2"/>
    </xf>
    <xf numFmtId="49" fontId="75" fillId="2" borderId="0" xfId="0" applyNumberFormat="1" applyFont="1" applyFill="1" applyAlignment="1">
      <alignment horizontal="center" vertical="center"/>
    </xf>
    <xf numFmtId="49" fontId="75" fillId="2" borderId="0" xfId="0" applyNumberFormat="1" applyFont="1" applyFill="1" applyAlignment="1">
      <alignment vertical="center"/>
    </xf>
    <xf numFmtId="49" fontId="60" fillId="2" borderId="0" xfId="0" applyNumberFormat="1" applyFont="1" applyFill="1" applyAlignment="1">
      <alignment horizontal="fill"/>
    </xf>
    <xf numFmtId="49" fontId="60" fillId="2" borderId="5" xfId="0" applyNumberFormat="1" applyFont="1" applyFill="1" applyBorder="1" applyAlignment="1">
      <alignment horizontal="fill"/>
    </xf>
    <xf numFmtId="38" fontId="78" fillId="2" borderId="18" xfId="0" applyNumberFormat="1" applyFont="1" applyFill="1" applyBorder="1" applyAlignment="1">
      <alignment horizontal="right" vertical="center"/>
    </xf>
    <xf numFmtId="38" fontId="78" fillId="2" borderId="12" xfId="0" applyNumberFormat="1" applyFont="1" applyFill="1" applyBorder="1" applyAlignment="1">
      <alignment horizontal="right" vertical="center"/>
    </xf>
    <xf numFmtId="38" fontId="78" fillId="2" borderId="31" xfId="0" applyNumberFormat="1" applyFont="1" applyFill="1" applyBorder="1" applyAlignment="1">
      <alignment horizontal="right" vertical="center"/>
    </xf>
    <xf numFmtId="10" fontId="78" fillId="2" borderId="18" xfId="0" applyNumberFormat="1" applyFont="1" applyFill="1" applyBorder="1" applyAlignment="1">
      <alignment horizontal="right" vertical="center" indent="2"/>
    </xf>
    <xf numFmtId="10" fontId="78" fillId="2" borderId="12" xfId="0" applyNumberFormat="1" applyFont="1" applyFill="1" applyBorder="1" applyAlignment="1">
      <alignment horizontal="right" vertical="center" indent="2"/>
    </xf>
    <xf numFmtId="10" fontId="78" fillId="2" borderId="31" xfId="0" applyNumberFormat="1" applyFont="1" applyFill="1" applyBorder="1" applyAlignment="1">
      <alignment horizontal="right" vertical="center" indent="2"/>
    </xf>
    <xf numFmtId="38" fontId="78" fillId="2" borderId="28" xfId="0" applyNumberFormat="1" applyFont="1" applyFill="1" applyBorder="1" applyAlignment="1">
      <alignment horizontal="right" vertical="center"/>
    </xf>
    <xf numFmtId="38" fontId="78" fillId="2" borderId="26" xfId="0" applyNumberFormat="1" applyFont="1" applyFill="1" applyBorder="1" applyAlignment="1">
      <alignment horizontal="right" vertical="center"/>
    </xf>
    <xf numFmtId="38" fontId="78" fillId="2" borderId="29" xfId="0" applyNumberFormat="1" applyFont="1" applyFill="1" applyBorder="1" applyAlignment="1">
      <alignment horizontal="right" vertical="center"/>
    </xf>
    <xf numFmtId="10" fontId="78" fillId="2" borderId="26" xfId="0" applyNumberFormat="1" applyFont="1" applyFill="1" applyBorder="1" applyAlignment="1">
      <alignment horizontal="right" vertical="center" indent="2"/>
    </xf>
    <xf numFmtId="10" fontId="78" fillId="2" borderId="29" xfId="0" applyNumberFormat="1" applyFont="1" applyFill="1" applyBorder="1" applyAlignment="1">
      <alignment horizontal="right" vertical="center" indent="2"/>
    </xf>
    <xf numFmtId="49" fontId="60" fillId="2" borderId="0" xfId="0" applyNumberFormat="1" applyFont="1" applyFill="1" applyAlignment="1">
      <alignment vertical="center"/>
    </xf>
    <xf numFmtId="49" fontId="60" fillId="2" borderId="12" xfId="0" applyNumberFormat="1" applyFont="1" applyFill="1" applyBorder="1" applyAlignment="1">
      <alignment vertical="center"/>
    </xf>
    <xf numFmtId="49" fontId="78" fillId="2" borderId="6" xfId="0" applyNumberFormat="1" applyFont="1" applyFill="1" applyBorder="1" applyAlignment="1">
      <alignment horizontal="center" vertical="center"/>
    </xf>
    <xf numFmtId="49" fontId="78" fillId="2" borderId="7" xfId="0" applyNumberFormat="1" applyFont="1" applyFill="1" applyBorder="1" applyAlignment="1">
      <alignment horizontal="center" vertical="center"/>
    </xf>
    <xf numFmtId="49" fontId="78" fillId="2" borderId="8" xfId="0" applyNumberFormat="1" applyFont="1" applyFill="1" applyBorder="1" applyAlignment="1">
      <alignment horizontal="center" vertical="center"/>
    </xf>
    <xf numFmtId="49" fontId="78" fillId="2" borderId="20" xfId="0" applyNumberFormat="1" applyFont="1" applyFill="1" applyBorder="1" applyAlignment="1">
      <alignment horizontal="center" vertical="center"/>
    </xf>
    <xf numFmtId="49" fontId="78" fillId="2" borderId="13" xfId="0" applyNumberFormat="1" applyFont="1" applyFill="1" applyBorder="1" applyAlignment="1">
      <alignment horizontal="center" vertical="center"/>
    </xf>
    <xf numFmtId="49" fontId="78" fillId="2" borderId="32" xfId="0" applyNumberFormat="1" applyFont="1" applyFill="1" applyBorder="1" applyAlignment="1">
      <alignment horizontal="center" vertical="center"/>
    </xf>
    <xf numFmtId="49" fontId="78" fillId="2" borderId="1" xfId="0" applyNumberFormat="1" applyFont="1" applyFill="1" applyBorder="1" applyAlignment="1">
      <alignment vertical="center"/>
    </xf>
    <xf numFmtId="49" fontId="78" fillId="2" borderId="2" xfId="0" applyNumberFormat="1" applyFont="1" applyFill="1" applyBorder="1" applyAlignment="1">
      <alignment vertical="center"/>
    </xf>
    <xf numFmtId="49" fontId="140" fillId="2" borderId="4" xfId="0" applyNumberFormat="1" applyFont="1" applyFill="1" applyBorder="1" applyAlignment="1">
      <alignment horizontal="center" vertical="center" wrapText="1"/>
    </xf>
    <xf numFmtId="49" fontId="140" fillId="2" borderId="0" xfId="0" applyNumberFormat="1" applyFont="1" applyFill="1" applyAlignment="1">
      <alignment horizontal="center" vertical="center" wrapText="1"/>
    </xf>
    <xf numFmtId="49" fontId="140" fillId="2" borderId="5" xfId="0" applyNumberFormat="1" applyFont="1" applyFill="1" applyBorder="1" applyAlignment="1">
      <alignment horizontal="center" vertical="center" wrapText="1"/>
    </xf>
    <xf numFmtId="49" fontId="140" fillId="2" borderId="6" xfId="0" applyNumberFormat="1" applyFont="1" applyFill="1" applyBorder="1" applyAlignment="1">
      <alignment horizontal="center" vertical="center" wrapText="1"/>
    </xf>
    <xf numFmtId="49" fontId="140" fillId="2" borderId="7" xfId="0" applyNumberFormat="1" applyFont="1" applyFill="1" applyBorder="1" applyAlignment="1">
      <alignment horizontal="center" vertical="center" wrapText="1"/>
    </xf>
    <xf numFmtId="49" fontId="140" fillId="2" borderId="8" xfId="0" applyNumberFormat="1" applyFont="1" applyFill="1" applyBorder="1" applyAlignment="1">
      <alignment horizontal="center" vertical="center" wrapText="1"/>
    </xf>
    <xf numFmtId="49" fontId="48" fillId="2" borderId="0" xfId="0" applyNumberFormat="1" applyFont="1" applyFill="1" applyAlignment="1">
      <alignment vertical="center"/>
    </xf>
    <xf numFmtId="0" fontId="41" fillId="4" borderId="0" xfId="5" applyFont="1" applyFill="1" applyAlignment="1">
      <alignment vertical="center"/>
    </xf>
    <xf numFmtId="3" fontId="41" fillId="4" borderId="0" xfId="5" applyNumberFormat="1" applyFont="1" applyFill="1" applyAlignment="1">
      <alignment vertical="center"/>
    </xf>
    <xf numFmtId="0" fontId="41" fillId="0" borderId="0" xfId="5" applyFont="1" applyAlignment="1">
      <alignment vertical="center"/>
    </xf>
    <xf numFmtId="0" fontId="48" fillId="0" borderId="12" xfId="6" applyFont="1" applyBorder="1" applyAlignment="1">
      <alignment horizontal="center"/>
    </xf>
    <xf numFmtId="49" fontId="41" fillId="0" borderId="0" xfId="5" applyNumberFormat="1" applyFont="1" applyAlignment="1">
      <alignment horizontal="left" vertical="center"/>
    </xf>
    <xf numFmtId="49" fontId="41" fillId="0" borderId="0" xfId="5" applyNumberFormat="1" applyFont="1" applyAlignment="1">
      <alignment vertical="center"/>
    </xf>
    <xf numFmtId="0" fontId="101" fillId="0" borderId="0" xfId="13" applyFont="1"/>
    <xf numFmtId="0" fontId="48" fillId="0" borderId="0" xfId="6" applyFont="1"/>
  </cellXfs>
  <cellStyles count="15">
    <cellStyle name="Comma" xfId="1" builtinId="3"/>
    <cellStyle name="Comma 2" xfId="11" xr:uid="{569173A6-1C0C-4BBB-8B32-524AEF194D3B}"/>
    <cellStyle name="Currency" xfId="14" builtinId="4"/>
    <cellStyle name="Currency 2" xfId="9" xr:uid="{D2B1696E-F656-41E5-967E-1D9936CCF19F}"/>
    <cellStyle name="Hyperlink" xfId="2" builtinId="8"/>
    <cellStyle name="Normal" xfId="0" builtinId="0"/>
    <cellStyle name="Normal 2" xfId="3" xr:uid="{00000000-0005-0000-0000-000003000000}"/>
    <cellStyle name="Normal 2 2" xfId="5" xr:uid="{34F5D812-2650-4CBE-B679-100D26B32752}"/>
    <cellStyle name="Normal 2 3" xfId="6" xr:uid="{A313E80C-A90B-459D-BE88-D009C65F939B}"/>
    <cellStyle name="Normal 3" xfId="4" xr:uid="{00000000-0005-0000-0000-000004000000}"/>
    <cellStyle name="Normal 4" xfId="7" xr:uid="{5F82FCAF-FB0C-4132-A726-A976E7461745}"/>
    <cellStyle name="Normal 5" xfId="8" xr:uid="{0AB46C78-B439-4277-AFAD-56D6975221F5}"/>
    <cellStyle name="Normal 6" xfId="13" xr:uid="{096A0EF9-766E-4F21-A8CC-429F6BB44C08}"/>
    <cellStyle name="Percent" xfId="12" builtinId="5"/>
    <cellStyle name="Percent 2" xfId="10" xr:uid="{8036557B-4492-4BAC-934E-4D9EE29B1989}"/>
  </cellStyles>
  <dxfs count="11">
    <dxf>
      <font>
        <color theme="0"/>
      </font>
    </dxf>
    <dxf>
      <font>
        <color theme="0"/>
      </font>
    </dxf>
    <dxf>
      <font>
        <color theme="0"/>
      </font>
    </dxf>
    <dxf>
      <font>
        <color theme="0"/>
      </font>
    </dxf>
    <dxf>
      <font>
        <color theme="0"/>
      </font>
    </dxf>
    <dxf>
      <font>
        <color auto="1"/>
      </font>
    </dxf>
    <dxf>
      <font>
        <color theme="0"/>
      </font>
    </dxf>
    <dxf>
      <font>
        <color auto="1"/>
      </font>
    </dxf>
    <dxf>
      <font>
        <color theme="0"/>
      </font>
    </dxf>
    <dxf>
      <font>
        <color theme="0"/>
      </font>
    </dxf>
    <dxf>
      <font>
        <color auto="1"/>
      </font>
    </dxf>
  </dxfs>
  <tableStyles count="0" defaultTableStyle="TableStyleMedium2" defaultPivotStyle="PivotStyleLight16"/>
  <colors>
    <mruColors>
      <color rgb="FF0D0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1626659</xdr:colOff>
      <xdr:row>12</xdr:row>
      <xdr:rowOff>107951</xdr:rowOff>
    </xdr:from>
    <xdr:to>
      <xdr:col>6</xdr:col>
      <xdr:colOff>626534</xdr:colOff>
      <xdr:row>25</xdr:row>
      <xdr:rowOff>150282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7959" y="3155951"/>
          <a:ext cx="3095625" cy="2642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1387928</xdr:colOff>
      <xdr:row>36</xdr:row>
      <xdr:rowOff>163286</xdr:rowOff>
    </xdr:from>
    <xdr:to>
      <xdr:col>7</xdr:col>
      <xdr:colOff>0</xdr:colOff>
      <xdr:row>41</xdr:row>
      <xdr:rowOff>83697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4054928" y="8313965"/>
          <a:ext cx="3224893" cy="981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101478</xdr:colOff>
      <xdr:row>6</xdr:row>
      <xdr:rowOff>22715</xdr:rowOff>
    </xdr:from>
    <xdr:to>
      <xdr:col>20</xdr:col>
      <xdr:colOff>66675</xdr:colOff>
      <xdr:row>6</xdr:row>
      <xdr:rowOff>104775</xdr:rowOff>
    </xdr:to>
    <xdr:sp macro="" textlink="">
      <xdr:nvSpPr>
        <xdr:cNvPr id="2" name="Chevron 1">
          <a:extLst>
            <a:ext uri="{FF2B5EF4-FFF2-40B4-BE49-F238E27FC236}">
              <a16:creationId xmlns:a16="http://schemas.microsoft.com/office/drawing/2014/main" id="{00000000-0008-0000-0300-000002000000}"/>
            </a:ext>
          </a:extLst>
        </xdr:cNvPr>
        <xdr:cNvSpPr/>
      </xdr:nvSpPr>
      <xdr:spPr>
        <a:xfrm>
          <a:off x="3024920" y="770061"/>
          <a:ext cx="119063" cy="82060"/>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24</xdr:col>
          <xdr:colOff>114300</xdr:colOff>
          <xdr:row>17</xdr:row>
          <xdr:rowOff>31750</xdr:rowOff>
        </xdr:from>
        <xdr:to>
          <xdr:col>30</xdr:col>
          <xdr:colOff>114300</xdr:colOff>
          <xdr:row>18</xdr:row>
          <xdr:rowOff>88900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16</xdr:row>
          <xdr:rowOff>12700</xdr:rowOff>
        </xdr:from>
        <xdr:to>
          <xdr:col>35</xdr:col>
          <xdr:colOff>107950</xdr:colOff>
          <xdr:row>17</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127000</xdr:colOff>
          <xdr:row>17</xdr:row>
          <xdr:rowOff>31750</xdr:rowOff>
        </xdr:from>
        <xdr:to>
          <xdr:col>35</xdr:col>
          <xdr:colOff>0</xdr:colOff>
          <xdr:row>18</xdr:row>
          <xdr:rowOff>88900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16</xdr:row>
          <xdr:rowOff>12700</xdr:rowOff>
        </xdr:from>
        <xdr:to>
          <xdr:col>41</xdr:col>
          <xdr:colOff>107950</xdr:colOff>
          <xdr:row>17</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17</xdr:row>
          <xdr:rowOff>31750</xdr:rowOff>
        </xdr:from>
        <xdr:to>
          <xdr:col>39</xdr:col>
          <xdr:colOff>114300</xdr:colOff>
          <xdr:row>18</xdr:row>
          <xdr:rowOff>107950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47</xdr:row>
          <xdr:rowOff>146050</xdr:rowOff>
        </xdr:from>
        <xdr:to>
          <xdr:col>8</xdr:col>
          <xdr:colOff>146050</xdr:colOff>
          <xdr:row>49</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Taxpayer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48</xdr:row>
          <xdr:rowOff>146050</xdr:rowOff>
        </xdr:from>
        <xdr:to>
          <xdr:col>8</xdr:col>
          <xdr:colOff>114300</xdr:colOff>
          <xdr:row>50</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Tax Agent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47</xdr:row>
          <xdr:rowOff>127000</xdr:rowOff>
        </xdr:from>
        <xdr:to>
          <xdr:col>18</xdr:col>
          <xdr:colOff>38100</xdr:colOff>
          <xdr:row>49</xdr:row>
          <xdr:rowOff>31750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50</xdr:row>
          <xdr:rowOff>38100</xdr:rowOff>
        </xdr:from>
        <xdr:to>
          <xdr:col>36</xdr:col>
          <xdr:colOff>76200</xdr:colOff>
          <xdr:row>52</xdr:row>
          <xdr:rowOff>50800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53</xdr:row>
          <xdr:rowOff>50800</xdr:rowOff>
        </xdr:from>
        <xdr:to>
          <xdr:col>36</xdr:col>
          <xdr:colOff>38100</xdr:colOff>
          <xdr:row>55</xdr:row>
          <xdr:rowOff>50800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56</xdr:row>
          <xdr:rowOff>50800</xdr:rowOff>
        </xdr:from>
        <xdr:to>
          <xdr:col>36</xdr:col>
          <xdr:colOff>50800</xdr:colOff>
          <xdr:row>58</xdr:row>
          <xdr:rowOff>50800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59</xdr:row>
          <xdr:rowOff>50800</xdr:rowOff>
        </xdr:from>
        <xdr:to>
          <xdr:col>36</xdr:col>
          <xdr:colOff>50800</xdr:colOff>
          <xdr:row>61</xdr:row>
          <xdr:rowOff>50800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62</xdr:row>
          <xdr:rowOff>38100</xdr:rowOff>
        </xdr:from>
        <xdr:to>
          <xdr:col>36</xdr:col>
          <xdr:colOff>50800</xdr:colOff>
          <xdr:row>64</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50</xdr:row>
          <xdr:rowOff>50800</xdr:rowOff>
        </xdr:from>
        <xdr:to>
          <xdr:col>41</xdr:col>
          <xdr:colOff>50800</xdr:colOff>
          <xdr:row>52</xdr:row>
          <xdr:rowOff>69850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53</xdr:row>
          <xdr:rowOff>38100</xdr:rowOff>
        </xdr:from>
        <xdr:to>
          <xdr:col>41</xdr:col>
          <xdr:colOff>50800</xdr:colOff>
          <xdr:row>55</xdr:row>
          <xdr:rowOff>50800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56</xdr:row>
          <xdr:rowOff>38100</xdr:rowOff>
        </xdr:from>
        <xdr:to>
          <xdr:col>41</xdr:col>
          <xdr:colOff>50800</xdr:colOff>
          <xdr:row>58</xdr:row>
          <xdr:rowOff>50800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59</xdr:row>
          <xdr:rowOff>50800</xdr:rowOff>
        </xdr:from>
        <xdr:to>
          <xdr:col>41</xdr:col>
          <xdr:colOff>50800</xdr:colOff>
          <xdr:row>61</xdr:row>
          <xdr:rowOff>69850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146050</xdr:colOff>
          <xdr:row>62</xdr:row>
          <xdr:rowOff>38100</xdr:rowOff>
        </xdr:from>
        <xdr:to>
          <xdr:col>41</xdr:col>
          <xdr:colOff>69850</xdr:colOff>
          <xdr:row>64</xdr:row>
          <xdr:rowOff>50800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14</xdr:row>
          <xdr:rowOff>146050</xdr:rowOff>
        </xdr:from>
        <xdr:to>
          <xdr:col>29</xdr:col>
          <xdr:colOff>76200</xdr:colOff>
          <xdr:row>16</xdr:row>
          <xdr:rowOff>50800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Foreign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16</xdr:row>
          <xdr:rowOff>0</xdr:rowOff>
        </xdr:from>
        <xdr:to>
          <xdr:col>30</xdr:col>
          <xdr:colOff>31750</xdr:colOff>
          <xdr:row>17</xdr:row>
          <xdr:rowOff>69850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Corporation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127000</xdr:colOff>
          <xdr:row>20</xdr:row>
          <xdr:rowOff>190500</xdr:rowOff>
        </xdr:from>
        <xdr:to>
          <xdr:col>9</xdr:col>
          <xdr:colOff>88900</xdr:colOff>
          <xdr:row>22</xdr:row>
          <xdr:rowOff>50800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12700</xdr:rowOff>
        </xdr:from>
        <xdr:to>
          <xdr:col>12</xdr:col>
          <xdr:colOff>127000</xdr:colOff>
          <xdr:row>22</xdr:row>
          <xdr:rowOff>69850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127000</xdr:colOff>
          <xdr:row>30</xdr:row>
          <xdr:rowOff>279400</xdr:rowOff>
        </xdr:from>
        <xdr:to>
          <xdr:col>41</xdr:col>
          <xdr:colOff>88900</xdr:colOff>
          <xdr:row>31</xdr:row>
          <xdr:rowOff>222250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31750</xdr:colOff>
          <xdr:row>30</xdr:row>
          <xdr:rowOff>298450</xdr:rowOff>
        </xdr:from>
        <xdr:to>
          <xdr:col>45</xdr:col>
          <xdr:colOff>0</xdr:colOff>
          <xdr:row>31</xdr:row>
          <xdr:rowOff>222250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42</xdr:row>
          <xdr:rowOff>31750</xdr:rowOff>
        </xdr:from>
        <xdr:to>
          <xdr:col>39</xdr:col>
          <xdr:colOff>0</xdr:colOff>
          <xdr:row>42</xdr:row>
          <xdr:rowOff>228600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42</xdr:row>
          <xdr:rowOff>31750</xdr:rowOff>
        </xdr:from>
        <xdr:to>
          <xdr:col>42</xdr:col>
          <xdr:colOff>69850</xdr:colOff>
          <xdr:row>42</xdr:row>
          <xdr:rowOff>241300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146050</xdr:colOff>
          <xdr:row>40</xdr:row>
          <xdr:rowOff>31750</xdr:rowOff>
        </xdr:from>
        <xdr:to>
          <xdr:col>42</xdr:col>
          <xdr:colOff>107950</xdr:colOff>
          <xdr:row>40</xdr:row>
          <xdr:rowOff>241300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40</xdr:row>
          <xdr:rowOff>38100</xdr:rowOff>
        </xdr:from>
        <xdr:to>
          <xdr:col>46</xdr:col>
          <xdr:colOff>12700</xdr:colOff>
          <xdr:row>41</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107950</xdr:colOff>
          <xdr:row>30</xdr:row>
          <xdr:rowOff>127000</xdr:rowOff>
        </xdr:from>
        <xdr:to>
          <xdr:col>46</xdr:col>
          <xdr:colOff>127000</xdr:colOff>
          <xdr:row>32</xdr:row>
          <xdr:rowOff>69850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31750</xdr:colOff>
          <xdr:row>46</xdr:row>
          <xdr:rowOff>107950</xdr:rowOff>
        </xdr:from>
        <xdr:to>
          <xdr:col>20</xdr:col>
          <xdr:colOff>76200</xdr:colOff>
          <xdr:row>48</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A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46</xdr:row>
          <xdr:rowOff>107950</xdr:rowOff>
        </xdr:from>
        <xdr:to>
          <xdr:col>24</xdr:col>
          <xdr:colOff>0</xdr:colOff>
          <xdr:row>48</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A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51</xdr:row>
          <xdr:rowOff>127000</xdr:rowOff>
        </xdr:from>
        <xdr:to>
          <xdr:col>20</xdr:col>
          <xdr:colOff>76200</xdr:colOff>
          <xdr:row>53</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51</xdr:row>
          <xdr:rowOff>127000</xdr:rowOff>
        </xdr:from>
        <xdr:to>
          <xdr:col>24</xdr:col>
          <xdr:colOff>0</xdr:colOff>
          <xdr:row>53</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53</xdr:row>
          <xdr:rowOff>127000</xdr:rowOff>
        </xdr:from>
        <xdr:to>
          <xdr:col>20</xdr:col>
          <xdr:colOff>76200</xdr:colOff>
          <xdr:row>55</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A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53</xdr:row>
          <xdr:rowOff>114300</xdr:rowOff>
        </xdr:from>
        <xdr:to>
          <xdr:col>24</xdr:col>
          <xdr:colOff>0</xdr:colOff>
          <xdr:row>55</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51</xdr:row>
          <xdr:rowOff>146050</xdr:rowOff>
        </xdr:from>
        <xdr:to>
          <xdr:col>29</xdr:col>
          <xdr:colOff>9525</xdr:colOff>
          <xdr:row>53</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A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53</xdr:row>
          <xdr:rowOff>114300</xdr:rowOff>
        </xdr:from>
        <xdr:to>
          <xdr:col>29</xdr:col>
          <xdr:colOff>9525</xdr:colOff>
          <xdr:row>55</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A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UNKNOWN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31750</xdr:colOff>
          <xdr:row>46</xdr:row>
          <xdr:rowOff>107950</xdr:rowOff>
        </xdr:from>
        <xdr:to>
          <xdr:col>20</xdr:col>
          <xdr:colOff>76200</xdr:colOff>
          <xdr:row>48</xdr:row>
          <xdr:rowOff>12700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B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46</xdr:row>
          <xdr:rowOff>107950</xdr:rowOff>
        </xdr:from>
        <xdr:to>
          <xdr:col>24</xdr:col>
          <xdr:colOff>0</xdr:colOff>
          <xdr:row>48</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B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51</xdr:row>
          <xdr:rowOff>127000</xdr:rowOff>
        </xdr:from>
        <xdr:to>
          <xdr:col>20</xdr:col>
          <xdr:colOff>76200</xdr:colOff>
          <xdr:row>53</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B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51</xdr:row>
          <xdr:rowOff>127000</xdr:rowOff>
        </xdr:from>
        <xdr:to>
          <xdr:col>24</xdr:col>
          <xdr:colOff>0</xdr:colOff>
          <xdr:row>53</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1B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53</xdr:row>
          <xdr:rowOff>127000</xdr:rowOff>
        </xdr:from>
        <xdr:to>
          <xdr:col>20</xdr:col>
          <xdr:colOff>76200</xdr:colOff>
          <xdr:row>55</xdr:row>
          <xdr:rowOff>38100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1B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53</xdr:row>
          <xdr:rowOff>114300</xdr:rowOff>
        </xdr:from>
        <xdr:to>
          <xdr:col>24</xdr:col>
          <xdr:colOff>0</xdr:colOff>
          <xdr:row>55</xdr:row>
          <xdr:rowOff>31750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1B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51</xdr:row>
          <xdr:rowOff>146050</xdr:rowOff>
        </xdr:from>
        <xdr:to>
          <xdr:col>29</xdr:col>
          <xdr:colOff>12700</xdr:colOff>
          <xdr:row>53</xdr:row>
          <xdr:rowOff>50800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1B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53</xdr:row>
          <xdr:rowOff>114300</xdr:rowOff>
        </xdr:from>
        <xdr:to>
          <xdr:col>29</xdr:col>
          <xdr:colOff>12700</xdr:colOff>
          <xdr:row>55</xdr:row>
          <xdr:rowOff>31750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1B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UNKNOWN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139082</xdr:colOff>
      <xdr:row>23</xdr:row>
      <xdr:rowOff>0</xdr:rowOff>
    </xdr:to>
    <xdr:pic>
      <xdr:nvPicPr>
        <xdr:cNvPr id="2" name="Picture 1">
          <a:extLst>
            <a:ext uri="{FF2B5EF4-FFF2-40B4-BE49-F238E27FC236}">
              <a16:creationId xmlns:a16="http://schemas.microsoft.com/office/drawing/2014/main" id="{62326C2D-7FBA-1851-96B8-E6B8D374BC63}"/>
            </a:ext>
          </a:extLst>
        </xdr:cNvPr>
        <xdr:cNvPicPr>
          <a:picLocks noChangeAspect="1"/>
        </xdr:cNvPicPr>
      </xdr:nvPicPr>
      <xdr:blipFill>
        <a:blip xmlns:r="http://schemas.openxmlformats.org/officeDocument/2006/relationships" r:embed="rId1"/>
        <a:stretch>
          <a:fillRect/>
        </a:stretch>
      </xdr:blipFill>
      <xdr:spPr>
        <a:xfrm>
          <a:off x="0" y="0"/>
          <a:ext cx="7745475" cy="4694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5.xml"/><Relationship Id="rId1" Type="http://schemas.openxmlformats.org/officeDocument/2006/relationships/printerSettings" Target="../printerSettings/printerSettings26.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5.vml"/><Relationship Id="rId7" Type="http://schemas.openxmlformats.org/officeDocument/2006/relationships/ctrlProp" Target="../ctrlProps/ctrlProp41.xml"/><Relationship Id="rId2" Type="http://schemas.openxmlformats.org/officeDocument/2006/relationships/drawing" Target="../drawings/drawing6.xml"/><Relationship Id="rId1" Type="http://schemas.openxmlformats.org/officeDocument/2006/relationships/printerSettings" Target="../printerSettings/printerSettings27.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0145C-8A4A-44FF-9557-E1CAB65EF8B8}">
  <dimension ref="A1:M39"/>
  <sheetViews>
    <sheetView showGridLines="0" tabSelected="1" zoomScale="70" zoomScaleNormal="70" workbookViewId="0">
      <selection activeCell="F43" sqref="F43"/>
    </sheetView>
  </sheetViews>
  <sheetFormatPr defaultColWidth="8.07421875" defaultRowHeight="15.5" x14ac:dyDescent="0.35"/>
  <cols>
    <col min="1" max="4" width="8.07421875" style="241"/>
    <col min="5" max="5" width="26.3046875" style="241" customWidth="1"/>
    <col min="6" max="6" width="21.4609375" style="241" customWidth="1"/>
    <col min="7" max="10" width="8.07421875" style="241"/>
    <col min="11" max="11" width="26.4609375" style="241" customWidth="1"/>
    <col min="12" max="16384" width="8.07421875" style="241"/>
  </cols>
  <sheetData>
    <row r="1" spans="1:13" x14ac:dyDescent="0.35">
      <c r="A1" s="241" t="s">
        <v>642</v>
      </c>
    </row>
    <row r="3" spans="1:13" ht="30" x14ac:dyDescent="0.6">
      <c r="A3" s="528"/>
      <c r="B3" s="528"/>
      <c r="C3" s="528"/>
      <c r="D3" s="528"/>
      <c r="E3" s="528"/>
      <c r="F3" s="528"/>
      <c r="G3" s="528"/>
      <c r="H3" s="528"/>
      <c r="I3" s="528"/>
      <c r="J3" s="528"/>
      <c r="K3" s="528"/>
      <c r="L3" s="242"/>
      <c r="M3" s="242"/>
    </row>
    <row r="5" spans="1:13" ht="30" x14ac:dyDescent="0.6">
      <c r="A5" s="529" t="s">
        <v>616</v>
      </c>
      <c r="B5" s="529"/>
      <c r="C5" s="529"/>
      <c r="D5" s="529"/>
      <c r="E5" s="529"/>
      <c r="F5" s="529"/>
      <c r="G5" s="529"/>
      <c r="H5" s="529"/>
      <c r="I5" s="529"/>
      <c r="J5" s="529"/>
      <c r="K5" s="529"/>
      <c r="L5" s="243"/>
      <c r="M5" s="243"/>
    </row>
    <row r="7" spans="1:13" ht="30" x14ac:dyDescent="0.6">
      <c r="A7" s="529" t="s">
        <v>617</v>
      </c>
      <c r="B7" s="529"/>
      <c r="C7" s="529"/>
      <c r="D7" s="529"/>
      <c r="E7" s="529"/>
      <c r="F7" s="529"/>
      <c r="G7" s="529"/>
      <c r="H7" s="529"/>
      <c r="I7" s="529"/>
      <c r="J7" s="529"/>
      <c r="K7" s="529"/>
      <c r="L7" s="243"/>
      <c r="M7" s="243"/>
    </row>
    <row r="9" spans="1:13" ht="30" x14ac:dyDescent="0.6">
      <c r="A9" s="529" t="s">
        <v>618</v>
      </c>
      <c r="B9" s="529"/>
      <c r="C9" s="529"/>
      <c r="D9" s="529"/>
      <c r="E9" s="529"/>
      <c r="F9" s="529"/>
      <c r="G9" s="529"/>
      <c r="H9" s="529"/>
      <c r="I9" s="529"/>
      <c r="J9" s="529"/>
      <c r="K9" s="529"/>
      <c r="L9" s="243"/>
      <c r="M9" s="243"/>
    </row>
    <row r="13" spans="1:13" x14ac:dyDescent="0.35">
      <c r="E13" s="244"/>
      <c r="F13" s="244"/>
      <c r="G13" s="244"/>
      <c r="H13" s="244"/>
      <c r="I13" s="244"/>
    </row>
    <row r="14" spans="1:13" x14ac:dyDescent="0.35">
      <c r="E14" s="244"/>
      <c r="F14" s="244"/>
      <c r="G14" s="244"/>
      <c r="H14" s="244"/>
      <c r="I14" s="244"/>
    </row>
    <row r="15" spans="1:13" x14ac:dyDescent="0.35">
      <c r="E15" s="244"/>
      <c r="F15" s="244"/>
      <c r="G15" s="244"/>
      <c r="H15" s="244"/>
      <c r="I15" s="244"/>
    </row>
    <row r="16" spans="1:13" x14ac:dyDescent="0.35">
      <c r="E16" s="244"/>
      <c r="F16" s="244"/>
      <c r="G16" s="244"/>
      <c r="H16" s="244"/>
      <c r="I16" s="244"/>
    </row>
    <row r="17" spans="1:13" x14ac:dyDescent="0.35">
      <c r="E17" s="244"/>
      <c r="F17" s="244"/>
      <c r="G17" s="244"/>
      <c r="H17" s="244"/>
      <c r="I17" s="244"/>
    </row>
    <row r="18" spans="1:13" x14ac:dyDescent="0.35">
      <c r="E18" s="244"/>
      <c r="F18" s="244"/>
      <c r="G18" s="244"/>
      <c r="H18" s="244"/>
      <c r="I18" s="244"/>
    </row>
    <row r="19" spans="1:13" x14ac:dyDescent="0.35">
      <c r="E19" s="244"/>
      <c r="F19" s="244"/>
      <c r="G19" s="244"/>
      <c r="H19" s="244"/>
      <c r="I19" s="244"/>
    </row>
    <row r="20" spans="1:13" x14ac:dyDescent="0.35">
      <c r="E20" s="244"/>
      <c r="F20" s="244"/>
      <c r="G20" s="244"/>
      <c r="H20" s="244"/>
      <c r="I20" s="244"/>
    </row>
    <row r="21" spans="1:13" x14ac:dyDescent="0.35">
      <c r="E21" s="244"/>
      <c r="F21" s="244"/>
      <c r="G21" s="244"/>
      <c r="H21" s="244"/>
      <c r="I21" s="244"/>
    </row>
    <row r="22" spans="1:13" x14ac:dyDescent="0.35">
      <c r="E22" s="244"/>
      <c r="F22" s="244"/>
      <c r="G22" s="244"/>
      <c r="H22" s="244"/>
      <c r="I22" s="244"/>
    </row>
    <row r="23" spans="1:13" x14ac:dyDescent="0.35">
      <c r="E23" s="244"/>
      <c r="F23" s="244"/>
      <c r="G23" s="244"/>
      <c r="H23" s="244"/>
      <c r="I23" s="244"/>
    </row>
    <row r="24" spans="1:13" x14ac:dyDescent="0.35">
      <c r="E24" s="244"/>
      <c r="F24" s="244"/>
      <c r="G24" s="244"/>
      <c r="H24" s="244"/>
      <c r="I24" s="244"/>
    </row>
    <row r="25" spans="1:13" x14ac:dyDescent="0.35">
      <c r="E25" s="244"/>
      <c r="F25" s="244"/>
      <c r="G25" s="244"/>
      <c r="H25" s="244"/>
      <c r="I25" s="244"/>
    </row>
    <row r="26" spans="1:13" x14ac:dyDescent="0.35">
      <c r="E26" s="244"/>
      <c r="F26" s="244"/>
      <c r="G26" s="244"/>
      <c r="H26" s="244"/>
      <c r="I26" s="244"/>
    </row>
    <row r="27" spans="1:13" x14ac:dyDescent="0.35">
      <c r="E27" s="244"/>
      <c r="F27" s="244"/>
      <c r="G27" s="244"/>
      <c r="H27" s="244"/>
      <c r="I27" s="244"/>
    </row>
    <row r="28" spans="1:13" x14ac:dyDescent="0.35">
      <c r="E28" s="244"/>
      <c r="F28" s="244"/>
      <c r="G28" s="244"/>
      <c r="H28" s="244"/>
      <c r="I28" s="244"/>
    </row>
    <row r="32" spans="1:13" ht="17.5" x14ac:dyDescent="0.35">
      <c r="A32" s="527" t="s">
        <v>614</v>
      </c>
      <c r="B32" s="527"/>
      <c r="C32" s="527"/>
      <c r="D32" s="527"/>
      <c r="E32" s="527"/>
      <c r="F32" s="527"/>
      <c r="G32" s="527"/>
      <c r="H32" s="527"/>
      <c r="I32" s="527"/>
      <c r="J32" s="527"/>
      <c r="K32" s="527"/>
      <c r="L32" s="245"/>
      <c r="M32" s="245"/>
    </row>
    <row r="33" spans="1:13" ht="17.5" x14ac:dyDescent="0.35">
      <c r="A33" s="251"/>
      <c r="B33" s="251"/>
      <c r="C33" s="251"/>
      <c r="D33" s="251"/>
      <c r="E33" s="251"/>
      <c r="F33" s="251"/>
      <c r="G33" s="251"/>
      <c r="H33" s="251"/>
      <c r="I33" s="251"/>
      <c r="J33" s="251"/>
      <c r="K33" s="251"/>
      <c r="L33" s="245"/>
      <c r="M33" s="245"/>
    </row>
    <row r="34" spans="1:13" ht="18" x14ac:dyDescent="0.4">
      <c r="A34" s="530" t="s">
        <v>615</v>
      </c>
      <c r="B34" s="530"/>
      <c r="C34" s="530"/>
      <c r="D34" s="530"/>
      <c r="E34" s="530"/>
      <c r="F34" s="530"/>
      <c r="G34" s="530"/>
      <c r="H34" s="530"/>
      <c r="I34" s="530"/>
      <c r="J34" s="530"/>
      <c r="K34" s="530"/>
      <c r="L34" s="246"/>
      <c r="M34" s="246"/>
    </row>
    <row r="35" spans="1:13" ht="18" x14ac:dyDescent="0.4">
      <c r="A35" s="252"/>
      <c r="B35" s="252"/>
      <c r="C35" s="252"/>
      <c r="D35" s="252"/>
      <c r="E35" s="252"/>
      <c r="F35" s="252"/>
      <c r="G35" s="252"/>
      <c r="H35" s="252"/>
      <c r="I35" s="252"/>
      <c r="J35" s="252"/>
      <c r="K35" s="252"/>
      <c r="L35" s="246"/>
      <c r="M35" s="246"/>
    </row>
    <row r="36" spans="1:13" ht="17.5" x14ac:dyDescent="0.35">
      <c r="A36" s="527" t="s">
        <v>3</v>
      </c>
      <c r="B36" s="527"/>
      <c r="C36" s="527"/>
      <c r="D36" s="527"/>
      <c r="E36" s="527"/>
      <c r="F36" s="527"/>
      <c r="G36" s="527"/>
      <c r="H36" s="527"/>
      <c r="I36" s="527"/>
      <c r="J36" s="527"/>
      <c r="K36" s="527"/>
      <c r="L36" s="245"/>
      <c r="M36" s="245"/>
    </row>
    <row r="37" spans="1:13" ht="17.5" x14ac:dyDescent="0.35">
      <c r="A37" s="251"/>
      <c r="B37" s="251"/>
      <c r="C37" s="251"/>
      <c r="D37" s="251"/>
      <c r="E37" s="251"/>
      <c r="F37" s="251"/>
      <c r="G37" s="251"/>
      <c r="H37" s="251"/>
      <c r="I37" s="251"/>
      <c r="J37" s="251"/>
      <c r="K37" s="251"/>
      <c r="L37" s="245"/>
      <c r="M37" s="245"/>
    </row>
    <row r="38" spans="1:13" ht="17.5" x14ac:dyDescent="0.35">
      <c r="A38" s="251"/>
      <c r="B38" s="251"/>
      <c r="C38" s="251"/>
      <c r="D38" s="251"/>
      <c r="E38" s="251"/>
      <c r="F38" s="251"/>
      <c r="G38" s="251"/>
      <c r="H38" s="251"/>
      <c r="I38" s="251"/>
      <c r="J38" s="251"/>
      <c r="K38" s="251"/>
      <c r="L38" s="245"/>
      <c r="M38" s="245"/>
    </row>
    <row r="39" spans="1:13" ht="17.5" x14ac:dyDescent="0.35">
      <c r="A39" s="251"/>
      <c r="B39" s="251"/>
      <c r="C39" s="251"/>
      <c r="D39" s="251"/>
      <c r="E39" s="251"/>
      <c r="F39" s="251"/>
      <c r="G39" s="251"/>
      <c r="H39" s="251"/>
      <c r="I39" s="251"/>
      <c r="J39" s="251"/>
      <c r="K39" s="251"/>
      <c r="L39" s="245"/>
      <c r="M39" s="245"/>
    </row>
  </sheetData>
  <mergeCells count="7">
    <mergeCell ref="A36:K36"/>
    <mergeCell ref="A3:K3"/>
    <mergeCell ref="A5:K5"/>
    <mergeCell ref="A7:K7"/>
    <mergeCell ref="A9:K9"/>
    <mergeCell ref="A32:K32"/>
    <mergeCell ref="A34:K34"/>
  </mergeCells>
  <printOptions horizontalCentered="1" verticalCentered="1"/>
  <pageMargins left="0" right="0" top="0" bottom="0" header="0" footer="0"/>
  <pageSetup scale="6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2143"/>
  <sheetViews>
    <sheetView showGridLines="0" zoomScaleNormal="100" workbookViewId="0">
      <selection activeCell="B2" sqref="B2:L2"/>
    </sheetView>
  </sheetViews>
  <sheetFormatPr defaultColWidth="8.84375" defaultRowHeight="15.5" x14ac:dyDescent="0.35"/>
  <cols>
    <col min="1" max="46" width="1.69140625" style="65" customWidth="1"/>
    <col min="47" max="47" width="2.07421875" style="65" customWidth="1"/>
    <col min="48" max="71" width="1.69140625" style="65" customWidth="1"/>
    <col min="72" max="16384" width="8.84375" style="65"/>
  </cols>
  <sheetData>
    <row r="1" spans="1:48" ht="10" customHeight="1" x14ac:dyDescent="0.35">
      <c r="B1" s="663" t="s">
        <v>646</v>
      </c>
      <c r="C1" s="663"/>
      <c r="D1" s="663"/>
      <c r="E1" s="663"/>
      <c r="F1" s="663"/>
      <c r="G1" s="663"/>
      <c r="H1" s="663"/>
      <c r="I1" s="663"/>
      <c r="J1" s="663"/>
      <c r="K1" s="663"/>
      <c r="L1" s="663"/>
      <c r="M1" s="800" t="s">
        <v>479</v>
      </c>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S1" s="665" t="s">
        <v>478</v>
      </c>
      <c r="AT1" s="666"/>
      <c r="AU1" s="667"/>
    </row>
    <row r="2" spans="1:48" ht="10" customHeight="1" x14ac:dyDescent="0.35">
      <c r="B2" s="674" t="s">
        <v>2</v>
      </c>
      <c r="C2" s="674"/>
      <c r="D2" s="674"/>
      <c r="E2" s="674"/>
      <c r="F2" s="674"/>
      <c r="G2" s="674"/>
      <c r="H2" s="674"/>
      <c r="I2" s="674"/>
      <c r="J2" s="674"/>
      <c r="K2" s="674"/>
      <c r="L2" s="674"/>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S2" s="668"/>
      <c r="AT2" s="669"/>
      <c r="AU2" s="670"/>
    </row>
    <row r="3" spans="1:48" ht="10" customHeight="1" thickBot="1" x14ac:dyDescent="0.4">
      <c r="B3" s="675" t="s">
        <v>3</v>
      </c>
      <c r="C3" s="675"/>
      <c r="D3" s="675"/>
      <c r="E3" s="675"/>
      <c r="F3" s="675"/>
      <c r="G3" s="675"/>
      <c r="H3" s="675"/>
      <c r="I3" s="675"/>
      <c r="J3" s="675"/>
      <c r="K3" s="675"/>
      <c r="L3" s="675"/>
      <c r="M3" s="801" t="s">
        <v>480</v>
      </c>
      <c r="N3" s="801"/>
      <c r="O3" s="801"/>
      <c r="P3" s="801"/>
      <c r="Q3" s="801"/>
      <c r="R3" s="801"/>
      <c r="S3" s="801"/>
      <c r="T3" s="801"/>
      <c r="U3" s="801"/>
      <c r="V3" s="801"/>
      <c r="W3" s="801"/>
      <c r="X3" s="801"/>
      <c r="Y3" s="801"/>
      <c r="Z3" s="801"/>
      <c r="AA3" s="801"/>
      <c r="AB3" s="801"/>
      <c r="AC3" s="801"/>
      <c r="AD3" s="801"/>
      <c r="AE3" s="801"/>
      <c r="AF3" s="801"/>
      <c r="AG3" s="801"/>
      <c r="AH3" s="801"/>
      <c r="AI3" s="801"/>
      <c r="AJ3" s="801"/>
      <c r="AK3" s="801"/>
      <c r="AS3" s="671"/>
      <c r="AT3" s="672"/>
      <c r="AU3" s="673"/>
    </row>
    <row r="4" spans="1:48" ht="10" customHeight="1" x14ac:dyDescent="0.35">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row>
    <row r="5" spans="1:48" ht="19.5" customHeight="1" x14ac:dyDescent="0.35">
      <c r="O5" s="767" t="s">
        <v>540</v>
      </c>
      <c r="P5" s="767"/>
      <c r="Q5" s="767"/>
      <c r="R5" s="767"/>
      <c r="S5" s="767"/>
      <c r="T5" s="767"/>
      <c r="U5" s="767"/>
      <c r="V5" s="767"/>
      <c r="W5" s="767"/>
      <c r="X5" s="767"/>
      <c r="Y5" s="767"/>
      <c r="Z5" s="767"/>
      <c r="AA5" s="767"/>
      <c r="AB5" s="767"/>
      <c r="AC5" s="767"/>
      <c r="AD5" s="767"/>
      <c r="AE5" s="767"/>
      <c r="AF5" s="767"/>
      <c r="AG5" s="767"/>
      <c r="AH5" s="767"/>
      <c r="AI5" s="767"/>
      <c r="AJ5" s="767"/>
    </row>
    <row r="6" spans="1:48" ht="10" customHeight="1" x14ac:dyDescent="0.35"/>
    <row r="7" spans="1:48" ht="10" customHeight="1" thickBot="1" x14ac:dyDescent="0.4">
      <c r="AG7" s="66"/>
      <c r="AH7" s="66"/>
      <c r="AI7" s="66"/>
      <c r="AJ7" s="66"/>
      <c r="AK7" s="66"/>
      <c r="AL7" s="66"/>
      <c r="AM7" s="66"/>
      <c r="AN7" s="66"/>
      <c r="AO7" s="66"/>
      <c r="AP7" s="66"/>
      <c r="AQ7" s="66"/>
      <c r="AR7" s="66"/>
      <c r="AS7" s="66"/>
      <c r="AT7" s="66"/>
      <c r="AU7" s="66"/>
    </row>
    <row r="8" spans="1:48" ht="10" customHeight="1" x14ac:dyDescent="0.35">
      <c r="AG8" s="802" t="s">
        <v>481</v>
      </c>
      <c r="AH8" s="803"/>
      <c r="AI8" s="803"/>
      <c r="AJ8" s="803"/>
      <c r="AK8" s="803"/>
      <c r="AL8" s="804"/>
      <c r="AM8" s="805"/>
      <c r="AN8" s="805"/>
      <c r="AO8" s="805"/>
      <c r="AP8" s="805"/>
      <c r="AQ8" s="805"/>
      <c r="AR8" s="805"/>
      <c r="AS8" s="805"/>
      <c r="AT8" s="805"/>
      <c r="AU8" s="806"/>
    </row>
    <row r="9" spans="1:48" ht="10" customHeight="1" thickBot="1" x14ac:dyDescent="0.4">
      <c r="AG9" s="597"/>
      <c r="AH9" s="598"/>
      <c r="AI9" s="598"/>
      <c r="AJ9" s="598"/>
      <c r="AK9" s="598"/>
      <c r="AL9" s="807"/>
      <c r="AM9" s="808"/>
      <c r="AN9" s="808"/>
      <c r="AO9" s="808"/>
      <c r="AP9" s="808"/>
      <c r="AQ9" s="808"/>
      <c r="AR9" s="808"/>
      <c r="AS9" s="808"/>
      <c r="AT9" s="808"/>
      <c r="AU9" s="809"/>
    </row>
    <row r="10" spans="1:48" ht="10" customHeight="1" x14ac:dyDescent="0.35">
      <c r="B10" s="815" t="s">
        <v>544</v>
      </c>
      <c r="C10" s="815"/>
      <c r="D10" s="815"/>
      <c r="E10" s="815"/>
      <c r="F10" s="815"/>
      <c r="G10" s="815"/>
      <c r="H10" s="815"/>
      <c r="I10" s="815"/>
      <c r="J10" s="815"/>
      <c r="K10" s="815"/>
      <c r="L10" s="815"/>
      <c r="M10" s="815"/>
      <c r="N10" s="815"/>
      <c r="O10" s="815"/>
      <c r="P10" s="815"/>
      <c r="Q10" s="815"/>
      <c r="R10" s="815"/>
      <c r="AG10" s="810" t="s">
        <v>196</v>
      </c>
      <c r="AH10" s="811"/>
      <c r="AI10" s="811"/>
      <c r="AJ10" s="811"/>
      <c r="AK10" s="811"/>
      <c r="AL10" s="812"/>
      <c r="AM10" s="813"/>
      <c r="AN10" s="813"/>
      <c r="AO10" s="813"/>
      <c r="AP10" s="813"/>
      <c r="AQ10" s="813"/>
      <c r="AR10" s="813"/>
      <c r="AS10" s="813"/>
      <c r="AT10" s="813"/>
      <c r="AU10" s="814"/>
    </row>
    <row r="11" spans="1:48" ht="10" customHeight="1" thickBot="1" x14ac:dyDescent="0.4">
      <c r="B11" s="815"/>
      <c r="C11" s="815"/>
      <c r="D11" s="815"/>
      <c r="E11" s="815"/>
      <c r="F11" s="815"/>
      <c r="G11" s="815"/>
      <c r="H11" s="815"/>
      <c r="I11" s="815"/>
      <c r="J11" s="815"/>
      <c r="K11" s="815"/>
      <c r="L11" s="815"/>
      <c r="M11" s="815"/>
      <c r="N11" s="815"/>
      <c r="O11" s="815"/>
      <c r="P11" s="815"/>
      <c r="Q11" s="815"/>
      <c r="R11" s="815"/>
      <c r="AG11" s="597"/>
      <c r="AH11" s="598"/>
      <c r="AI11" s="598"/>
      <c r="AJ11" s="598"/>
      <c r="AK11" s="598"/>
      <c r="AL11" s="807"/>
      <c r="AM11" s="808"/>
      <c r="AN11" s="808"/>
      <c r="AO11" s="808"/>
      <c r="AP11" s="808"/>
      <c r="AQ11" s="808"/>
      <c r="AR11" s="808"/>
      <c r="AS11" s="808"/>
      <c r="AT11" s="808"/>
      <c r="AU11" s="809"/>
    </row>
    <row r="12" spans="1:48" ht="10" customHeight="1" x14ac:dyDescent="0.35"/>
    <row r="13" spans="1:48" ht="10" customHeight="1" thickBot="1" x14ac:dyDescent="0.4">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row>
    <row r="14" spans="1:48" ht="8.15" customHeight="1" x14ac:dyDescent="0.35">
      <c r="A14" s="93"/>
      <c r="AV14" s="67"/>
    </row>
    <row r="15" spans="1:48" ht="15" customHeight="1" x14ac:dyDescent="0.35">
      <c r="A15" s="93"/>
      <c r="B15" s="248" t="s">
        <v>482</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50"/>
      <c r="AV15" s="67"/>
    </row>
    <row r="16" spans="1:48" ht="15" customHeight="1" x14ac:dyDescent="0.35">
      <c r="A16" s="93"/>
      <c r="B16" s="248" t="s">
        <v>483</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50"/>
      <c r="AV16" s="67"/>
    </row>
    <row r="17" spans="1:48" ht="15" customHeight="1" x14ac:dyDescent="0.35">
      <c r="A17" s="93"/>
      <c r="B17" s="248" t="s">
        <v>484</v>
      </c>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50"/>
      <c r="AV17" s="67"/>
    </row>
    <row r="18" spans="1:48" ht="15" customHeight="1" x14ac:dyDescent="0.35">
      <c r="A18" s="93"/>
      <c r="B18" s="248" t="s">
        <v>485</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50"/>
      <c r="AV18" s="67"/>
    </row>
    <row r="19" spans="1:48" ht="15" customHeight="1" x14ac:dyDescent="0.35">
      <c r="A19" s="93"/>
      <c r="B19" s="755" t="s">
        <v>545</v>
      </c>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7"/>
      <c r="AV19" s="67"/>
    </row>
    <row r="20" spans="1:48" ht="8.15" customHeight="1" thickBot="1" x14ac:dyDescent="0.4">
      <c r="A20" s="93"/>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7"/>
    </row>
    <row r="21" spans="1:48" ht="15" customHeight="1" x14ac:dyDescent="0.35">
      <c r="A21" s="93"/>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67"/>
    </row>
    <row r="22" spans="1:48" ht="15" customHeight="1" x14ac:dyDescent="0.35">
      <c r="A22" s="93"/>
      <c r="B22" s="100" t="s">
        <v>262</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67"/>
    </row>
    <row r="23" spans="1:48" ht="20.149999999999999" customHeight="1" x14ac:dyDescent="0.35">
      <c r="A23" s="93"/>
      <c r="B23" s="7" t="s">
        <v>486</v>
      </c>
      <c r="C23" s="47"/>
      <c r="D23" s="47"/>
      <c r="E23" s="47"/>
      <c r="F23" s="794"/>
      <c r="G23" s="794"/>
      <c r="H23" s="794"/>
      <c r="I23" s="794"/>
      <c r="J23" s="794"/>
      <c r="K23" s="794"/>
      <c r="L23" s="794"/>
      <c r="M23" s="794"/>
      <c r="N23" s="794"/>
      <c r="O23" s="794"/>
      <c r="P23" s="794"/>
      <c r="Q23" s="794"/>
      <c r="R23" s="794"/>
      <c r="S23" s="794"/>
      <c r="T23" s="794"/>
      <c r="U23" s="794"/>
      <c r="V23" s="794"/>
      <c r="W23" s="794"/>
      <c r="X23" s="794"/>
      <c r="Y23" s="794"/>
      <c r="Z23" s="794"/>
      <c r="AA23" s="47"/>
      <c r="AB23" s="7" t="s">
        <v>487</v>
      </c>
      <c r="AC23" s="118"/>
      <c r="AD23" s="118"/>
      <c r="AE23" s="118"/>
      <c r="AF23" s="7"/>
      <c r="AG23" s="7"/>
      <c r="AH23" s="7"/>
      <c r="AI23" s="7"/>
      <c r="AJ23" s="7"/>
      <c r="AK23" s="7"/>
      <c r="AL23" s="7"/>
      <c r="AM23" s="7"/>
      <c r="AN23" s="662"/>
      <c r="AO23" s="662"/>
      <c r="AP23" s="662"/>
      <c r="AQ23" s="662"/>
      <c r="AR23" s="662"/>
      <c r="AS23" s="662"/>
      <c r="AT23" s="662"/>
      <c r="AU23" s="662"/>
      <c r="AV23" s="67"/>
    </row>
    <row r="24" spans="1:48" ht="20.149999999999999" customHeight="1" x14ac:dyDescent="0.35">
      <c r="A24" s="93"/>
      <c r="B24" s="7" t="s">
        <v>193</v>
      </c>
      <c r="C24" s="47"/>
      <c r="D24" s="47"/>
      <c r="E24" s="47"/>
      <c r="F24" s="797"/>
      <c r="G24" s="797"/>
      <c r="H24" s="797"/>
      <c r="I24" s="797"/>
      <c r="J24" s="797"/>
      <c r="K24" s="797"/>
      <c r="L24" s="797"/>
      <c r="M24" s="797"/>
      <c r="N24" s="797"/>
      <c r="O24" s="797"/>
      <c r="P24" s="797"/>
      <c r="Q24" s="797"/>
      <c r="R24" s="797"/>
      <c r="S24" s="797"/>
      <c r="T24" s="797"/>
      <c r="U24" s="797"/>
      <c r="V24" s="797"/>
      <c r="W24" s="797"/>
      <c r="X24" s="797"/>
      <c r="Y24" s="797"/>
      <c r="Z24" s="797"/>
      <c r="AA24" s="47"/>
      <c r="AB24" s="7" t="s">
        <v>488</v>
      </c>
      <c r="AC24" s="118"/>
      <c r="AD24" s="118"/>
      <c r="AE24" s="7"/>
      <c r="AF24" s="16"/>
      <c r="AG24" s="16"/>
      <c r="AH24" s="16"/>
      <c r="AI24" s="119" t="s">
        <v>466</v>
      </c>
      <c r="AJ24" s="798"/>
      <c r="AK24" s="798"/>
      <c r="AL24" s="798"/>
      <c r="AM24" s="119" t="s">
        <v>467</v>
      </c>
      <c r="AN24" s="799"/>
      <c r="AO24" s="799"/>
      <c r="AP24" s="799"/>
      <c r="AQ24" s="103" t="s">
        <v>468</v>
      </c>
      <c r="AR24" s="799"/>
      <c r="AS24" s="799"/>
      <c r="AT24" s="799"/>
      <c r="AU24" s="799"/>
      <c r="AV24" s="67"/>
    </row>
    <row r="25" spans="1:48" ht="20.149999999999999" customHeight="1" x14ac:dyDescent="0.35">
      <c r="A25" s="93"/>
      <c r="B25" s="7" t="s">
        <v>197</v>
      </c>
      <c r="C25" s="47"/>
      <c r="D25" s="47"/>
      <c r="E25" s="47"/>
      <c r="F25" s="47"/>
      <c r="G25" s="797"/>
      <c r="H25" s="797"/>
      <c r="I25" s="797"/>
      <c r="J25" s="797"/>
      <c r="K25" s="797"/>
      <c r="L25" s="797"/>
      <c r="M25" s="797"/>
      <c r="N25" s="797"/>
      <c r="O25" s="797"/>
      <c r="P25" s="797"/>
      <c r="Q25" s="797"/>
      <c r="R25" s="797"/>
      <c r="S25" s="797"/>
      <c r="T25" s="797"/>
      <c r="U25" s="797"/>
      <c r="V25" s="797"/>
      <c r="W25" s="797"/>
      <c r="X25" s="797"/>
      <c r="Y25" s="797"/>
      <c r="Z25" s="797"/>
      <c r="AA25" s="47"/>
      <c r="AB25" s="7" t="s">
        <v>489</v>
      </c>
      <c r="AC25" s="118"/>
      <c r="AD25" s="118"/>
      <c r="AE25" s="7"/>
      <c r="AF25" s="119"/>
      <c r="AG25" s="119" t="s">
        <v>466</v>
      </c>
      <c r="AH25" s="662"/>
      <c r="AI25" s="662"/>
      <c r="AJ25" s="662"/>
      <c r="AK25" s="119" t="s">
        <v>467</v>
      </c>
      <c r="AL25" s="795"/>
      <c r="AM25" s="795"/>
      <c r="AN25" s="795"/>
      <c r="AO25" s="103" t="s">
        <v>468</v>
      </c>
      <c r="AP25" s="795"/>
      <c r="AQ25" s="795"/>
      <c r="AR25" s="795"/>
      <c r="AS25" s="795"/>
      <c r="AT25" s="119"/>
      <c r="AU25" s="119"/>
      <c r="AV25" s="67"/>
    </row>
    <row r="26" spans="1:48" ht="20.149999999999999" customHeight="1" x14ac:dyDescent="0.35">
      <c r="A26" s="93"/>
      <c r="B26" s="7" t="s">
        <v>199</v>
      </c>
      <c r="C26" s="47"/>
      <c r="D26" s="47"/>
      <c r="E26" s="47"/>
      <c r="F26" s="47"/>
      <c r="G26" s="797"/>
      <c r="H26" s="797"/>
      <c r="I26" s="797"/>
      <c r="J26" s="797"/>
      <c r="K26" s="797"/>
      <c r="L26" s="797"/>
      <c r="M26" s="797"/>
      <c r="N26" s="797"/>
      <c r="O26" s="797"/>
      <c r="P26" s="797"/>
      <c r="Q26" s="797"/>
      <c r="R26" s="797"/>
      <c r="S26" s="797"/>
      <c r="T26" s="797"/>
      <c r="U26" s="797"/>
      <c r="V26" s="797"/>
      <c r="W26" s="797"/>
      <c r="X26" s="797"/>
      <c r="Y26" s="797"/>
      <c r="Z26" s="797"/>
      <c r="AA26" s="47"/>
      <c r="AB26" s="7" t="s">
        <v>218</v>
      </c>
      <c r="AC26" s="118"/>
      <c r="AD26" s="118"/>
      <c r="AE26" s="7"/>
      <c r="AF26" s="796"/>
      <c r="AG26" s="795"/>
      <c r="AH26" s="795"/>
      <c r="AI26" s="795"/>
      <c r="AJ26" s="795"/>
      <c r="AK26" s="795"/>
      <c r="AL26" s="795"/>
      <c r="AM26" s="795"/>
      <c r="AN26" s="795"/>
      <c r="AO26" s="795"/>
      <c r="AP26" s="795"/>
      <c r="AQ26" s="795"/>
      <c r="AR26" s="795"/>
      <c r="AS26" s="795"/>
      <c r="AT26" s="795"/>
      <c r="AU26" s="795"/>
      <c r="AV26" s="67"/>
    </row>
    <row r="27" spans="1:48" ht="20.149999999999999" customHeight="1" x14ac:dyDescent="0.35">
      <c r="A27" s="93"/>
      <c r="B27" s="7" t="s">
        <v>200</v>
      </c>
      <c r="C27" s="47"/>
      <c r="D27" s="770"/>
      <c r="E27" s="770"/>
      <c r="F27" s="770"/>
      <c r="G27" s="770"/>
      <c r="H27" s="770"/>
      <c r="I27" s="770"/>
      <c r="J27" s="770"/>
      <c r="K27" s="770"/>
      <c r="L27" s="770"/>
      <c r="M27" s="770"/>
      <c r="N27" s="770"/>
      <c r="O27" s="770"/>
      <c r="P27" s="770"/>
      <c r="Q27" s="770"/>
      <c r="R27" s="793" t="s">
        <v>214</v>
      </c>
      <c r="S27" s="793"/>
      <c r="T27" s="793"/>
      <c r="U27" s="792"/>
      <c r="V27" s="792"/>
      <c r="W27" s="792"/>
      <c r="X27" s="7" t="s">
        <v>215</v>
      </c>
      <c r="Y27" s="47"/>
      <c r="Z27" s="47"/>
      <c r="AA27" s="47"/>
      <c r="AB27" s="7"/>
      <c r="AC27" s="662"/>
      <c r="AD27" s="662"/>
      <c r="AE27" s="662"/>
      <c r="AF27" s="662"/>
      <c r="AG27" s="662"/>
      <c r="AH27" s="662"/>
      <c r="AI27" s="662"/>
      <c r="AJ27" s="7"/>
      <c r="AK27" s="7"/>
      <c r="AL27" s="7"/>
      <c r="AM27" s="7"/>
      <c r="AN27" s="7"/>
      <c r="AO27" s="7"/>
      <c r="AP27" s="7"/>
      <c r="AQ27" s="7"/>
      <c r="AR27" s="7"/>
      <c r="AS27" s="7"/>
      <c r="AT27" s="7"/>
      <c r="AU27" s="7"/>
      <c r="AV27" s="67"/>
    </row>
    <row r="28" spans="1:48" ht="20.149999999999999" customHeight="1" x14ac:dyDescent="0.35">
      <c r="A28" s="93"/>
      <c r="B28" s="7" t="s">
        <v>201</v>
      </c>
      <c r="C28" s="47"/>
      <c r="D28" s="47"/>
      <c r="E28" s="47"/>
      <c r="F28" s="47"/>
      <c r="G28" s="47"/>
      <c r="H28" s="47"/>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
      <c r="AK28" s="7"/>
      <c r="AL28" s="7"/>
      <c r="AM28" s="7"/>
      <c r="AN28" s="7"/>
      <c r="AO28" s="7"/>
      <c r="AP28" s="7"/>
      <c r="AQ28" s="7"/>
      <c r="AR28" s="7"/>
      <c r="AS28" s="7"/>
      <c r="AT28" s="7"/>
      <c r="AU28" s="7"/>
      <c r="AV28" s="67"/>
    </row>
    <row r="29" spans="1:48" ht="15" customHeight="1" thickBot="1" x14ac:dyDescent="0.4">
      <c r="A29" s="93"/>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67"/>
    </row>
    <row r="30" spans="1:48" ht="15" customHeight="1" thickTop="1" x14ac:dyDescent="0.35">
      <c r="A30" s="93"/>
      <c r="B30" s="758" t="s">
        <v>635</v>
      </c>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60"/>
      <c r="AV30" s="67"/>
    </row>
    <row r="31" spans="1:48" ht="15" customHeight="1" x14ac:dyDescent="0.35">
      <c r="A31" s="93"/>
      <c r="B31" s="761"/>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3"/>
      <c r="AV31" s="67"/>
    </row>
    <row r="32" spans="1:48" ht="15" customHeight="1" x14ac:dyDescent="0.35">
      <c r="A32" s="93"/>
      <c r="B32" s="761"/>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c r="AT32" s="762"/>
      <c r="AU32" s="763"/>
      <c r="AV32" s="67"/>
    </row>
    <row r="33" spans="1:48" ht="15" customHeight="1" thickBot="1" x14ac:dyDescent="0.4">
      <c r="A33" s="93"/>
      <c r="B33" s="764"/>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c r="AO33" s="765"/>
      <c r="AP33" s="765"/>
      <c r="AQ33" s="765"/>
      <c r="AR33" s="765"/>
      <c r="AS33" s="765"/>
      <c r="AT33" s="765"/>
      <c r="AU33" s="766"/>
      <c r="AV33" s="67"/>
    </row>
    <row r="34" spans="1:48" ht="20.149999999999999" customHeight="1" thickTop="1" thickBot="1" x14ac:dyDescent="0.4">
      <c r="A34" s="93"/>
      <c r="B34" s="789" t="s">
        <v>490</v>
      </c>
      <c r="C34" s="789"/>
      <c r="D34" s="789"/>
      <c r="E34" s="789"/>
      <c r="F34" s="789"/>
      <c r="G34" s="789"/>
      <c r="H34" s="789"/>
      <c r="I34" s="789"/>
      <c r="J34" s="790" t="s">
        <v>491</v>
      </c>
      <c r="K34" s="789"/>
      <c r="L34" s="789"/>
      <c r="M34" s="789"/>
      <c r="N34" s="789"/>
      <c r="O34" s="789"/>
      <c r="P34" s="789"/>
      <c r="Q34" s="789"/>
      <c r="R34" s="789"/>
      <c r="S34" s="789"/>
      <c r="T34" s="789"/>
      <c r="U34" s="789"/>
      <c r="V34" s="789"/>
      <c r="W34" s="789"/>
      <c r="X34" s="789"/>
      <c r="Y34" s="789"/>
      <c r="Z34" s="789"/>
      <c r="AA34" s="789"/>
      <c r="AB34" s="789"/>
      <c r="AC34" s="791"/>
      <c r="AD34" s="789" t="s">
        <v>446</v>
      </c>
      <c r="AE34" s="789"/>
      <c r="AF34" s="789"/>
      <c r="AG34" s="789"/>
      <c r="AH34" s="789"/>
      <c r="AI34" s="789"/>
      <c r="AJ34" s="789"/>
      <c r="AK34" s="789"/>
      <c r="AL34" s="789"/>
      <c r="AM34" s="790" t="s">
        <v>492</v>
      </c>
      <c r="AN34" s="789"/>
      <c r="AO34" s="789"/>
      <c r="AP34" s="789"/>
      <c r="AQ34" s="789"/>
      <c r="AR34" s="789"/>
      <c r="AS34" s="789"/>
      <c r="AT34" s="789"/>
      <c r="AU34" s="791"/>
      <c r="AV34" s="67"/>
    </row>
    <row r="35" spans="1:48" ht="24" customHeight="1" x14ac:dyDescent="0.35">
      <c r="A35" s="93"/>
      <c r="B35" s="786"/>
      <c r="C35" s="786"/>
      <c r="D35" s="786"/>
      <c r="E35" s="786"/>
      <c r="F35" s="786"/>
      <c r="G35" s="786"/>
      <c r="H35" s="786"/>
      <c r="I35" s="786"/>
      <c r="J35" s="787"/>
      <c r="K35" s="786"/>
      <c r="L35" s="786"/>
      <c r="M35" s="786"/>
      <c r="N35" s="786"/>
      <c r="O35" s="786"/>
      <c r="P35" s="786"/>
      <c r="Q35" s="786"/>
      <c r="R35" s="786"/>
      <c r="S35" s="786"/>
      <c r="T35" s="786"/>
      <c r="U35" s="786"/>
      <c r="V35" s="786"/>
      <c r="W35" s="786"/>
      <c r="X35" s="786"/>
      <c r="Y35" s="786"/>
      <c r="Z35" s="786"/>
      <c r="AA35" s="786"/>
      <c r="AB35" s="786"/>
      <c r="AC35" s="788"/>
      <c r="AD35" s="121" t="s">
        <v>145</v>
      </c>
      <c r="AE35" s="784"/>
      <c r="AF35" s="784"/>
      <c r="AG35" s="784"/>
      <c r="AH35" s="784"/>
      <c r="AI35" s="784"/>
      <c r="AJ35" s="784"/>
      <c r="AK35" s="784"/>
      <c r="AL35" s="784"/>
      <c r="AM35" s="122" t="s">
        <v>145</v>
      </c>
      <c r="AN35" s="784"/>
      <c r="AO35" s="784"/>
      <c r="AP35" s="784"/>
      <c r="AQ35" s="784"/>
      <c r="AR35" s="784"/>
      <c r="AS35" s="784"/>
      <c r="AT35" s="784"/>
      <c r="AU35" s="785"/>
      <c r="AV35" s="67"/>
    </row>
    <row r="36" spans="1:48" ht="24" customHeight="1" x14ac:dyDescent="0.35">
      <c r="A36" s="93"/>
      <c r="B36" s="777"/>
      <c r="C36" s="778"/>
      <c r="D36" s="778"/>
      <c r="E36" s="778"/>
      <c r="F36" s="778"/>
      <c r="G36" s="778"/>
      <c r="H36" s="778"/>
      <c r="I36" s="778"/>
      <c r="J36" s="777"/>
      <c r="K36" s="778"/>
      <c r="L36" s="778"/>
      <c r="M36" s="778"/>
      <c r="N36" s="778"/>
      <c r="O36" s="778"/>
      <c r="P36" s="778"/>
      <c r="Q36" s="778"/>
      <c r="R36" s="778"/>
      <c r="S36" s="778"/>
      <c r="T36" s="778"/>
      <c r="U36" s="778"/>
      <c r="V36" s="778"/>
      <c r="W36" s="778"/>
      <c r="X36" s="778"/>
      <c r="Y36" s="778"/>
      <c r="Z36" s="778"/>
      <c r="AA36" s="778"/>
      <c r="AB36" s="778"/>
      <c r="AC36" s="783"/>
      <c r="AD36" s="123" t="s">
        <v>145</v>
      </c>
      <c r="AE36" s="771"/>
      <c r="AF36" s="771"/>
      <c r="AG36" s="771"/>
      <c r="AH36" s="771"/>
      <c r="AI36" s="771"/>
      <c r="AJ36" s="771"/>
      <c r="AK36" s="771"/>
      <c r="AL36" s="771"/>
      <c r="AM36" s="124" t="s">
        <v>145</v>
      </c>
      <c r="AN36" s="771"/>
      <c r="AO36" s="771"/>
      <c r="AP36" s="771"/>
      <c r="AQ36" s="771"/>
      <c r="AR36" s="771"/>
      <c r="AS36" s="771"/>
      <c r="AT36" s="771"/>
      <c r="AU36" s="776"/>
      <c r="AV36" s="67"/>
    </row>
    <row r="37" spans="1:48" ht="24" customHeight="1" x14ac:dyDescent="0.35">
      <c r="A37" s="93"/>
      <c r="B37" s="622"/>
      <c r="C37" s="623"/>
      <c r="D37" s="623"/>
      <c r="E37" s="623"/>
      <c r="F37" s="623"/>
      <c r="G37" s="623"/>
      <c r="H37" s="623"/>
      <c r="I37" s="623"/>
      <c r="J37" s="622"/>
      <c r="K37" s="623"/>
      <c r="L37" s="623"/>
      <c r="M37" s="623"/>
      <c r="N37" s="623"/>
      <c r="O37" s="623"/>
      <c r="P37" s="623"/>
      <c r="Q37" s="623"/>
      <c r="R37" s="623"/>
      <c r="S37" s="623"/>
      <c r="T37" s="623"/>
      <c r="U37" s="623"/>
      <c r="V37" s="623"/>
      <c r="W37" s="623"/>
      <c r="X37" s="623"/>
      <c r="Y37" s="623"/>
      <c r="Z37" s="623"/>
      <c r="AA37" s="623"/>
      <c r="AB37" s="623"/>
      <c r="AC37" s="782"/>
      <c r="AD37" s="123" t="s">
        <v>145</v>
      </c>
      <c r="AE37" s="774"/>
      <c r="AF37" s="774"/>
      <c r="AG37" s="774"/>
      <c r="AH37" s="774"/>
      <c r="AI37" s="774"/>
      <c r="AJ37" s="774"/>
      <c r="AK37" s="774"/>
      <c r="AL37" s="774"/>
      <c r="AM37" s="124" t="s">
        <v>145</v>
      </c>
      <c r="AN37" s="774"/>
      <c r="AO37" s="774"/>
      <c r="AP37" s="774"/>
      <c r="AQ37" s="774"/>
      <c r="AR37" s="774"/>
      <c r="AS37" s="774"/>
      <c r="AT37" s="774"/>
      <c r="AU37" s="775"/>
      <c r="AV37" s="67"/>
    </row>
    <row r="38" spans="1:48" ht="24" customHeight="1" x14ac:dyDescent="0.35">
      <c r="A38" s="93"/>
      <c r="B38" s="622"/>
      <c r="C38" s="623"/>
      <c r="D38" s="623"/>
      <c r="E38" s="623"/>
      <c r="F38" s="623"/>
      <c r="G38" s="623"/>
      <c r="H38" s="623"/>
      <c r="I38" s="623"/>
      <c r="J38" s="622"/>
      <c r="K38" s="623"/>
      <c r="L38" s="623"/>
      <c r="M38" s="623"/>
      <c r="N38" s="623"/>
      <c r="O38" s="623"/>
      <c r="P38" s="623"/>
      <c r="Q38" s="623"/>
      <c r="R38" s="623"/>
      <c r="S38" s="623"/>
      <c r="T38" s="623"/>
      <c r="U38" s="623"/>
      <c r="V38" s="623"/>
      <c r="W38" s="623"/>
      <c r="X38" s="623"/>
      <c r="Y38" s="623"/>
      <c r="Z38" s="623"/>
      <c r="AA38" s="623"/>
      <c r="AB38" s="623"/>
      <c r="AC38" s="782"/>
      <c r="AD38" s="123" t="s">
        <v>145</v>
      </c>
      <c r="AE38" s="774"/>
      <c r="AF38" s="774"/>
      <c r="AG38" s="774"/>
      <c r="AH38" s="774"/>
      <c r="AI38" s="774"/>
      <c r="AJ38" s="774"/>
      <c r="AK38" s="774"/>
      <c r="AL38" s="774"/>
      <c r="AM38" s="124" t="s">
        <v>145</v>
      </c>
      <c r="AN38" s="774"/>
      <c r="AO38" s="774"/>
      <c r="AP38" s="774"/>
      <c r="AQ38" s="774"/>
      <c r="AR38" s="774"/>
      <c r="AS38" s="774"/>
      <c r="AT38" s="774"/>
      <c r="AU38" s="775"/>
      <c r="AV38" s="67"/>
    </row>
    <row r="39" spans="1:48" ht="24" customHeight="1" x14ac:dyDescent="0.35">
      <c r="A39" s="93"/>
      <c r="B39" s="622"/>
      <c r="C39" s="623"/>
      <c r="D39" s="623"/>
      <c r="E39" s="623"/>
      <c r="F39" s="623"/>
      <c r="G39" s="623"/>
      <c r="H39" s="623"/>
      <c r="I39" s="623"/>
      <c r="J39" s="622"/>
      <c r="K39" s="623"/>
      <c r="L39" s="623"/>
      <c r="M39" s="623"/>
      <c r="N39" s="623"/>
      <c r="O39" s="623"/>
      <c r="P39" s="623"/>
      <c r="Q39" s="623"/>
      <c r="R39" s="623"/>
      <c r="S39" s="623"/>
      <c r="T39" s="623"/>
      <c r="U39" s="623"/>
      <c r="V39" s="623"/>
      <c r="W39" s="623"/>
      <c r="X39" s="623"/>
      <c r="Y39" s="623"/>
      <c r="Z39" s="623"/>
      <c r="AA39" s="623"/>
      <c r="AB39" s="623"/>
      <c r="AC39" s="782"/>
      <c r="AD39" s="123" t="s">
        <v>145</v>
      </c>
      <c r="AE39" s="774"/>
      <c r="AF39" s="774"/>
      <c r="AG39" s="774"/>
      <c r="AH39" s="774"/>
      <c r="AI39" s="774"/>
      <c r="AJ39" s="774"/>
      <c r="AK39" s="774"/>
      <c r="AL39" s="774"/>
      <c r="AM39" s="124" t="s">
        <v>145</v>
      </c>
      <c r="AN39" s="774"/>
      <c r="AO39" s="774"/>
      <c r="AP39" s="774"/>
      <c r="AQ39" s="774"/>
      <c r="AR39" s="774"/>
      <c r="AS39" s="774"/>
      <c r="AT39" s="774"/>
      <c r="AU39" s="775"/>
      <c r="AV39" s="67"/>
    </row>
    <row r="40" spans="1:48" ht="24" customHeight="1" x14ac:dyDescent="0.35">
      <c r="A40" s="93"/>
      <c r="B40" s="622"/>
      <c r="C40" s="623"/>
      <c r="D40" s="623"/>
      <c r="E40" s="623"/>
      <c r="F40" s="623"/>
      <c r="G40" s="623"/>
      <c r="H40" s="623"/>
      <c r="I40" s="623"/>
      <c r="J40" s="622"/>
      <c r="K40" s="623"/>
      <c r="L40" s="623"/>
      <c r="M40" s="623"/>
      <c r="N40" s="623"/>
      <c r="O40" s="623"/>
      <c r="P40" s="623"/>
      <c r="Q40" s="623"/>
      <c r="R40" s="623"/>
      <c r="S40" s="623"/>
      <c r="T40" s="623"/>
      <c r="U40" s="623"/>
      <c r="V40" s="623"/>
      <c r="W40" s="623"/>
      <c r="X40" s="623"/>
      <c r="Y40" s="623"/>
      <c r="Z40" s="623"/>
      <c r="AA40" s="623"/>
      <c r="AB40" s="623"/>
      <c r="AC40" s="782"/>
      <c r="AD40" s="123" t="s">
        <v>145</v>
      </c>
      <c r="AE40" s="774"/>
      <c r="AF40" s="774"/>
      <c r="AG40" s="774"/>
      <c r="AH40" s="774"/>
      <c r="AI40" s="774"/>
      <c r="AJ40" s="774"/>
      <c r="AK40" s="774"/>
      <c r="AL40" s="774"/>
      <c r="AM40" s="124" t="s">
        <v>145</v>
      </c>
      <c r="AN40" s="774"/>
      <c r="AO40" s="774"/>
      <c r="AP40" s="774"/>
      <c r="AQ40" s="774"/>
      <c r="AR40" s="774"/>
      <c r="AS40" s="774"/>
      <c r="AT40" s="774"/>
      <c r="AU40" s="775"/>
      <c r="AV40" s="67"/>
    </row>
    <row r="41" spans="1:48" ht="24" customHeight="1" thickBot="1" x14ac:dyDescent="0.4">
      <c r="B41" s="779"/>
      <c r="C41" s="780"/>
      <c r="D41" s="780"/>
      <c r="E41" s="780"/>
      <c r="F41" s="780"/>
      <c r="G41" s="780"/>
      <c r="H41" s="780"/>
      <c r="I41" s="780"/>
      <c r="J41" s="779"/>
      <c r="K41" s="780"/>
      <c r="L41" s="780"/>
      <c r="M41" s="780"/>
      <c r="N41" s="780"/>
      <c r="O41" s="780"/>
      <c r="P41" s="780"/>
      <c r="Q41" s="780"/>
      <c r="R41" s="780"/>
      <c r="S41" s="780"/>
      <c r="T41" s="780"/>
      <c r="U41" s="780"/>
      <c r="V41" s="780"/>
      <c r="W41" s="780"/>
      <c r="X41" s="780"/>
      <c r="Y41" s="780"/>
      <c r="Z41" s="780"/>
      <c r="AA41" s="780"/>
      <c r="AB41" s="780"/>
      <c r="AC41" s="781"/>
      <c r="AD41" s="125" t="s">
        <v>145</v>
      </c>
      <c r="AE41" s="772"/>
      <c r="AF41" s="772"/>
      <c r="AG41" s="772"/>
      <c r="AH41" s="772"/>
      <c r="AI41" s="772"/>
      <c r="AJ41" s="772"/>
      <c r="AK41" s="772"/>
      <c r="AL41" s="772"/>
      <c r="AM41" s="126" t="s">
        <v>145</v>
      </c>
      <c r="AN41" s="772"/>
      <c r="AO41" s="772"/>
      <c r="AP41" s="772"/>
      <c r="AQ41" s="772"/>
      <c r="AR41" s="772"/>
      <c r="AS41" s="772"/>
      <c r="AT41" s="772"/>
      <c r="AU41" s="773"/>
      <c r="AV41" s="67"/>
    </row>
    <row r="42" spans="1:48" ht="15" customHeight="1" thickBot="1" x14ac:dyDescent="0.4">
      <c r="A42" s="93"/>
      <c r="B42" s="769" t="s">
        <v>493</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69"/>
      <c r="AT42" s="769"/>
      <c r="AU42" s="769"/>
      <c r="AV42" s="67"/>
    </row>
    <row r="43" spans="1:48" ht="15" customHeight="1" x14ac:dyDescent="0.35">
      <c r="A43" s="93"/>
      <c r="B43" s="749" t="s">
        <v>636</v>
      </c>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1"/>
      <c r="AV43" s="67"/>
    </row>
    <row r="44" spans="1:48" ht="15" customHeight="1" x14ac:dyDescent="0.35">
      <c r="A44" s="93"/>
      <c r="B44" s="752"/>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4"/>
      <c r="AV44" s="67"/>
    </row>
    <row r="45" spans="1:48" ht="15" customHeight="1" x14ac:dyDescent="0.35">
      <c r="A45" s="93"/>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67"/>
    </row>
    <row r="46" spans="1:48" ht="15" customHeight="1" x14ac:dyDescent="0.35">
      <c r="A46" s="93"/>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67"/>
    </row>
    <row r="47" spans="1:48" ht="15" customHeight="1" x14ac:dyDescent="0.35">
      <c r="A47" s="93"/>
      <c r="B47" s="770"/>
      <c r="C47" s="770"/>
      <c r="D47" s="770"/>
      <c r="E47" s="770"/>
      <c r="F47" s="770"/>
      <c r="G47" s="770"/>
      <c r="H47" s="770"/>
      <c r="I47" s="770"/>
      <c r="J47" s="770"/>
      <c r="K47" s="770"/>
      <c r="L47" s="770"/>
      <c r="M47" s="770"/>
      <c r="N47" s="770"/>
      <c r="O47" s="770"/>
      <c r="P47" s="770"/>
      <c r="Q47" s="770"/>
      <c r="R47" s="770"/>
      <c r="S47" s="770"/>
      <c r="T47" s="770"/>
      <c r="U47" s="770"/>
      <c r="V47" s="82"/>
      <c r="W47" s="770"/>
      <c r="X47" s="770"/>
      <c r="Y47" s="770"/>
      <c r="Z47" s="770"/>
      <c r="AA47" s="770"/>
      <c r="AB47" s="770"/>
      <c r="AC47" s="770"/>
      <c r="AD47" s="770"/>
      <c r="AE47" s="770"/>
      <c r="AF47" s="770"/>
      <c r="AG47" s="770"/>
      <c r="AH47" s="770"/>
      <c r="AI47" s="82"/>
      <c r="AJ47" s="770"/>
      <c r="AK47" s="770"/>
      <c r="AL47" s="770"/>
      <c r="AM47" s="770"/>
      <c r="AN47" s="770"/>
      <c r="AO47" s="770"/>
      <c r="AP47" s="770"/>
      <c r="AQ47" s="770"/>
      <c r="AR47" s="770"/>
      <c r="AS47" s="770"/>
      <c r="AT47" s="770"/>
      <c r="AU47" s="770"/>
      <c r="AV47" s="67"/>
    </row>
    <row r="48" spans="1:48" ht="15" customHeight="1" x14ac:dyDescent="0.35">
      <c r="A48" s="93"/>
      <c r="B48" s="768" t="s">
        <v>233</v>
      </c>
      <c r="C48" s="768"/>
      <c r="D48" s="768"/>
      <c r="E48" s="768"/>
      <c r="F48" s="768"/>
      <c r="G48" s="768"/>
      <c r="H48" s="768"/>
      <c r="I48" s="768"/>
      <c r="J48" s="768"/>
      <c r="K48" s="768"/>
      <c r="L48" s="768"/>
      <c r="M48" s="768"/>
      <c r="N48" s="768"/>
      <c r="O48" s="768"/>
      <c r="P48" s="768"/>
      <c r="Q48" s="768"/>
      <c r="R48" s="768"/>
      <c r="S48" s="768"/>
      <c r="T48" s="768"/>
      <c r="U48" s="768"/>
      <c r="V48" s="47"/>
      <c r="W48" s="768" t="s">
        <v>234</v>
      </c>
      <c r="X48" s="768"/>
      <c r="Y48" s="768"/>
      <c r="Z48" s="768"/>
      <c r="AA48" s="768"/>
      <c r="AB48" s="768"/>
      <c r="AC48" s="768"/>
      <c r="AD48" s="768"/>
      <c r="AE48" s="768"/>
      <c r="AF48" s="768"/>
      <c r="AG48" s="768"/>
      <c r="AH48" s="768"/>
      <c r="AI48" s="47"/>
      <c r="AJ48" s="768" t="s">
        <v>235</v>
      </c>
      <c r="AK48" s="768"/>
      <c r="AL48" s="768"/>
      <c r="AM48" s="768"/>
      <c r="AN48" s="768"/>
      <c r="AO48" s="768"/>
      <c r="AP48" s="768"/>
      <c r="AQ48" s="768"/>
      <c r="AR48" s="768"/>
      <c r="AS48" s="768"/>
      <c r="AT48" s="768"/>
      <c r="AU48" s="768"/>
      <c r="AV48" s="67"/>
    </row>
    <row r="49" spans="1:48" ht="15" customHeight="1" thickBot="1" x14ac:dyDescent="0.4">
      <c r="A49" s="93"/>
      <c r="B49" s="127"/>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c r="AV49" s="67"/>
    </row>
    <row r="50" spans="1:48" ht="15" customHeight="1" x14ac:dyDescent="0.3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1:48" ht="15" customHeight="1" x14ac:dyDescent="0.3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row r="52" spans="1:48" ht="15" customHeight="1" x14ac:dyDescent="0.3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row>
    <row r="53" spans="1:48" ht="15" customHeight="1" x14ac:dyDescent="0.3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row>
    <row r="54" spans="1:48" ht="15" customHeight="1" x14ac:dyDescent="0.3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row>
    <row r="55" spans="1:48" ht="15" customHeight="1" x14ac:dyDescent="0.35">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row>
    <row r="56" spans="1:48" ht="15" customHeight="1" x14ac:dyDescent="0.3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row>
    <row r="57" spans="1:48" ht="15" customHeight="1" x14ac:dyDescent="0.3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row>
    <row r="58" spans="1:48" ht="15" customHeight="1" x14ac:dyDescent="0.35">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row>
    <row r="59" spans="1:48" ht="15" customHeight="1" x14ac:dyDescent="0.3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row>
    <row r="60" spans="1:48" ht="15" customHeight="1" x14ac:dyDescent="0.3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row>
    <row r="61" spans="1:48" ht="15" customHeight="1" x14ac:dyDescent="0.3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row>
    <row r="62" spans="1:48" ht="15" customHeight="1" x14ac:dyDescent="0.3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row>
    <row r="63" spans="1:48" ht="15" customHeight="1" x14ac:dyDescent="0.3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1:48" ht="15" customHeight="1" x14ac:dyDescent="0.3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row>
    <row r="65" spans="2:47" ht="15" customHeight="1" x14ac:dyDescent="0.3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row>
    <row r="66" spans="2:47" ht="15" customHeight="1" x14ac:dyDescent="0.3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row>
    <row r="67" spans="2:47" ht="15" customHeight="1" x14ac:dyDescent="0.3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row>
    <row r="68" spans="2:47" ht="15" customHeight="1" x14ac:dyDescent="0.3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row>
    <row r="69" spans="2:47" ht="15" customHeight="1" x14ac:dyDescent="0.3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row>
    <row r="70" spans="2:47" ht="15" customHeight="1" x14ac:dyDescent="0.3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row>
    <row r="71" spans="2:47" ht="15" customHeight="1" x14ac:dyDescent="0.3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row>
    <row r="72" spans="2:47" ht="15" customHeight="1" x14ac:dyDescent="0.3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row>
    <row r="73" spans="2:47" ht="15" customHeight="1" x14ac:dyDescent="0.3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row>
    <row r="74" spans="2:47" ht="15" customHeight="1" x14ac:dyDescent="0.3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row>
    <row r="75" spans="2:47" ht="15" customHeight="1" x14ac:dyDescent="0.3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row>
    <row r="76" spans="2:47" ht="15" customHeight="1" x14ac:dyDescent="0.3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row>
    <row r="77" spans="2:47" ht="15" customHeight="1" x14ac:dyDescent="0.3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row>
    <row r="78" spans="2:47" ht="15" customHeight="1" x14ac:dyDescent="0.3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row>
    <row r="79" spans="2:47" ht="15" customHeight="1" x14ac:dyDescent="0.3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row>
    <row r="80" spans="2:47" ht="15" customHeight="1" x14ac:dyDescent="0.3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row>
    <row r="81" spans="2:47" ht="15" customHeight="1" x14ac:dyDescent="0.3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row>
    <row r="82" spans="2:47" ht="15" customHeight="1" x14ac:dyDescent="0.3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row>
    <row r="83" spans="2:47" ht="15" customHeight="1" x14ac:dyDescent="0.3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row>
    <row r="84" spans="2:47" ht="15" customHeight="1" x14ac:dyDescent="0.3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row>
    <row r="85" spans="2:47" ht="15" customHeight="1" x14ac:dyDescent="0.3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row>
    <row r="86" spans="2:47" ht="15" customHeight="1" x14ac:dyDescent="0.3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row>
    <row r="87" spans="2:47" ht="15" customHeight="1" x14ac:dyDescent="0.3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row>
    <row r="88" spans="2:47" ht="15" customHeight="1" x14ac:dyDescent="0.3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row>
    <row r="89" spans="2:47" ht="15" customHeight="1" x14ac:dyDescent="0.3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row>
    <row r="90" spans="2:47" ht="15" customHeight="1" x14ac:dyDescent="0.3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row>
    <row r="91" spans="2:47" ht="15" customHeight="1" x14ac:dyDescent="0.3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row>
    <row r="92" spans="2:47" ht="15" customHeight="1" x14ac:dyDescent="0.3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row>
    <row r="93" spans="2:47" ht="15" customHeight="1" x14ac:dyDescent="0.3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row>
    <row r="94" spans="2:47" ht="15" customHeight="1" x14ac:dyDescent="0.3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row>
    <row r="95" spans="2:47" ht="15" customHeight="1" x14ac:dyDescent="0.3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row>
    <row r="96" spans="2:47" ht="15" customHeight="1" x14ac:dyDescent="0.35">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row>
    <row r="97" spans="2:47" ht="15" customHeight="1" x14ac:dyDescent="0.35">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row>
    <row r="98" spans="2:47" ht="15" customHeight="1" x14ac:dyDescent="0.3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row>
    <row r="99" spans="2:47" ht="15" customHeight="1" x14ac:dyDescent="0.3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row>
    <row r="100" spans="2:47" ht="15" customHeight="1" x14ac:dyDescent="0.3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row>
    <row r="101" spans="2:47" ht="15" customHeight="1" x14ac:dyDescent="0.3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row>
    <row r="102" spans="2:47" ht="15" customHeight="1" x14ac:dyDescent="0.3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row>
    <row r="103" spans="2:47" ht="15" customHeight="1" x14ac:dyDescent="0.3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row>
    <row r="104" spans="2:47" ht="15" customHeight="1" x14ac:dyDescent="0.3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row>
    <row r="105" spans="2:47" ht="15" customHeight="1" x14ac:dyDescent="0.3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row>
    <row r="106" spans="2:47" ht="15" customHeight="1" x14ac:dyDescent="0.3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row>
    <row r="107" spans="2:47" ht="15" customHeight="1" x14ac:dyDescent="0.3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row>
    <row r="108" spans="2:47" ht="15" customHeight="1" x14ac:dyDescent="0.3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row>
    <row r="109" spans="2:47" ht="15" customHeight="1" x14ac:dyDescent="0.35">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row>
    <row r="110" spans="2:47" ht="15" customHeight="1" x14ac:dyDescent="0.3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row>
    <row r="111" spans="2:47" ht="15" customHeight="1" x14ac:dyDescent="0.35">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row>
    <row r="112" spans="2:47" ht="15" customHeight="1" x14ac:dyDescent="0.3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row>
    <row r="113" spans="2:47" ht="15" customHeight="1" x14ac:dyDescent="0.3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row>
    <row r="114" spans="2:47" ht="15" customHeight="1" x14ac:dyDescent="0.3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row>
    <row r="115" spans="2:47" ht="15" customHeight="1" x14ac:dyDescent="0.3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row>
    <row r="116" spans="2:47" ht="15" customHeight="1" x14ac:dyDescent="0.3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row>
    <row r="117" spans="2:47" ht="15" customHeight="1" x14ac:dyDescent="0.3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row>
    <row r="118" spans="2:47" ht="15" customHeight="1" x14ac:dyDescent="0.3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row>
    <row r="119" spans="2:47" ht="15" customHeight="1" x14ac:dyDescent="0.3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row>
    <row r="120" spans="2:47" ht="15" customHeight="1" x14ac:dyDescent="0.3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row>
    <row r="121" spans="2:47" ht="15" customHeight="1" x14ac:dyDescent="0.3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row>
    <row r="122" spans="2:47" ht="15" customHeight="1" x14ac:dyDescent="0.3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row>
    <row r="123" spans="2:47" ht="15" customHeight="1" x14ac:dyDescent="0.3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row>
    <row r="124" spans="2:47" ht="15" customHeight="1" x14ac:dyDescent="0.3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row>
    <row r="125" spans="2:47" ht="10" customHeight="1" x14ac:dyDescent="0.3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row>
    <row r="126" spans="2:47" ht="10" customHeight="1" x14ac:dyDescent="0.3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row>
    <row r="127" spans="2:47" ht="10" customHeight="1" x14ac:dyDescent="0.3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row>
    <row r="128" spans="2:47" ht="10" customHeight="1" x14ac:dyDescent="0.3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row>
    <row r="129" ht="10" customHeight="1" x14ac:dyDescent="0.35"/>
    <row r="130" ht="10" customHeight="1" x14ac:dyDescent="0.35"/>
    <row r="131" ht="10" customHeight="1" x14ac:dyDescent="0.35"/>
    <row r="132" ht="10" customHeight="1" x14ac:dyDescent="0.35"/>
    <row r="133" ht="10" customHeight="1" x14ac:dyDescent="0.35"/>
    <row r="134" ht="10" customHeight="1" x14ac:dyDescent="0.35"/>
    <row r="135" ht="10" customHeight="1" x14ac:dyDescent="0.35"/>
    <row r="136" ht="10" customHeight="1" x14ac:dyDescent="0.35"/>
    <row r="137" ht="10" customHeight="1" x14ac:dyDescent="0.35"/>
    <row r="138" ht="10" customHeight="1" x14ac:dyDescent="0.35"/>
    <row r="139" ht="10" customHeight="1" x14ac:dyDescent="0.35"/>
    <row r="140" ht="10" customHeight="1" x14ac:dyDescent="0.35"/>
    <row r="141" ht="10" customHeight="1" x14ac:dyDescent="0.35"/>
    <row r="142" ht="10" customHeight="1" x14ac:dyDescent="0.35"/>
    <row r="143" ht="10" customHeight="1" x14ac:dyDescent="0.35"/>
    <row r="144" ht="10" customHeight="1" x14ac:dyDescent="0.35"/>
    <row r="145" ht="10" customHeight="1" x14ac:dyDescent="0.35"/>
    <row r="146" ht="10" customHeight="1" x14ac:dyDescent="0.35"/>
    <row r="147" ht="10" customHeight="1" x14ac:dyDescent="0.35"/>
    <row r="148" ht="10" customHeight="1" x14ac:dyDescent="0.35"/>
    <row r="149" ht="10" customHeight="1" x14ac:dyDescent="0.35"/>
    <row r="150" ht="10" customHeight="1" x14ac:dyDescent="0.35"/>
    <row r="151" ht="10" customHeight="1" x14ac:dyDescent="0.35"/>
    <row r="152" ht="10" customHeight="1" x14ac:dyDescent="0.35"/>
    <row r="153" ht="10" customHeight="1" x14ac:dyDescent="0.35"/>
    <row r="154" ht="10" customHeight="1" x14ac:dyDescent="0.35"/>
    <row r="155" ht="10" customHeight="1" x14ac:dyDescent="0.35"/>
    <row r="156" ht="10" customHeight="1" x14ac:dyDescent="0.35"/>
    <row r="157" ht="10" customHeight="1" x14ac:dyDescent="0.35"/>
    <row r="158" ht="10" customHeight="1" x14ac:dyDescent="0.35"/>
    <row r="159" ht="10" customHeight="1" x14ac:dyDescent="0.35"/>
    <row r="160" ht="10" customHeight="1" x14ac:dyDescent="0.35"/>
    <row r="161" ht="10" customHeight="1" x14ac:dyDescent="0.35"/>
    <row r="162" ht="10" customHeight="1" x14ac:dyDescent="0.35"/>
    <row r="163" ht="10" customHeight="1" x14ac:dyDescent="0.35"/>
    <row r="164" ht="10" customHeight="1" x14ac:dyDescent="0.35"/>
    <row r="165" ht="10" customHeight="1" x14ac:dyDescent="0.35"/>
    <row r="166" ht="10" customHeight="1" x14ac:dyDescent="0.35"/>
    <row r="167" ht="10" customHeight="1" x14ac:dyDescent="0.35"/>
    <row r="168" ht="10" customHeight="1" x14ac:dyDescent="0.35"/>
    <row r="169" ht="10" customHeight="1" x14ac:dyDescent="0.35"/>
    <row r="170" ht="10" customHeight="1" x14ac:dyDescent="0.35"/>
    <row r="171" ht="10" customHeight="1" x14ac:dyDescent="0.35"/>
    <row r="172" ht="10" customHeight="1" x14ac:dyDescent="0.35"/>
    <row r="173" ht="10" customHeight="1" x14ac:dyDescent="0.35"/>
    <row r="174" ht="10" customHeight="1" x14ac:dyDescent="0.35"/>
    <row r="175" ht="10" customHeight="1" x14ac:dyDescent="0.35"/>
    <row r="176" ht="10" customHeight="1" x14ac:dyDescent="0.35"/>
    <row r="177" ht="10" customHeight="1" x14ac:dyDescent="0.35"/>
    <row r="178" ht="10" customHeight="1" x14ac:dyDescent="0.35"/>
    <row r="179" ht="10" customHeight="1" x14ac:dyDescent="0.35"/>
    <row r="180" ht="10" customHeight="1" x14ac:dyDescent="0.35"/>
    <row r="181" ht="10" customHeight="1" x14ac:dyDescent="0.35"/>
    <row r="182" ht="10" customHeight="1" x14ac:dyDescent="0.35"/>
    <row r="183" ht="10" customHeight="1" x14ac:dyDescent="0.35"/>
    <row r="184" ht="10" customHeight="1" x14ac:dyDescent="0.35"/>
    <row r="185" ht="10" customHeight="1" x14ac:dyDescent="0.35"/>
    <row r="186" ht="10" customHeight="1" x14ac:dyDescent="0.35"/>
    <row r="187" ht="10" customHeight="1" x14ac:dyDescent="0.35"/>
    <row r="188" ht="10" customHeight="1" x14ac:dyDescent="0.35"/>
    <row r="189" ht="10" customHeight="1" x14ac:dyDescent="0.35"/>
    <row r="190" ht="10" customHeight="1" x14ac:dyDescent="0.35"/>
    <row r="191" ht="10" customHeight="1" x14ac:dyDescent="0.35"/>
    <row r="192" ht="10" customHeight="1" x14ac:dyDescent="0.35"/>
    <row r="193" ht="10" customHeight="1" x14ac:dyDescent="0.35"/>
    <row r="194" ht="10" customHeight="1" x14ac:dyDescent="0.35"/>
    <row r="195" ht="10" customHeight="1" x14ac:dyDescent="0.35"/>
    <row r="196" ht="10" customHeight="1" x14ac:dyDescent="0.35"/>
    <row r="197" ht="10" customHeight="1" x14ac:dyDescent="0.35"/>
    <row r="198" ht="10" customHeight="1" x14ac:dyDescent="0.35"/>
    <row r="199" ht="10" customHeight="1" x14ac:dyDescent="0.35"/>
    <row r="200" ht="10" customHeight="1" x14ac:dyDescent="0.35"/>
    <row r="201" ht="10" customHeight="1" x14ac:dyDescent="0.35"/>
    <row r="202" ht="10" customHeight="1" x14ac:dyDescent="0.35"/>
    <row r="203" ht="10" customHeight="1" x14ac:dyDescent="0.35"/>
    <row r="204" ht="10" customHeight="1" x14ac:dyDescent="0.35"/>
    <row r="205" ht="10" customHeight="1" x14ac:dyDescent="0.35"/>
    <row r="206" ht="10" customHeight="1" x14ac:dyDescent="0.35"/>
    <row r="207" ht="10" customHeight="1" x14ac:dyDescent="0.35"/>
    <row r="208" ht="10" customHeight="1" x14ac:dyDescent="0.35"/>
    <row r="209" ht="10" customHeight="1" x14ac:dyDescent="0.35"/>
    <row r="210" ht="10" customHeight="1" x14ac:dyDescent="0.35"/>
    <row r="211" ht="10" customHeight="1" x14ac:dyDescent="0.35"/>
    <row r="212" ht="10" customHeight="1" x14ac:dyDescent="0.35"/>
    <row r="213" ht="10" customHeight="1" x14ac:dyDescent="0.35"/>
    <row r="214" ht="10" customHeight="1" x14ac:dyDescent="0.35"/>
    <row r="215" ht="10" customHeight="1" x14ac:dyDescent="0.35"/>
    <row r="216" ht="10" customHeight="1" x14ac:dyDescent="0.35"/>
    <row r="217" ht="10" customHeight="1" x14ac:dyDescent="0.35"/>
    <row r="218" ht="10" customHeight="1" x14ac:dyDescent="0.35"/>
    <row r="219" ht="10" customHeight="1" x14ac:dyDescent="0.35"/>
    <row r="220" ht="10" customHeight="1" x14ac:dyDescent="0.35"/>
    <row r="221" ht="10" customHeight="1" x14ac:dyDescent="0.35"/>
    <row r="222" ht="10" customHeight="1" x14ac:dyDescent="0.35"/>
    <row r="223" ht="10" customHeight="1" x14ac:dyDescent="0.35"/>
    <row r="224" ht="10" customHeight="1" x14ac:dyDescent="0.35"/>
    <row r="225" ht="10" customHeight="1" x14ac:dyDescent="0.35"/>
    <row r="226" ht="10" customHeight="1" x14ac:dyDescent="0.35"/>
    <row r="227" ht="10" customHeight="1" x14ac:dyDescent="0.35"/>
    <row r="228" ht="10" customHeight="1" x14ac:dyDescent="0.35"/>
    <row r="229" ht="10" customHeight="1" x14ac:dyDescent="0.35"/>
    <row r="230" ht="10" customHeight="1" x14ac:dyDescent="0.35"/>
    <row r="231" ht="10" customHeight="1" x14ac:dyDescent="0.35"/>
    <row r="232" ht="10" customHeight="1" x14ac:dyDescent="0.35"/>
    <row r="233" ht="10" customHeight="1" x14ac:dyDescent="0.35"/>
    <row r="234" ht="10" customHeight="1" x14ac:dyDescent="0.35"/>
    <row r="235" ht="10" customHeight="1" x14ac:dyDescent="0.35"/>
    <row r="236" ht="10" customHeight="1" x14ac:dyDescent="0.35"/>
    <row r="237" ht="10" customHeight="1" x14ac:dyDescent="0.35"/>
    <row r="238" ht="10" customHeight="1" x14ac:dyDescent="0.35"/>
    <row r="239" ht="10" customHeight="1" x14ac:dyDescent="0.35"/>
    <row r="240" ht="10" customHeight="1" x14ac:dyDescent="0.35"/>
    <row r="241" ht="10" customHeight="1" x14ac:dyDescent="0.35"/>
    <row r="242" ht="10" customHeight="1" x14ac:dyDescent="0.35"/>
    <row r="243" ht="10" customHeight="1" x14ac:dyDescent="0.35"/>
    <row r="244" ht="10" customHeight="1" x14ac:dyDescent="0.35"/>
    <row r="245" ht="10" customHeight="1" x14ac:dyDescent="0.35"/>
    <row r="246" ht="10" customHeight="1" x14ac:dyDescent="0.35"/>
    <row r="247" ht="10" customHeight="1" x14ac:dyDescent="0.35"/>
    <row r="248" ht="10" customHeight="1" x14ac:dyDescent="0.35"/>
    <row r="249" ht="10" customHeight="1" x14ac:dyDescent="0.35"/>
    <row r="250" ht="10" customHeight="1" x14ac:dyDescent="0.35"/>
    <row r="251" ht="10" customHeight="1" x14ac:dyDescent="0.35"/>
    <row r="252" ht="10" customHeight="1" x14ac:dyDescent="0.35"/>
    <row r="253" ht="10" customHeight="1" x14ac:dyDescent="0.35"/>
    <row r="254" ht="10" customHeight="1" x14ac:dyDescent="0.35"/>
    <row r="255" ht="10" customHeight="1" x14ac:dyDescent="0.35"/>
    <row r="256" ht="10" customHeight="1" x14ac:dyDescent="0.35"/>
    <row r="257" ht="10" customHeight="1" x14ac:dyDescent="0.35"/>
    <row r="258" ht="10" customHeight="1" x14ac:dyDescent="0.35"/>
    <row r="259" ht="10" customHeight="1" x14ac:dyDescent="0.35"/>
    <row r="260" ht="10" customHeight="1" x14ac:dyDescent="0.35"/>
    <row r="261" ht="10" customHeight="1" x14ac:dyDescent="0.35"/>
    <row r="262" ht="10" customHeight="1" x14ac:dyDescent="0.35"/>
    <row r="263" ht="10" customHeight="1" x14ac:dyDescent="0.35"/>
    <row r="264" ht="10" customHeight="1" x14ac:dyDescent="0.35"/>
    <row r="265" ht="10" customHeight="1" x14ac:dyDescent="0.35"/>
    <row r="266" ht="10" customHeight="1" x14ac:dyDescent="0.35"/>
    <row r="267" ht="10" customHeight="1" x14ac:dyDescent="0.35"/>
    <row r="268" ht="10" customHeight="1" x14ac:dyDescent="0.35"/>
    <row r="269" ht="10" customHeight="1" x14ac:dyDescent="0.35"/>
    <row r="270" ht="10" customHeight="1" x14ac:dyDescent="0.35"/>
    <row r="271" ht="10" customHeight="1" x14ac:dyDescent="0.35"/>
    <row r="272" ht="10" customHeight="1" x14ac:dyDescent="0.35"/>
    <row r="273" ht="10" customHeight="1" x14ac:dyDescent="0.35"/>
    <row r="274" ht="10" customHeight="1" x14ac:dyDescent="0.35"/>
    <row r="275" ht="10" customHeight="1" x14ac:dyDescent="0.35"/>
    <row r="276" ht="10" customHeight="1" x14ac:dyDescent="0.35"/>
    <row r="277" ht="10" customHeight="1" x14ac:dyDescent="0.35"/>
    <row r="278" ht="10" customHeight="1" x14ac:dyDescent="0.35"/>
    <row r="279" ht="10" customHeight="1" x14ac:dyDescent="0.35"/>
    <row r="280" ht="10" customHeight="1" x14ac:dyDescent="0.35"/>
    <row r="281" ht="10" customHeight="1" x14ac:dyDescent="0.35"/>
    <row r="282" ht="10" customHeight="1" x14ac:dyDescent="0.35"/>
    <row r="283" ht="10" customHeight="1" x14ac:dyDescent="0.35"/>
    <row r="284" ht="10" customHeight="1" x14ac:dyDescent="0.35"/>
    <row r="285" ht="10" customHeight="1" x14ac:dyDescent="0.35"/>
    <row r="286" ht="10" customHeight="1" x14ac:dyDescent="0.35"/>
    <row r="287" ht="10" customHeight="1" x14ac:dyDescent="0.35"/>
    <row r="288" ht="10" customHeight="1" x14ac:dyDescent="0.35"/>
    <row r="289" ht="10" customHeight="1" x14ac:dyDescent="0.35"/>
    <row r="290" ht="10" customHeight="1" x14ac:dyDescent="0.35"/>
    <row r="291" ht="10" customHeight="1" x14ac:dyDescent="0.35"/>
    <row r="292" ht="10" customHeight="1" x14ac:dyDescent="0.35"/>
    <row r="293" ht="10" customHeight="1" x14ac:dyDescent="0.35"/>
    <row r="294" ht="10" customHeight="1" x14ac:dyDescent="0.35"/>
    <row r="295" ht="10" customHeight="1" x14ac:dyDescent="0.35"/>
    <row r="296" ht="10" customHeight="1" x14ac:dyDescent="0.35"/>
    <row r="297" ht="10" customHeight="1" x14ac:dyDescent="0.35"/>
    <row r="298" ht="10" customHeight="1" x14ac:dyDescent="0.35"/>
    <row r="299" ht="10" customHeight="1" x14ac:dyDescent="0.35"/>
    <row r="300" ht="10" customHeight="1" x14ac:dyDescent="0.35"/>
    <row r="301" ht="10" customHeight="1" x14ac:dyDescent="0.35"/>
    <row r="302" ht="10" customHeight="1" x14ac:dyDescent="0.35"/>
    <row r="303" ht="10" customHeight="1" x14ac:dyDescent="0.35"/>
    <row r="304" ht="10" customHeight="1" x14ac:dyDescent="0.35"/>
    <row r="305" ht="10" customHeight="1" x14ac:dyDescent="0.35"/>
    <row r="306" ht="10" customHeight="1" x14ac:dyDescent="0.35"/>
    <row r="307" ht="10" customHeight="1" x14ac:dyDescent="0.35"/>
    <row r="308" ht="10" customHeight="1" x14ac:dyDescent="0.35"/>
    <row r="309" ht="10" customHeight="1" x14ac:dyDescent="0.35"/>
    <row r="310" ht="10" customHeight="1" x14ac:dyDescent="0.35"/>
    <row r="311" ht="10" customHeight="1" x14ac:dyDescent="0.35"/>
    <row r="312" ht="10" customHeight="1" x14ac:dyDescent="0.35"/>
    <row r="313" ht="10" customHeight="1" x14ac:dyDescent="0.35"/>
    <row r="314" ht="10" customHeight="1" x14ac:dyDescent="0.35"/>
    <row r="315" ht="10" customHeight="1" x14ac:dyDescent="0.35"/>
    <row r="316" ht="10" customHeight="1" x14ac:dyDescent="0.35"/>
    <row r="317" ht="10" customHeight="1" x14ac:dyDescent="0.35"/>
    <row r="318" ht="10" customHeight="1" x14ac:dyDescent="0.35"/>
    <row r="319" ht="10" customHeight="1" x14ac:dyDescent="0.35"/>
    <row r="320" ht="10" customHeight="1" x14ac:dyDescent="0.35"/>
    <row r="321" ht="10" customHeight="1" x14ac:dyDescent="0.35"/>
    <row r="322" ht="10" customHeight="1" x14ac:dyDescent="0.35"/>
    <row r="323" ht="10" customHeight="1" x14ac:dyDescent="0.35"/>
    <row r="324" ht="10" customHeight="1" x14ac:dyDescent="0.35"/>
    <row r="325" ht="10" customHeight="1" x14ac:dyDescent="0.35"/>
    <row r="326" ht="10" customHeight="1" x14ac:dyDescent="0.35"/>
    <row r="327" ht="10" customHeight="1" x14ac:dyDescent="0.35"/>
    <row r="328" ht="10" customHeight="1" x14ac:dyDescent="0.35"/>
    <row r="329" ht="10" customHeight="1" x14ac:dyDescent="0.35"/>
    <row r="330" ht="10" customHeight="1" x14ac:dyDescent="0.35"/>
    <row r="331" ht="10" customHeight="1" x14ac:dyDescent="0.35"/>
    <row r="332" ht="10" customHeight="1" x14ac:dyDescent="0.35"/>
    <row r="333" ht="10" customHeight="1" x14ac:dyDescent="0.35"/>
    <row r="334" ht="10" customHeight="1" x14ac:dyDescent="0.35"/>
    <row r="335" ht="10" customHeight="1" x14ac:dyDescent="0.35"/>
    <row r="336"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row r="1058" ht="10" customHeight="1" x14ac:dyDescent="0.35"/>
    <row r="1059" ht="10" customHeight="1" x14ac:dyDescent="0.35"/>
    <row r="1060" ht="10" customHeight="1" x14ac:dyDescent="0.35"/>
    <row r="1061" ht="10" customHeight="1" x14ac:dyDescent="0.35"/>
    <row r="1062" ht="10" customHeight="1" x14ac:dyDescent="0.35"/>
    <row r="1063" ht="10" customHeight="1" x14ac:dyDescent="0.35"/>
    <row r="1064" ht="10" customHeight="1" x14ac:dyDescent="0.35"/>
    <row r="1065" ht="10" customHeight="1" x14ac:dyDescent="0.35"/>
    <row r="1066" ht="10" customHeight="1" x14ac:dyDescent="0.35"/>
    <row r="1067" ht="10" customHeight="1" x14ac:dyDescent="0.35"/>
    <row r="1068" ht="10" customHeight="1" x14ac:dyDescent="0.35"/>
    <row r="1069" ht="10" customHeight="1" x14ac:dyDescent="0.35"/>
    <row r="1070" ht="10" customHeight="1" x14ac:dyDescent="0.35"/>
    <row r="1071" ht="10" customHeight="1" x14ac:dyDescent="0.35"/>
    <row r="1072" ht="10" customHeight="1" x14ac:dyDescent="0.35"/>
    <row r="1073" ht="10" customHeight="1" x14ac:dyDescent="0.35"/>
    <row r="1074" ht="10" customHeight="1" x14ac:dyDescent="0.35"/>
    <row r="1075" ht="10" customHeight="1" x14ac:dyDescent="0.35"/>
    <row r="1076" ht="10" customHeight="1" x14ac:dyDescent="0.35"/>
    <row r="1077" ht="10" customHeight="1" x14ac:dyDescent="0.35"/>
    <row r="1078" ht="10" customHeight="1" x14ac:dyDescent="0.35"/>
    <row r="1079" ht="10" customHeight="1" x14ac:dyDescent="0.35"/>
    <row r="1080" ht="10" customHeight="1" x14ac:dyDescent="0.35"/>
    <row r="1081" ht="10" customHeight="1" x14ac:dyDescent="0.35"/>
    <row r="1082" ht="10" customHeight="1" x14ac:dyDescent="0.35"/>
    <row r="1083" ht="10" customHeight="1" x14ac:dyDescent="0.35"/>
    <row r="1084" ht="10" customHeight="1" x14ac:dyDescent="0.35"/>
    <row r="1085" ht="10" customHeight="1" x14ac:dyDescent="0.35"/>
    <row r="1086" ht="10" customHeight="1" x14ac:dyDescent="0.35"/>
    <row r="1087" ht="10" customHeight="1" x14ac:dyDescent="0.35"/>
    <row r="1088" ht="10" customHeight="1" x14ac:dyDescent="0.35"/>
    <row r="1089" ht="10" customHeight="1" x14ac:dyDescent="0.35"/>
    <row r="1090" ht="10" customHeight="1" x14ac:dyDescent="0.35"/>
    <row r="1091" ht="10" customHeight="1" x14ac:dyDescent="0.35"/>
    <row r="1092" ht="10" customHeight="1" x14ac:dyDescent="0.35"/>
    <row r="1093" ht="10" customHeight="1" x14ac:dyDescent="0.35"/>
    <row r="1094" ht="10" customHeight="1" x14ac:dyDescent="0.35"/>
    <row r="1095" ht="10" customHeight="1" x14ac:dyDescent="0.35"/>
    <row r="1096" ht="10" customHeight="1" x14ac:dyDescent="0.35"/>
    <row r="1097" ht="10" customHeight="1" x14ac:dyDescent="0.35"/>
    <row r="1098" ht="10" customHeight="1" x14ac:dyDescent="0.35"/>
    <row r="1099" ht="10" customHeight="1" x14ac:dyDescent="0.35"/>
    <row r="1100" ht="10" customHeight="1" x14ac:dyDescent="0.35"/>
    <row r="1101" ht="10" customHeight="1" x14ac:dyDescent="0.35"/>
    <row r="1102" ht="10" customHeight="1" x14ac:dyDescent="0.35"/>
    <row r="1103" ht="10" customHeight="1" x14ac:dyDescent="0.35"/>
    <row r="1104" ht="10" customHeight="1" x14ac:dyDescent="0.35"/>
    <row r="1105" ht="10" customHeight="1" x14ac:dyDescent="0.35"/>
    <row r="1106" ht="10" customHeight="1" x14ac:dyDescent="0.35"/>
    <row r="1107" ht="10" customHeight="1" x14ac:dyDescent="0.35"/>
    <row r="1108" ht="10" customHeight="1" x14ac:dyDescent="0.35"/>
    <row r="1109" ht="10" customHeight="1" x14ac:dyDescent="0.35"/>
    <row r="1110" ht="10" customHeight="1" x14ac:dyDescent="0.35"/>
    <row r="1111" ht="10" customHeight="1" x14ac:dyDescent="0.35"/>
    <row r="1112" ht="10" customHeight="1" x14ac:dyDescent="0.35"/>
    <row r="1113" ht="10" customHeight="1" x14ac:dyDescent="0.35"/>
    <row r="1114" ht="10" customHeight="1" x14ac:dyDescent="0.35"/>
    <row r="1115" ht="10" customHeight="1" x14ac:dyDescent="0.35"/>
    <row r="1116" ht="10" customHeight="1" x14ac:dyDescent="0.35"/>
    <row r="1117" ht="10" customHeight="1" x14ac:dyDescent="0.35"/>
    <row r="1118" ht="10" customHeight="1" x14ac:dyDescent="0.35"/>
    <row r="1119" ht="10" customHeight="1" x14ac:dyDescent="0.35"/>
    <row r="1120" ht="10" customHeight="1" x14ac:dyDescent="0.35"/>
    <row r="1121" ht="10" customHeight="1" x14ac:dyDescent="0.35"/>
    <row r="1122" ht="10" customHeight="1" x14ac:dyDescent="0.35"/>
    <row r="1123" ht="10" customHeight="1" x14ac:dyDescent="0.35"/>
    <row r="1124" ht="10" customHeight="1" x14ac:dyDescent="0.35"/>
    <row r="1125" ht="10" customHeight="1" x14ac:dyDescent="0.35"/>
    <row r="1126" ht="10" customHeight="1" x14ac:dyDescent="0.35"/>
    <row r="1127" ht="10" customHeight="1" x14ac:dyDescent="0.35"/>
    <row r="1128" ht="10" customHeight="1" x14ac:dyDescent="0.35"/>
    <row r="1129" ht="10" customHeight="1" x14ac:dyDescent="0.35"/>
    <row r="1130" ht="10" customHeight="1" x14ac:dyDescent="0.35"/>
    <row r="1131" ht="10" customHeight="1" x14ac:dyDescent="0.35"/>
    <row r="1132" ht="10" customHeight="1" x14ac:dyDescent="0.35"/>
    <row r="1133" ht="10" customHeight="1" x14ac:dyDescent="0.35"/>
    <row r="1134" ht="10" customHeight="1" x14ac:dyDescent="0.35"/>
    <row r="1135" ht="10" customHeight="1" x14ac:dyDescent="0.35"/>
    <row r="1136" ht="10" customHeight="1" x14ac:dyDescent="0.35"/>
    <row r="1137" ht="10" customHeight="1" x14ac:dyDescent="0.35"/>
    <row r="1138" ht="10" customHeight="1" x14ac:dyDescent="0.35"/>
    <row r="1139" ht="10" customHeight="1" x14ac:dyDescent="0.35"/>
    <row r="1140" ht="10" customHeight="1" x14ac:dyDescent="0.35"/>
    <row r="1141" ht="10" customHeight="1" x14ac:dyDescent="0.35"/>
    <row r="1142" ht="10" customHeight="1" x14ac:dyDescent="0.35"/>
    <row r="1143" ht="10" customHeight="1" x14ac:dyDescent="0.35"/>
    <row r="1144" ht="10" customHeight="1" x14ac:dyDescent="0.35"/>
    <row r="1145" ht="10" customHeight="1" x14ac:dyDescent="0.35"/>
    <row r="1146" ht="10" customHeight="1" x14ac:dyDescent="0.35"/>
    <row r="1147" ht="10" customHeight="1" x14ac:dyDescent="0.35"/>
    <row r="1148" ht="10" customHeight="1" x14ac:dyDescent="0.35"/>
    <row r="1149" ht="10" customHeight="1" x14ac:dyDescent="0.35"/>
    <row r="1150" ht="10" customHeight="1" x14ac:dyDescent="0.35"/>
    <row r="1151" ht="10" customHeight="1" x14ac:dyDescent="0.35"/>
    <row r="1152" ht="10" customHeight="1" x14ac:dyDescent="0.35"/>
    <row r="1153" ht="10" customHeight="1" x14ac:dyDescent="0.35"/>
    <row r="1154" ht="10" customHeight="1" x14ac:dyDescent="0.35"/>
    <row r="1155" ht="10" customHeight="1" x14ac:dyDescent="0.35"/>
    <row r="1156" ht="10" customHeight="1" x14ac:dyDescent="0.35"/>
    <row r="1157" ht="10" customHeight="1" x14ac:dyDescent="0.35"/>
    <row r="1158" ht="10" customHeight="1" x14ac:dyDescent="0.35"/>
    <row r="1159" ht="10" customHeight="1" x14ac:dyDescent="0.35"/>
    <row r="1160" ht="10" customHeight="1" x14ac:dyDescent="0.35"/>
    <row r="1161" ht="10" customHeight="1" x14ac:dyDescent="0.35"/>
    <row r="1162" ht="10" customHeight="1" x14ac:dyDescent="0.35"/>
    <row r="1163" ht="10" customHeight="1" x14ac:dyDescent="0.35"/>
    <row r="1164" ht="10" customHeight="1" x14ac:dyDescent="0.35"/>
    <row r="1165" ht="10" customHeight="1" x14ac:dyDescent="0.35"/>
    <row r="1166" ht="10" customHeight="1" x14ac:dyDescent="0.35"/>
    <row r="1167" ht="10" customHeight="1" x14ac:dyDescent="0.35"/>
    <row r="1168" ht="10" customHeight="1" x14ac:dyDescent="0.35"/>
    <row r="1169" ht="10" customHeight="1" x14ac:dyDescent="0.35"/>
    <row r="1170" ht="10" customHeight="1" x14ac:dyDescent="0.35"/>
    <row r="1171" ht="10" customHeight="1" x14ac:dyDescent="0.35"/>
    <row r="1172" ht="10" customHeight="1" x14ac:dyDescent="0.35"/>
    <row r="1173" ht="10" customHeight="1" x14ac:dyDescent="0.35"/>
    <row r="1174" ht="10" customHeight="1" x14ac:dyDescent="0.35"/>
    <row r="1175" ht="10" customHeight="1" x14ac:dyDescent="0.35"/>
    <row r="1176" ht="10" customHeight="1" x14ac:dyDescent="0.35"/>
    <row r="1177" ht="10" customHeight="1" x14ac:dyDescent="0.35"/>
    <row r="1178" ht="10" customHeight="1" x14ac:dyDescent="0.35"/>
    <row r="1179" ht="10" customHeight="1" x14ac:dyDescent="0.35"/>
    <row r="1180" ht="10" customHeight="1" x14ac:dyDescent="0.35"/>
    <row r="1181" ht="10" customHeight="1" x14ac:dyDescent="0.35"/>
    <row r="1182" ht="10" customHeight="1" x14ac:dyDescent="0.35"/>
    <row r="1183" ht="10" customHeight="1" x14ac:dyDescent="0.35"/>
    <row r="1184" ht="10" customHeight="1" x14ac:dyDescent="0.35"/>
    <row r="1185" ht="10" customHeight="1" x14ac:dyDescent="0.35"/>
    <row r="1186" ht="10" customHeight="1" x14ac:dyDescent="0.35"/>
    <row r="1187" ht="10" customHeight="1" x14ac:dyDescent="0.35"/>
    <row r="1188" ht="10" customHeight="1" x14ac:dyDescent="0.35"/>
    <row r="1189" ht="10" customHeight="1" x14ac:dyDescent="0.35"/>
    <row r="1190" ht="10" customHeight="1" x14ac:dyDescent="0.35"/>
    <row r="1191" ht="10" customHeight="1" x14ac:dyDescent="0.35"/>
    <row r="1192" ht="10" customHeight="1" x14ac:dyDescent="0.35"/>
    <row r="1193" ht="10" customHeight="1" x14ac:dyDescent="0.35"/>
    <row r="1194" ht="10" customHeight="1" x14ac:dyDescent="0.35"/>
    <row r="1195" ht="10" customHeight="1" x14ac:dyDescent="0.35"/>
    <row r="1196" ht="10" customHeight="1" x14ac:dyDescent="0.35"/>
    <row r="1197" ht="10" customHeight="1" x14ac:dyDescent="0.35"/>
    <row r="1198" ht="10" customHeight="1" x14ac:dyDescent="0.35"/>
    <row r="1199" ht="10" customHeight="1" x14ac:dyDescent="0.35"/>
    <row r="1200" ht="10" customHeight="1" x14ac:dyDescent="0.35"/>
    <row r="1201" ht="10" customHeight="1" x14ac:dyDescent="0.35"/>
    <row r="1202" ht="10" customHeight="1" x14ac:dyDescent="0.35"/>
    <row r="1203" ht="10" customHeight="1" x14ac:dyDescent="0.35"/>
    <row r="1204" ht="10" customHeight="1" x14ac:dyDescent="0.35"/>
    <row r="1205" ht="10" customHeight="1" x14ac:dyDescent="0.35"/>
    <row r="1206" ht="10" customHeight="1" x14ac:dyDescent="0.35"/>
    <row r="1207" ht="10" customHeight="1" x14ac:dyDescent="0.35"/>
    <row r="1208" ht="10" customHeight="1" x14ac:dyDescent="0.35"/>
    <row r="1209" ht="10" customHeight="1" x14ac:dyDescent="0.35"/>
    <row r="1210" ht="10" customHeight="1" x14ac:dyDescent="0.35"/>
    <row r="1211" ht="10" customHeight="1" x14ac:dyDescent="0.35"/>
    <row r="1212" ht="10" customHeight="1" x14ac:dyDescent="0.35"/>
    <row r="1213" ht="10" customHeight="1" x14ac:dyDescent="0.35"/>
    <row r="1214" ht="10" customHeight="1" x14ac:dyDescent="0.35"/>
    <row r="1215" ht="10" customHeight="1" x14ac:dyDescent="0.35"/>
    <row r="1216" ht="10" customHeight="1" x14ac:dyDescent="0.35"/>
    <row r="1217" ht="10" customHeight="1" x14ac:dyDescent="0.35"/>
    <row r="1218" ht="10" customHeight="1" x14ac:dyDescent="0.35"/>
    <row r="1219" ht="10" customHeight="1" x14ac:dyDescent="0.35"/>
    <row r="1220" ht="10" customHeight="1" x14ac:dyDescent="0.35"/>
    <row r="1221" ht="10" customHeight="1" x14ac:dyDescent="0.35"/>
    <row r="1222" ht="10" customHeight="1" x14ac:dyDescent="0.35"/>
    <row r="1223" ht="10" customHeight="1" x14ac:dyDescent="0.35"/>
    <row r="1224" ht="10" customHeight="1" x14ac:dyDescent="0.35"/>
    <row r="1225" ht="10" customHeight="1" x14ac:dyDescent="0.35"/>
    <row r="1226" ht="10" customHeight="1" x14ac:dyDescent="0.35"/>
    <row r="1227" ht="10" customHeight="1" x14ac:dyDescent="0.35"/>
    <row r="1228" ht="10" customHeight="1" x14ac:dyDescent="0.35"/>
    <row r="1229" ht="10" customHeight="1" x14ac:dyDescent="0.35"/>
    <row r="1230" ht="10" customHeight="1" x14ac:dyDescent="0.35"/>
    <row r="1231" ht="10" customHeight="1" x14ac:dyDescent="0.35"/>
    <row r="1232" ht="10" customHeight="1" x14ac:dyDescent="0.35"/>
    <row r="1233" ht="10" customHeight="1" x14ac:dyDescent="0.35"/>
    <row r="1234" ht="10" customHeight="1" x14ac:dyDescent="0.35"/>
    <row r="1235" ht="10" customHeight="1" x14ac:dyDescent="0.35"/>
    <row r="1236" ht="10" customHeight="1" x14ac:dyDescent="0.35"/>
    <row r="1237" ht="10" customHeight="1" x14ac:dyDescent="0.35"/>
    <row r="1238" ht="10" customHeight="1" x14ac:dyDescent="0.35"/>
    <row r="1239" ht="10" customHeight="1" x14ac:dyDescent="0.35"/>
    <row r="1240" ht="10" customHeight="1" x14ac:dyDescent="0.35"/>
    <row r="1241" ht="10" customHeight="1" x14ac:dyDescent="0.35"/>
    <row r="1242" ht="10" customHeight="1" x14ac:dyDescent="0.35"/>
    <row r="1243" ht="10" customHeight="1" x14ac:dyDescent="0.35"/>
    <row r="1244" ht="10" customHeight="1" x14ac:dyDescent="0.35"/>
    <row r="1245" ht="10" customHeight="1" x14ac:dyDescent="0.35"/>
    <row r="1246" ht="10" customHeight="1" x14ac:dyDescent="0.35"/>
    <row r="1247" ht="10" customHeight="1" x14ac:dyDescent="0.35"/>
    <row r="1248" ht="10" customHeight="1" x14ac:dyDescent="0.35"/>
    <row r="1249" ht="10" customHeight="1" x14ac:dyDescent="0.35"/>
    <row r="1250" ht="10" customHeight="1" x14ac:dyDescent="0.35"/>
    <row r="1251" ht="10" customHeight="1" x14ac:dyDescent="0.35"/>
    <row r="1252" ht="10" customHeight="1" x14ac:dyDescent="0.35"/>
    <row r="1253" ht="10" customHeight="1" x14ac:dyDescent="0.35"/>
    <row r="1254" ht="10" customHeight="1" x14ac:dyDescent="0.35"/>
    <row r="1255" ht="10" customHeight="1" x14ac:dyDescent="0.35"/>
    <row r="1256" ht="10" customHeight="1" x14ac:dyDescent="0.35"/>
    <row r="1257" ht="10" customHeight="1" x14ac:dyDescent="0.35"/>
    <row r="1258" ht="10" customHeight="1" x14ac:dyDescent="0.35"/>
    <row r="1259" ht="10" customHeight="1" x14ac:dyDescent="0.35"/>
    <row r="1260" ht="10" customHeight="1" x14ac:dyDescent="0.35"/>
    <row r="1261" ht="10" customHeight="1" x14ac:dyDescent="0.35"/>
    <row r="1262" ht="10" customHeight="1" x14ac:dyDescent="0.35"/>
    <row r="1263" ht="10" customHeight="1" x14ac:dyDescent="0.35"/>
    <row r="1264" ht="10" customHeight="1" x14ac:dyDescent="0.35"/>
    <row r="1265" ht="10" customHeight="1" x14ac:dyDescent="0.35"/>
    <row r="1266" ht="10" customHeight="1" x14ac:dyDescent="0.35"/>
    <row r="1267" ht="10" customHeight="1" x14ac:dyDescent="0.35"/>
    <row r="1268" ht="10" customHeight="1" x14ac:dyDescent="0.35"/>
    <row r="1269" ht="10" customHeight="1" x14ac:dyDescent="0.35"/>
    <row r="1270" ht="10" customHeight="1" x14ac:dyDescent="0.35"/>
    <row r="1271" ht="10" customHeight="1" x14ac:dyDescent="0.35"/>
    <row r="1272" ht="10" customHeight="1" x14ac:dyDescent="0.35"/>
    <row r="1273" ht="10" customHeight="1" x14ac:dyDescent="0.35"/>
    <row r="1274" ht="10" customHeight="1" x14ac:dyDescent="0.35"/>
    <row r="1275" ht="10" customHeight="1" x14ac:dyDescent="0.35"/>
    <row r="1276" ht="10" customHeight="1" x14ac:dyDescent="0.35"/>
    <row r="1277" ht="10" customHeight="1" x14ac:dyDescent="0.35"/>
    <row r="1278" ht="10" customHeight="1" x14ac:dyDescent="0.35"/>
    <row r="1279" ht="10" customHeight="1" x14ac:dyDescent="0.35"/>
    <row r="1280" ht="10" customHeight="1" x14ac:dyDescent="0.35"/>
    <row r="1281" ht="10" customHeight="1" x14ac:dyDescent="0.35"/>
    <row r="1282" ht="10" customHeight="1" x14ac:dyDescent="0.35"/>
    <row r="1283" ht="10" customHeight="1" x14ac:dyDescent="0.35"/>
    <row r="1284" ht="10" customHeight="1" x14ac:dyDescent="0.35"/>
    <row r="1285" ht="10" customHeight="1" x14ac:dyDescent="0.35"/>
    <row r="1286" ht="10" customHeight="1" x14ac:dyDescent="0.35"/>
    <row r="1287" ht="10" customHeight="1" x14ac:dyDescent="0.35"/>
    <row r="1288" ht="10" customHeight="1" x14ac:dyDescent="0.35"/>
    <row r="1289" ht="10" customHeight="1" x14ac:dyDescent="0.35"/>
    <row r="1290" ht="10" customHeight="1" x14ac:dyDescent="0.35"/>
    <row r="1291" ht="10" customHeight="1" x14ac:dyDescent="0.35"/>
    <row r="1292" ht="10" customHeight="1" x14ac:dyDescent="0.35"/>
    <row r="1293" ht="10" customHeight="1" x14ac:dyDescent="0.35"/>
    <row r="1294" ht="10" customHeight="1" x14ac:dyDescent="0.35"/>
    <row r="1295" ht="10" customHeight="1" x14ac:dyDescent="0.35"/>
    <row r="1296" ht="10" customHeight="1" x14ac:dyDescent="0.35"/>
    <row r="1297" ht="10" customHeight="1" x14ac:dyDescent="0.35"/>
    <row r="1298" ht="10" customHeight="1" x14ac:dyDescent="0.35"/>
    <row r="1299" ht="10" customHeight="1" x14ac:dyDescent="0.35"/>
    <row r="1300" ht="10" customHeight="1" x14ac:dyDescent="0.35"/>
    <row r="1301" ht="10" customHeight="1" x14ac:dyDescent="0.35"/>
    <row r="1302" ht="10" customHeight="1" x14ac:dyDescent="0.35"/>
    <row r="1303" ht="10" customHeight="1" x14ac:dyDescent="0.35"/>
    <row r="1304" ht="10" customHeight="1" x14ac:dyDescent="0.35"/>
    <row r="1305" ht="10" customHeight="1" x14ac:dyDescent="0.35"/>
    <row r="1306" ht="10" customHeight="1" x14ac:dyDescent="0.35"/>
    <row r="1307" ht="10" customHeight="1" x14ac:dyDescent="0.35"/>
    <row r="1308" ht="10" customHeight="1" x14ac:dyDescent="0.35"/>
    <row r="1309" ht="10" customHeight="1" x14ac:dyDescent="0.35"/>
    <row r="1310" ht="10" customHeight="1" x14ac:dyDescent="0.35"/>
    <row r="1311" ht="10" customHeight="1" x14ac:dyDescent="0.35"/>
    <row r="1312" ht="10" customHeight="1" x14ac:dyDescent="0.35"/>
    <row r="1313" ht="10" customHeight="1" x14ac:dyDescent="0.35"/>
    <row r="1314" ht="10" customHeight="1" x14ac:dyDescent="0.35"/>
    <row r="1315" ht="10" customHeight="1" x14ac:dyDescent="0.35"/>
    <row r="1316" ht="10" customHeight="1" x14ac:dyDescent="0.35"/>
    <row r="1317" ht="10" customHeight="1" x14ac:dyDescent="0.35"/>
    <row r="1318" ht="10" customHeight="1" x14ac:dyDescent="0.35"/>
    <row r="1319" ht="10" customHeight="1" x14ac:dyDescent="0.35"/>
    <row r="1320" ht="10" customHeight="1" x14ac:dyDescent="0.35"/>
    <row r="1321" ht="10" customHeight="1" x14ac:dyDescent="0.35"/>
    <row r="1322" ht="10" customHeight="1" x14ac:dyDescent="0.35"/>
    <row r="1323" ht="10" customHeight="1" x14ac:dyDescent="0.35"/>
    <row r="1324" ht="10" customHeight="1" x14ac:dyDescent="0.35"/>
    <row r="1325" ht="10" customHeight="1" x14ac:dyDescent="0.35"/>
    <row r="1326" ht="10" customHeight="1" x14ac:dyDescent="0.35"/>
    <row r="1327" ht="10" customHeight="1" x14ac:dyDescent="0.35"/>
    <row r="1328" ht="10" customHeight="1" x14ac:dyDescent="0.35"/>
    <row r="1329" ht="10" customHeight="1" x14ac:dyDescent="0.35"/>
    <row r="1330" ht="10" customHeight="1" x14ac:dyDescent="0.35"/>
    <row r="1331" ht="10" customHeight="1" x14ac:dyDescent="0.35"/>
    <row r="1332" ht="10" customHeight="1" x14ac:dyDescent="0.35"/>
    <row r="1333" ht="10" customHeight="1" x14ac:dyDescent="0.35"/>
    <row r="1334" ht="10" customHeight="1" x14ac:dyDescent="0.35"/>
    <row r="1335" ht="10" customHeight="1" x14ac:dyDescent="0.35"/>
    <row r="1336" ht="10" customHeight="1" x14ac:dyDescent="0.35"/>
    <row r="1337" ht="10" customHeight="1" x14ac:dyDescent="0.35"/>
    <row r="1338" ht="10" customHeight="1" x14ac:dyDescent="0.35"/>
    <row r="1339" ht="10" customHeight="1" x14ac:dyDescent="0.35"/>
    <row r="1340" ht="10" customHeight="1" x14ac:dyDescent="0.35"/>
    <row r="1341" ht="10" customHeight="1" x14ac:dyDescent="0.35"/>
    <row r="1342" ht="10" customHeight="1" x14ac:dyDescent="0.35"/>
    <row r="1343" ht="10" customHeight="1" x14ac:dyDescent="0.35"/>
    <row r="1344" ht="10" customHeight="1" x14ac:dyDescent="0.35"/>
    <row r="1345" ht="10" customHeight="1" x14ac:dyDescent="0.35"/>
    <row r="1346" ht="10" customHeight="1" x14ac:dyDescent="0.35"/>
    <row r="1347" ht="10" customHeight="1" x14ac:dyDescent="0.35"/>
    <row r="1348" ht="10" customHeight="1" x14ac:dyDescent="0.35"/>
    <row r="1349" ht="10" customHeight="1" x14ac:dyDescent="0.35"/>
    <row r="1350" ht="10" customHeight="1" x14ac:dyDescent="0.35"/>
    <row r="1351" ht="10" customHeight="1" x14ac:dyDescent="0.35"/>
    <row r="1352" ht="10" customHeight="1" x14ac:dyDescent="0.35"/>
    <row r="1353" ht="10" customHeight="1" x14ac:dyDescent="0.35"/>
    <row r="1354" ht="10" customHeight="1" x14ac:dyDescent="0.35"/>
    <row r="1355" ht="10" customHeight="1" x14ac:dyDescent="0.35"/>
    <row r="1356" ht="10" customHeight="1" x14ac:dyDescent="0.35"/>
    <row r="1357" ht="10" customHeight="1" x14ac:dyDescent="0.35"/>
    <row r="1358" ht="10" customHeight="1" x14ac:dyDescent="0.35"/>
    <row r="1359" ht="10" customHeight="1" x14ac:dyDescent="0.35"/>
    <row r="1360" ht="10" customHeight="1" x14ac:dyDescent="0.35"/>
    <row r="1361" ht="10" customHeight="1" x14ac:dyDescent="0.35"/>
    <row r="1362" ht="10" customHeight="1" x14ac:dyDescent="0.35"/>
    <row r="1363" ht="10" customHeight="1" x14ac:dyDescent="0.35"/>
    <row r="1364" ht="10" customHeight="1" x14ac:dyDescent="0.35"/>
    <row r="1365" ht="10" customHeight="1" x14ac:dyDescent="0.35"/>
    <row r="1366" ht="10" customHeight="1" x14ac:dyDescent="0.35"/>
    <row r="1367" ht="10" customHeight="1" x14ac:dyDescent="0.35"/>
    <row r="1368" ht="10" customHeight="1" x14ac:dyDescent="0.35"/>
    <row r="1369" ht="10" customHeight="1" x14ac:dyDescent="0.35"/>
    <row r="1370" ht="10" customHeight="1" x14ac:dyDescent="0.35"/>
    <row r="1371" ht="10" customHeight="1" x14ac:dyDescent="0.35"/>
    <row r="1372" ht="10" customHeight="1" x14ac:dyDescent="0.35"/>
    <row r="1373" ht="10" customHeight="1" x14ac:dyDescent="0.35"/>
    <row r="1374" ht="10" customHeight="1" x14ac:dyDescent="0.35"/>
    <row r="1375" ht="10" customHeight="1" x14ac:dyDescent="0.35"/>
    <row r="1376" ht="10" customHeight="1" x14ac:dyDescent="0.35"/>
    <row r="1377" ht="10" customHeight="1" x14ac:dyDescent="0.35"/>
    <row r="1378" ht="10" customHeight="1" x14ac:dyDescent="0.35"/>
    <row r="1379" ht="10" customHeight="1" x14ac:dyDescent="0.35"/>
    <row r="1380" ht="10" customHeight="1" x14ac:dyDescent="0.35"/>
    <row r="1381" ht="10" customHeight="1" x14ac:dyDescent="0.35"/>
    <row r="1382" ht="10" customHeight="1" x14ac:dyDescent="0.35"/>
    <row r="1383" ht="10" customHeight="1" x14ac:dyDescent="0.35"/>
    <row r="1384" ht="10" customHeight="1" x14ac:dyDescent="0.35"/>
    <row r="1385" ht="10" customHeight="1" x14ac:dyDescent="0.35"/>
    <row r="1386" ht="10" customHeight="1" x14ac:dyDescent="0.35"/>
    <row r="1387" ht="10" customHeight="1" x14ac:dyDescent="0.35"/>
    <row r="1388" ht="10" customHeight="1" x14ac:dyDescent="0.35"/>
    <row r="1389" ht="10" customHeight="1" x14ac:dyDescent="0.35"/>
    <row r="1390" ht="10" customHeight="1" x14ac:dyDescent="0.35"/>
    <row r="1391" ht="10" customHeight="1" x14ac:dyDescent="0.35"/>
    <row r="1392" ht="10" customHeight="1" x14ac:dyDescent="0.35"/>
    <row r="1393" ht="10" customHeight="1" x14ac:dyDescent="0.35"/>
    <row r="1394" ht="10" customHeight="1" x14ac:dyDescent="0.35"/>
    <row r="1395" ht="10" customHeight="1" x14ac:dyDescent="0.35"/>
    <row r="1396" ht="10" customHeight="1" x14ac:dyDescent="0.35"/>
    <row r="1397" ht="10" customHeight="1" x14ac:dyDescent="0.35"/>
    <row r="1398" ht="10" customHeight="1" x14ac:dyDescent="0.35"/>
    <row r="1399" ht="10" customHeight="1" x14ac:dyDescent="0.35"/>
    <row r="1400" ht="10" customHeight="1" x14ac:dyDescent="0.35"/>
    <row r="1401" ht="10" customHeight="1" x14ac:dyDescent="0.35"/>
    <row r="1402" ht="10" customHeight="1" x14ac:dyDescent="0.35"/>
    <row r="1403" ht="10" customHeight="1" x14ac:dyDescent="0.35"/>
    <row r="1404" ht="10" customHeight="1" x14ac:dyDescent="0.35"/>
    <row r="1405" ht="10" customHeight="1" x14ac:dyDescent="0.35"/>
    <row r="1406" ht="10" customHeight="1" x14ac:dyDescent="0.35"/>
    <row r="1407" ht="10" customHeight="1" x14ac:dyDescent="0.35"/>
    <row r="1408" ht="10" customHeight="1" x14ac:dyDescent="0.35"/>
    <row r="1409" ht="10" customHeight="1" x14ac:dyDescent="0.35"/>
    <row r="1410" ht="10" customHeight="1" x14ac:dyDescent="0.35"/>
    <row r="1411" ht="10" customHeight="1" x14ac:dyDescent="0.35"/>
    <row r="1412" ht="10" customHeight="1" x14ac:dyDescent="0.35"/>
    <row r="1413" ht="10" customHeight="1" x14ac:dyDescent="0.35"/>
    <row r="1414" ht="10" customHeight="1" x14ac:dyDescent="0.35"/>
    <row r="1415" ht="10" customHeight="1" x14ac:dyDescent="0.35"/>
    <row r="1416" ht="10" customHeight="1" x14ac:dyDescent="0.35"/>
    <row r="1417" ht="10" customHeight="1" x14ac:dyDescent="0.35"/>
    <row r="1418" ht="10" customHeight="1" x14ac:dyDescent="0.35"/>
    <row r="1419" ht="10" customHeight="1" x14ac:dyDescent="0.35"/>
    <row r="1420" ht="10" customHeight="1" x14ac:dyDescent="0.35"/>
    <row r="1421" ht="10" customHeight="1" x14ac:dyDescent="0.35"/>
    <row r="1422" ht="10" customHeight="1" x14ac:dyDescent="0.35"/>
    <row r="1423" ht="10" customHeight="1" x14ac:dyDescent="0.35"/>
    <row r="1424" ht="10" customHeight="1" x14ac:dyDescent="0.35"/>
    <row r="1425" ht="10" customHeight="1" x14ac:dyDescent="0.35"/>
    <row r="1426" ht="10" customHeight="1" x14ac:dyDescent="0.35"/>
    <row r="1427" ht="10" customHeight="1" x14ac:dyDescent="0.35"/>
    <row r="1428" ht="10" customHeight="1" x14ac:dyDescent="0.35"/>
    <row r="1429" ht="10" customHeight="1" x14ac:dyDescent="0.35"/>
    <row r="1430" ht="10" customHeight="1" x14ac:dyDescent="0.35"/>
    <row r="1431" ht="10" customHeight="1" x14ac:dyDescent="0.35"/>
    <row r="1432" ht="10" customHeight="1" x14ac:dyDescent="0.35"/>
    <row r="1433" ht="10" customHeight="1" x14ac:dyDescent="0.35"/>
    <row r="1434" ht="10" customHeight="1" x14ac:dyDescent="0.35"/>
    <row r="1435" ht="10" customHeight="1" x14ac:dyDescent="0.35"/>
    <row r="1436" ht="10" customHeight="1" x14ac:dyDescent="0.35"/>
    <row r="1437" ht="10" customHeight="1" x14ac:dyDescent="0.35"/>
    <row r="1438" ht="10" customHeight="1" x14ac:dyDescent="0.35"/>
    <row r="1439" ht="10" customHeight="1" x14ac:dyDescent="0.35"/>
    <row r="1440" ht="10" customHeight="1" x14ac:dyDescent="0.35"/>
    <row r="1441" ht="10" customHeight="1" x14ac:dyDescent="0.35"/>
    <row r="1442" ht="10" customHeight="1" x14ac:dyDescent="0.35"/>
    <row r="1443" ht="10" customHeight="1" x14ac:dyDescent="0.35"/>
    <row r="1444" ht="10" customHeight="1" x14ac:dyDescent="0.35"/>
    <row r="1445" ht="10" customHeight="1" x14ac:dyDescent="0.35"/>
    <row r="1446" ht="10" customHeight="1" x14ac:dyDescent="0.35"/>
    <row r="1447" ht="10" customHeight="1" x14ac:dyDescent="0.35"/>
    <row r="1448" ht="10" customHeight="1" x14ac:dyDescent="0.35"/>
    <row r="1449" ht="10" customHeight="1" x14ac:dyDescent="0.35"/>
    <row r="1450" ht="10" customHeight="1" x14ac:dyDescent="0.35"/>
    <row r="1451" ht="10" customHeight="1" x14ac:dyDescent="0.35"/>
    <row r="1452" ht="10" customHeight="1" x14ac:dyDescent="0.35"/>
    <row r="1453" ht="10" customHeight="1" x14ac:dyDescent="0.35"/>
    <row r="1454" ht="10" customHeight="1" x14ac:dyDescent="0.35"/>
    <row r="1455" ht="10" customHeight="1" x14ac:dyDescent="0.35"/>
    <row r="1456" ht="10" customHeight="1" x14ac:dyDescent="0.35"/>
    <row r="1457" ht="10" customHeight="1" x14ac:dyDescent="0.35"/>
    <row r="1458" ht="10" customHeight="1" x14ac:dyDescent="0.35"/>
    <row r="1459" ht="10" customHeight="1" x14ac:dyDescent="0.35"/>
    <row r="1460" ht="10" customHeight="1" x14ac:dyDescent="0.35"/>
    <row r="1461" ht="10" customHeight="1" x14ac:dyDescent="0.35"/>
    <row r="1462" ht="10" customHeight="1" x14ac:dyDescent="0.35"/>
    <row r="1463" ht="10" customHeight="1" x14ac:dyDescent="0.35"/>
    <row r="1464" ht="10" customHeight="1" x14ac:dyDescent="0.35"/>
    <row r="1465" ht="10" customHeight="1" x14ac:dyDescent="0.35"/>
    <row r="1466" ht="10" customHeight="1" x14ac:dyDescent="0.35"/>
    <row r="1467" ht="10" customHeight="1" x14ac:dyDescent="0.35"/>
    <row r="1468" ht="10" customHeight="1" x14ac:dyDescent="0.35"/>
    <row r="1469" ht="10" customHeight="1" x14ac:dyDescent="0.35"/>
    <row r="1470" ht="10" customHeight="1" x14ac:dyDescent="0.35"/>
    <row r="1471" ht="10" customHeight="1" x14ac:dyDescent="0.35"/>
    <row r="1472" ht="10" customHeight="1" x14ac:dyDescent="0.35"/>
    <row r="1473" ht="10" customHeight="1" x14ac:dyDescent="0.35"/>
    <row r="1474" ht="10" customHeight="1" x14ac:dyDescent="0.35"/>
    <row r="1475" ht="10" customHeight="1" x14ac:dyDescent="0.35"/>
    <row r="1476" ht="10" customHeight="1" x14ac:dyDescent="0.35"/>
    <row r="1477" ht="10" customHeight="1" x14ac:dyDescent="0.35"/>
    <row r="1478" ht="10" customHeight="1" x14ac:dyDescent="0.35"/>
    <row r="1479" ht="10" customHeight="1" x14ac:dyDescent="0.35"/>
    <row r="1480" ht="10" customHeight="1" x14ac:dyDescent="0.35"/>
    <row r="1481" ht="10" customHeight="1" x14ac:dyDescent="0.35"/>
    <row r="1482" ht="10" customHeight="1" x14ac:dyDescent="0.35"/>
    <row r="1483" ht="10" customHeight="1" x14ac:dyDescent="0.35"/>
    <row r="1484" ht="10" customHeight="1" x14ac:dyDescent="0.35"/>
    <row r="1485" ht="10" customHeight="1" x14ac:dyDescent="0.35"/>
    <row r="1486" ht="10" customHeight="1" x14ac:dyDescent="0.35"/>
    <row r="1487" ht="10" customHeight="1" x14ac:dyDescent="0.35"/>
    <row r="1488" ht="10" customHeight="1" x14ac:dyDescent="0.35"/>
    <row r="1489" ht="10" customHeight="1" x14ac:dyDescent="0.35"/>
    <row r="1490" ht="10" customHeight="1" x14ac:dyDescent="0.35"/>
    <row r="1491" ht="10" customHeight="1" x14ac:dyDescent="0.35"/>
    <row r="1492" ht="10" customHeight="1" x14ac:dyDescent="0.35"/>
    <row r="1493" ht="10" customHeight="1" x14ac:dyDescent="0.35"/>
    <row r="1494" ht="10" customHeight="1" x14ac:dyDescent="0.35"/>
    <row r="1495" ht="10" customHeight="1" x14ac:dyDescent="0.35"/>
    <row r="1496" ht="10" customHeight="1" x14ac:dyDescent="0.35"/>
    <row r="1497" ht="10" customHeight="1" x14ac:dyDescent="0.35"/>
    <row r="1498" ht="10" customHeight="1" x14ac:dyDescent="0.35"/>
    <row r="1499" ht="10" customHeight="1" x14ac:dyDescent="0.35"/>
    <row r="1500" ht="10" customHeight="1" x14ac:dyDescent="0.35"/>
    <row r="1501" ht="10" customHeight="1" x14ac:dyDescent="0.35"/>
    <row r="1502" ht="10" customHeight="1" x14ac:dyDescent="0.35"/>
    <row r="1503" ht="10" customHeight="1" x14ac:dyDescent="0.35"/>
    <row r="1504" ht="10" customHeight="1" x14ac:dyDescent="0.35"/>
    <row r="1505" ht="10" customHeight="1" x14ac:dyDescent="0.35"/>
    <row r="1506" ht="10" customHeight="1" x14ac:dyDescent="0.35"/>
    <row r="1507" ht="10" customHeight="1" x14ac:dyDescent="0.35"/>
    <row r="1508" ht="10" customHeight="1" x14ac:dyDescent="0.35"/>
    <row r="1509" ht="10" customHeight="1" x14ac:dyDescent="0.35"/>
    <row r="1510" ht="10" customHeight="1" x14ac:dyDescent="0.35"/>
    <row r="1511" ht="10" customHeight="1" x14ac:dyDescent="0.35"/>
    <row r="1512" ht="10" customHeight="1" x14ac:dyDescent="0.35"/>
    <row r="1513" ht="10" customHeight="1" x14ac:dyDescent="0.35"/>
    <row r="1514" ht="10" customHeight="1" x14ac:dyDescent="0.35"/>
    <row r="1515" ht="10" customHeight="1" x14ac:dyDescent="0.35"/>
    <row r="1516" ht="10" customHeight="1" x14ac:dyDescent="0.35"/>
    <row r="1517" ht="10" customHeight="1" x14ac:dyDescent="0.35"/>
    <row r="1518" ht="10" customHeight="1" x14ac:dyDescent="0.35"/>
    <row r="1519" ht="10" customHeight="1" x14ac:dyDescent="0.35"/>
    <row r="1520" ht="10" customHeight="1" x14ac:dyDescent="0.35"/>
    <row r="1521" ht="10" customHeight="1" x14ac:dyDescent="0.35"/>
    <row r="1522" ht="10" customHeight="1" x14ac:dyDescent="0.35"/>
    <row r="1523" ht="10" customHeight="1" x14ac:dyDescent="0.35"/>
    <row r="1524" ht="10" customHeight="1" x14ac:dyDescent="0.35"/>
    <row r="1525" ht="10" customHeight="1" x14ac:dyDescent="0.35"/>
    <row r="1526" ht="10" customHeight="1" x14ac:dyDescent="0.35"/>
    <row r="1527" ht="10" customHeight="1" x14ac:dyDescent="0.35"/>
    <row r="1528" ht="10" customHeight="1" x14ac:dyDescent="0.35"/>
    <row r="1529" ht="10" customHeight="1" x14ac:dyDescent="0.35"/>
    <row r="1530" ht="10" customHeight="1" x14ac:dyDescent="0.35"/>
    <row r="1531" ht="10" customHeight="1" x14ac:dyDescent="0.35"/>
    <row r="1532" ht="10" customHeight="1" x14ac:dyDescent="0.35"/>
    <row r="1533" ht="10" customHeight="1" x14ac:dyDescent="0.35"/>
    <row r="1534" ht="10" customHeight="1" x14ac:dyDescent="0.35"/>
    <row r="1535" ht="10" customHeight="1" x14ac:dyDescent="0.35"/>
    <row r="1536" ht="10" customHeight="1" x14ac:dyDescent="0.35"/>
    <row r="1537" ht="10" customHeight="1" x14ac:dyDescent="0.35"/>
    <row r="1538" ht="10" customHeight="1" x14ac:dyDescent="0.35"/>
    <row r="1539" ht="10" customHeight="1" x14ac:dyDescent="0.35"/>
    <row r="1540" ht="10" customHeight="1" x14ac:dyDescent="0.35"/>
    <row r="1541" ht="10" customHeight="1" x14ac:dyDescent="0.35"/>
    <row r="1542" ht="10" customHeight="1" x14ac:dyDescent="0.35"/>
    <row r="1543" ht="10" customHeight="1" x14ac:dyDescent="0.35"/>
    <row r="1544" ht="10" customHeight="1" x14ac:dyDescent="0.35"/>
    <row r="1545" ht="10" customHeight="1" x14ac:dyDescent="0.35"/>
    <row r="1546" ht="10" customHeight="1" x14ac:dyDescent="0.35"/>
    <row r="1547" ht="10" customHeight="1" x14ac:dyDescent="0.35"/>
    <row r="1548" ht="10" customHeight="1" x14ac:dyDescent="0.35"/>
    <row r="1549" ht="10" customHeight="1" x14ac:dyDescent="0.35"/>
    <row r="1550" ht="10" customHeight="1" x14ac:dyDescent="0.35"/>
    <row r="1551" ht="10" customHeight="1" x14ac:dyDescent="0.35"/>
    <row r="1552" ht="10" customHeight="1" x14ac:dyDescent="0.35"/>
    <row r="1553" ht="10" customHeight="1" x14ac:dyDescent="0.35"/>
    <row r="1554" ht="10" customHeight="1" x14ac:dyDescent="0.35"/>
    <row r="1555" ht="10" customHeight="1" x14ac:dyDescent="0.35"/>
    <row r="1556" ht="10" customHeight="1" x14ac:dyDescent="0.35"/>
    <row r="1557" ht="10" customHeight="1" x14ac:dyDescent="0.35"/>
    <row r="1558" ht="10" customHeight="1" x14ac:dyDescent="0.35"/>
    <row r="1559" ht="10" customHeight="1" x14ac:dyDescent="0.35"/>
    <row r="1560" ht="10" customHeight="1" x14ac:dyDescent="0.35"/>
    <row r="1561" ht="10" customHeight="1" x14ac:dyDescent="0.35"/>
    <row r="1562" ht="10" customHeight="1" x14ac:dyDescent="0.35"/>
    <row r="1563" ht="10" customHeight="1" x14ac:dyDescent="0.35"/>
    <row r="1564" ht="10" customHeight="1" x14ac:dyDescent="0.35"/>
    <row r="1565" ht="10" customHeight="1" x14ac:dyDescent="0.35"/>
    <row r="1566" ht="10" customHeight="1" x14ac:dyDescent="0.35"/>
    <row r="1567" ht="10" customHeight="1" x14ac:dyDescent="0.35"/>
    <row r="1568" ht="10" customHeight="1" x14ac:dyDescent="0.35"/>
    <row r="1569" ht="10" customHeight="1" x14ac:dyDescent="0.35"/>
    <row r="1570" ht="10" customHeight="1" x14ac:dyDescent="0.35"/>
    <row r="1571" ht="10" customHeight="1" x14ac:dyDescent="0.35"/>
    <row r="1572" ht="10" customHeight="1" x14ac:dyDescent="0.35"/>
    <row r="1573" ht="10" customHeight="1" x14ac:dyDescent="0.35"/>
    <row r="1574" ht="10" customHeight="1" x14ac:dyDescent="0.35"/>
    <row r="1575" ht="10" customHeight="1" x14ac:dyDescent="0.35"/>
    <row r="1576" ht="10" customHeight="1" x14ac:dyDescent="0.35"/>
    <row r="1577" ht="10" customHeight="1" x14ac:dyDescent="0.35"/>
    <row r="1578" ht="10" customHeight="1" x14ac:dyDescent="0.35"/>
    <row r="1579" ht="10" customHeight="1" x14ac:dyDescent="0.35"/>
    <row r="1580" ht="10" customHeight="1" x14ac:dyDescent="0.35"/>
    <row r="1581" ht="10" customHeight="1" x14ac:dyDescent="0.35"/>
    <row r="1582" ht="10" customHeight="1" x14ac:dyDescent="0.35"/>
    <row r="1583" ht="10" customHeight="1" x14ac:dyDescent="0.35"/>
    <row r="1584" ht="10" customHeight="1" x14ac:dyDescent="0.35"/>
    <row r="1585" ht="10" customHeight="1" x14ac:dyDescent="0.35"/>
    <row r="1586" ht="10" customHeight="1" x14ac:dyDescent="0.35"/>
    <row r="1587" ht="10" customHeight="1" x14ac:dyDescent="0.35"/>
    <row r="1588" ht="10" customHeight="1" x14ac:dyDescent="0.35"/>
    <row r="1589" ht="10" customHeight="1" x14ac:dyDescent="0.35"/>
    <row r="1590" ht="10" customHeight="1" x14ac:dyDescent="0.35"/>
    <row r="1591" ht="10" customHeight="1" x14ac:dyDescent="0.35"/>
    <row r="1592" ht="10" customHeight="1" x14ac:dyDescent="0.35"/>
    <row r="1593" ht="10" customHeight="1" x14ac:dyDescent="0.35"/>
    <row r="1594" ht="10" customHeight="1" x14ac:dyDescent="0.35"/>
    <row r="1595" ht="10" customHeight="1" x14ac:dyDescent="0.35"/>
    <row r="1596" ht="10" customHeight="1" x14ac:dyDescent="0.35"/>
    <row r="1597" ht="10" customHeight="1" x14ac:dyDescent="0.35"/>
    <row r="1598" ht="10" customHeight="1" x14ac:dyDescent="0.35"/>
    <row r="1599" ht="10" customHeight="1" x14ac:dyDescent="0.35"/>
    <row r="1600" ht="10" customHeight="1" x14ac:dyDescent="0.35"/>
    <row r="1601" ht="10" customHeight="1" x14ac:dyDescent="0.35"/>
    <row r="1602" ht="10" customHeight="1" x14ac:dyDescent="0.35"/>
    <row r="1603" ht="10" customHeight="1" x14ac:dyDescent="0.35"/>
    <row r="1604" ht="10" customHeight="1" x14ac:dyDescent="0.35"/>
    <row r="1605" ht="10" customHeight="1" x14ac:dyDescent="0.35"/>
    <row r="1606" ht="10" customHeight="1" x14ac:dyDescent="0.35"/>
    <row r="1607" ht="10" customHeight="1" x14ac:dyDescent="0.35"/>
    <row r="1608" ht="10" customHeight="1" x14ac:dyDescent="0.35"/>
    <row r="1609" ht="10" customHeight="1" x14ac:dyDescent="0.35"/>
    <row r="1610" ht="10" customHeight="1" x14ac:dyDescent="0.35"/>
    <row r="1611" ht="10" customHeight="1" x14ac:dyDescent="0.35"/>
    <row r="1612" ht="10" customHeight="1" x14ac:dyDescent="0.35"/>
    <row r="1613" ht="10" customHeight="1" x14ac:dyDescent="0.35"/>
    <row r="1614" ht="10" customHeight="1" x14ac:dyDescent="0.35"/>
    <row r="1615" ht="10" customHeight="1" x14ac:dyDescent="0.35"/>
    <row r="1616" ht="10" customHeight="1" x14ac:dyDescent="0.35"/>
    <row r="1617" ht="10" customHeight="1" x14ac:dyDescent="0.35"/>
    <row r="1618" ht="10" customHeight="1" x14ac:dyDescent="0.35"/>
    <row r="1619" ht="10" customHeight="1" x14ac:dyDescent="0.35"/>
    <row r="1620" ht="10" customHeight="1" x14ac:dyDescent="0.35"/>
    <row r="1621" ht="10" customHeight="1" x14ac:dyDescent="0.35"/>
    <row r="1622" ht="10" customHeight="1" x14ac:dyDescent="0.35"/>
    <row r="1623" ht="10" customHeight="1" x14ac:dyDescent="0.35"/>
    <row r="1624" ht="10" customHeight="1" x14ac:dyDescent="0.35"/>
    <row r="1625" ht="10" customHeight="1" x14ac:dyDescent="0.35"/>
    <row r="1626" ht="10" customHeight="1" x14ac:dyDescent="0.35"/>
    <row r="1627" ht="10" customHeight="1" x14ac:dyDescent="0.35"/>
    <row r="1628" ht="10" customHeight="1" x14ac:dyDescent="0.35"/>
    <row r="1629" ht="10" customHeight="1" x14ac:dyDescent="0.35"/>
    <row r="1630" ht="10" customHeight="1" x14ac:dyDescent="0.35"/>
    <row r="1631" ht="10" customHeight="1" x14ac:dyDescent="0.35"/>
    <row r="1632" ht="10" customHeight="1" x14ac:dyDescent="0.35"/>
    <row r="1633" ht="10" customHeight="1" x14ac:dyDescent="0.35"/>
    <row r="1634" ht="10" customHeight="1" x14ac:dyDescent="0.35"/>
    <row r="1635" ht="10" customHeight="1" x14ac:dyDescent="0.35"/>
    <row r="1636" ht="10" customHeight="1" x14ac:dyDescent="0.35"/>
    <row r="1637" ht="10" customHeight="1" x14ac:dyDescent="0.35"/>
    <row r="1638" ht="10" customHeight="1" x14ac:dyDescent="0.35"/>
    <row r="1639" ht="10" customHeight="1" x14ac:dyDescent="0.35"/>
    <row r="1640" ht="10" customHeight="1" x14ac:dyDescent="0.35"/>
    <row r="1641" ht="10" customHeight="1" x14ac:dyDescent="0.35"/>
    <row r="1642" ht="10" customHeight="1" x14ac:dyDescent="0.35"/>
    <row r="1643" ht="10" customHeight="1" x14ac:dyDescent="0.35"/>
    <row r="1644" ht="10" customHeight="1" x14ac:dyDescent="0.35"/>
    <row r="1645" ht="10" customHeight="1" x14ac:dyDescent="0.35"/>
    <row r="1646" ht="10" customHeight="1" x14ac:dyDescent="0.35"/>
    <row r="1647" ht="10" customHeight="1" x14ac:dyDescent="0.35"/>
    <row r="1648" ht="10" customHeight="1" x14ac:dyDescent="0.35"/>
    <row r="1649" ht="10" customHeight="1" x14ac:dyDescent="0.35"/>
    <row r="1650" ht="10" customHeight="1" x14ac:dyDescent="0.35"/>
    <row r="1651" ht="10" customHeight="1" x14ac:dyDescent="0.35"/>
    <row r="1652" ht="10" customHeight="1" x14ac:dyDescent="0.35"/>
    <row r="1653" ht="10" customHeight="1" x14ac:dyDescent="0.35"/>
    <row r="1654" ht="10" customHeight="1" x14ac:dyDescent="0.35"/>
    <row r="1655" ht="10" customHeight="1" x14ac:dyDescent="0.35"/>
    <row r="1656" ht="10" customHeight="1" x14ac:dyDescent="0.35"/>
    <row r="1657" ht="10" customHeight="1" x14ac:dyDescent="0.35"/>
    <row r="1658" ht="10" customHeight="1" x14ac:dyDescent="0.35"/>
    <row r="1659" ht="10" customHeight="1" x14ac:dyDescent="0.35"/>
    <row r="1660" ht="10" customHeight="1" x14ac:dyDescent="0.35"/>
    <row r="1661" ht="10" customHeight="1" x14ac:dyDescent="0.35"/>
    <row r="1662" ht="10" customHeight="1" x14ac:dyDescent="0.35"/>
    <row r="1663" ht="10" customHeight="1" x14ac:dyDescent="0.35"/>
    <row r="1664" ht="10" customHeight="1" x14ac:dyDescent="0.35"/>
    <row r="1665" ht="10" customHeight="1" x14ac:dyDescent="0.35"/>
    <row r="1666" ht="10" customHeight="1" x14ac:dyDescent="0.35"/>
    <row r="1667" ht="10" customHeight="1" x14ac:dyDescent="0.35"/>
    <row r="1668" ht="10" customHeight="1" x14ac:dyDescent="0.35"/>
    <row r="1669" ht="10" customHeight="1" x14ac:dyDescent="0.35"/>
    <row r="1670" ht="10" customHeight="1" x14ac:dyDescent="0.35"/>
    <row r="1671" ht="10" customHeight="1" x14ac:dyDescent="0.35"/>
    <row r="1672" ht="10" customHeight="1" x14ac:dyDescent="0.35"/>
    <row r="1673" ht="10" customHeight="1" x14ac:dyDescent="0.35"/>
    <row r="1674" ht="10" customHeight="1" x14ac:dyDescent="0.35"/>
    <row r="1675" ht="10" customHeight="1" x14ac:dyDescent="0.35"/>
    <row r="1676" ht="10" customHeight="1" x14ac:dyDescent="0.35"/>
    <row r="1677" ht="10" customHeight="1" x14ac:dyDescent="0.35"/>
    <row r="1678" ht="10" customHeight="1" x14ac:dyDescent="0.35"/>
    <row r="1679" ht="10" customHeight="1" x14ac:dyDescent="0.35"/>
    <row r="1680" ht="10" customHeight="1" x14ac:dyDescent="0.35"/>
    <row r="1681" ht="10" customHeight="1" x14ac:dyDescent="0.35"/>
    <row r="1682" ht="10" customHeight="1" x14ac:dyDescent="0.35"/>
    <row r="1683" ht="10" customHeight="1" x14ac:dyDescent="0.35"/>
    <row r="1684" ht="10" customHeight="1" x14ac:dyDescent="0.35"/>
    <row r="1685" ht="10" customHeight="1" x14ac:dyDescent="0.35"/>
    <row r="1686" ht="10" customHeight="1" x14ac:dyDescent="0.35"/>
    <row r="1687" ht="10" customHeight="1" x14ac:dyDescent="0.35"/>
    <row r="1688" ht="10" customHeight="1" x14ac:dyDescent="0.35"/>
    <row r="1689" ht="10" customHeight="1" x14ac:dyDescent="0.35"/>
    <row r="1690" ht="10" customHeight="1" x14ac:dyDescent="0.35"/>
    <row r="1691" ht="10" customHeight="1" x14ac:dyDescent="0.35"/>
    <row r="1692" ht="10" customHeight="1" x14ac:dyDescent="0.35"/>
    <row r="1693" ht="10" customHeight="1" x14ac:dyDescent="0.35"/>
    <row r="1694" ht="10" customHeight="1" x14ac:dyDescent="0.35"/>
    <row r="1695" ht="10" customHeight="1" x14ac:dyDescent="0.35"/>
    <row r="1696" ht="10" customHeight="1" x14ac:dyDescent="0.35"/>
    <row r="1697" ht="10" customHeight="1" x14ac:dyDescent="0.35"/>
    <row r="1698" ht="10" customHeight="1" x14ac:dyDescent="0.35"/>
    <row r="1699" ht="10" customHeight="1" x14ac:dyDescent="0.35"/>
    <row r="1700" ht="10" customHeight="1" x14ac:dyDescent="0.35"/>
    <row r="1701" ht="10" customHeight="1" x14ac:dyDescent="0.35"/>
    <row r="1702" ht="10" customHeight="1" x14ac:dyDescent="0.35"/>
    <row r="1703" ht="10" customHeight="1" x14ac:dyDescent="0.35"/>
    <row r="1704" ht="10" customHeight="1" x14ac:dyDescent="0.35"/>
    <row r="1705" ht="10" customHeight="1" x14ac:dyDescent="0.35"/>
    <row r="1706" ht="10" customHeight="1" x14ac:dyDescent="0.35"/>
    <row r="1707" ht="10" customHeight="1" x14ac:dyDescent="0.35"/>
    <row r="1708" ht="10" customHeight="1" x14ac:dyDescent="0.35"/>
    <row r="1709" ht="10" customHeight="1" x14ac:dyDescent="0.35"/>
    <row r="1710" ht="10" customHeight="1" x14ac:dyDescent="0.35"/>
    <row r="1711" ht="10" customHeight="1" x14ac:dyDescent="0.35"/>
    <row r="1712" ht="10" customHeight="1" x14ac:dyDescent="0.35"/>
    <row r="1713" ht="10" customHeight="1" x14ac:dyDescent="0.35"/>
    <row r="1714" ht="10" customHeight="1" x14ac:dyDescent="0.35"/>
    <row r="1715" ht="10" customHeight="1" x14ac:dyDescent="0.35"/>
    <row r="1716" ht="10" customHeight="1" x14ac:dyDescent="0.35"/>
    <row r="1717" ht="10" customHeight="1" x14ac:dyDescent="0.35"/>
    <row r="1718" ht="10" customHeight="1" x14ac:dyDescent="0.35"/>
    <row r="1719" ht="10" customHeight="1" x14ac:dyDescent="0.35"/>
    <row r="1720" ht="10" customHeight="1" x14ac:dyDescent="0.35"/>
    <row r="1721" ht="10" customHeight="1" x14ac:dyDescent="0.35"/>
    <row r="1722" ht="10" customHeight="1" x14ac:dyDescent="0.35"/>
    <row r="1723" ht="10" customHeight="1" x14ac:dyDescent="0.35"/>
    <row r="1724" ht="10" customHeight="1" x14ac:dyDescent="0.35"/>
    <row r="1725" ht="10" customHeight="1" x14ac:dyDescent="0.35"/>
    <row r="1726" ht="10" customHeight="1" x14ac:dyDescent="0.35"/>
    <row r="1727" ht="10" customHeight="1" x14ac:dyDescent="0.35"/>
    <row r="1728" ht="10" customHeight="1" x14ac:dyDescent="0.35"/>
    <row r="1729" ht="10" customHeight="1" x14ac:dyDescent="0.35"/>
    <row r="1730" ht="10" customHeight="1" x14ac:dyDescent="0.35"/>
    <row r="1731" ht="10" customHeight="1" x14ac:dyDescent="0.35"/>
    <row r="1732" ht="10" customHeight="1" x14ac:dyDescent="0.35"/>
    <row r="1733" ht="10" customHeight="1" x14ac:dyDescent="0.35"/>
    <row r="1734" ht="10" customHeight="1" x14ac:dyDescent="0.35"/>
    <row r="1735" ht="10" customHeight="1" x14ac:dyDescent="0.35"/>
    <row r="1736" ht="10" customHeight="1" x14ac:dyDescent="0.35"/>
    <row r="1737" ht="10" customHeight="1" x14ac:dyDescent="0.35"/>
    <row r="1738" ht="10" customHeight="1" x14ac:dyDescent="0.35"/>
    <row r="1739" ht="10" customHeight="1" x14ac:dyDescent="0.35"/>
    <row r="1740" ht="10" customHeight="1" x14ac:dyDescent="0.35"/>
    <row r="1741" ht="10" customHeight="1" x14ac:dyDescent="0.35"/>
    <row r="1742" ht="10" customHeight="1" x14ac:dyDescent="0.35"/>
    <row r="1743" ht="10" customHeight="1" x14ac:dyDescent="0.35"/>
    <row r="1744" ht="10" customHeight="1" x14ac:dyDescent="0.35"/>
    <row r="1745" ht="10" customHeight="1" x14ac:dyDescent="0.35"/>
    <row r="1746" ht="10" customHeight="1" x14ac:dyDescent="0.35"/>
    <row r="1747" ht="10" customHeight="1" x14ac:dyDescent="0.35"/>
    <row r="1748" ht="10" customHeight="1" x14ac:dyDescent="0.35"/>
    <row r="1749" ht="10" customHeight="1" x14ac:dyDescent="0.35"/>
    <row r="1750" ht="10" customHeight="1" x14ac:dyDescent="0.35"/>
    <row r="1751" ht="10" customHeight="1" x14ac:dyDescent="0.35"/>
    <row r="1752" ht="10" customHeight="1" x14ac:dyDescent="0.35"/>
    <row r="1753" ht="10" customHeight="1" x14ac:dyDescent="0.35"/>
    <row r="1754" ht="10" customHeight="1" x14ac:dyDescent="0.35"/>
    <row r="1755" ht="10" customHeight="1" x14ac:dyDescent="0.35"/>
    <row r="1756" ht="10" customHeight="1" x14ac:dyDescent="0.35"/>
    <row r="1757" ht="10" customHeight="1" x14ac:dyDescent="0.35"/>
    <row r="1758" ht="10" customHeight="1" x14ac:dyDescent="0.35"/>
    <row r="1759" ht="10" customHeight="1" x14ac:dyDescent="0.35"/>
    <row r="1760" ht="10" customHeight="1" x14ac:dyDescent="0.35"/>
    <row r="1761" ht="10" customHeight="1" x14ac:dyDescent="0.35"/>
    <row r="1762" ht="10" customHeight="1" x14ac:dyDescent="0.35"/>
    <row r="1763" ht="10" customHeight="1" x14ac:dyDescent="0.35"/>
    <row r="1764" ht="10" customHeight="1" x14ac:dyDescent="0.35"/>
    <row r="1765" ht="10" customHeight="1" x14ac:dyDescent="0.35"/>
    <row r="1766" ht="10" customHeight="1" x14ac:dyDescent="0.35"/>
    <row r="1767" ht="10" customHeight="1" x14ac:dyDescent="0.35"/>
    <row r="1768" ht="10" customHeight="1" x14ac:dyDescent="0.35"/>
    <row r="1769" ht="10" customHeight="1" x14ac:dyDescent="0.35"/>
    <row r="1770" ht="10" customHeight="1" x14ac:dyDescent="0.35"/>
    <row r="1771" ht="10" customHeight="1" x14ac:dyDescent="0.35"/>
    <row r="1772" ht="10" customHeight="1" x14ac:dyDescent="0.35"/>
    <row r="1773" ht="10" customHeight="1" x14ac:dyDescent="0.35"/>
    <row r="1774" ht="10" customHeight="1" x14ac:dyDescent="0.35"/>
    <row r="1775" ht="10" customHeight="1" x14ac:dyDescent="0.35"/>
    <row r="1776" ht="10" customHeight="1" x14ac:dyDescent="0.35"/>
    <row r="1777" ht="10" customHeight="1" x14ac:dyDescent="0.35"/>
    <row r="1778" ht="10" customHeight="1" x14ac:dyDescent="0.35"/>
    <row r="1779" ht="10" customHeight="1" x14ac:dyDescent="0.35"/>
    <row r="1780" ht="10" customHeight="1" x14ac:dyDescent="0.35"/>
    <row r="1781" ht="10" customHeight="1" x14ac:dyDescent="0.35"/>
    <row r="1782" ht="10" customHeight="1" x14ac:dyDescent="0.35"/>
    <row r="1783" ht="10" customHeight="1" x14ac:dyDescent="0.35"/>
    <row r="1784" ht="10" customHeight="1" x14ac:dyDescent="0.35"/>
    <row r="1785" ht="10" customHeight="1" x14ac:dyDescent="0.35"/>
    <row r="1786" ht="10" customHeight="1" x14ac:dyDescent="0.35"/>
    <row r="1787" ht="10" customHeight="1" x14ac:dyDescent="0.35"/>
    <row r="1788" ht="10" customHeight="1" x14ac:dyDescent="0.35"/>
    <row r="1789" ht="10" customHeight="1" x14ac:dyDescent="0.35"/>
    <row r="1790" ht="10" customHeight="1" x14ac:dyDescent="0.35"/>
    <row r="1791" ht="10" customHeight="1" x14ac:dyDescent="0.35"/>
    <row r="1792" ht="10" customHeight="1" x14ac:dyDescent="0.35"/>
    <row r="1793" ht="10" customHeight="1" x14ac:dyDescent="0.35"/>
    <row r="1794" ht="10" customHeight="1" x14ac:dyDescent="0.35"/>
    <row r="1795" ht="10" customHeight="1" x14ac:dyDescent="0.35"/>
    <row r="1796" ht="10" customHeight="1" x14ac:dyDescent="0.35"/>
    <row r="1797" ht="10" customHeight="1" x14ac:dyDescent="0.35"/>
    <row r="1798" ht="10" customHeight="1" x14ac:dyDescent="0.35"/>
    <row r="1799" ht="10" customHeight="1" x14ac:dyDescent="0.35"/>
    <row r="1800" ht="10" customHeight="1" x14ac:dyDescent="0.35"/>
    <row r="1801" ht="10" customHeight="1" x14ac:dyDescent="0.35"/>
    <row r="1802" ht="10" customHeight="1" x14ac:dyDescent="0.35"/>
    <row r="1803" ht="10" customHeight="1" x14ac:dyDescent="0.35"/>
    <row r="1804" ht="10" customHeight="1" x14ac:dyDescent="0.35"/>
    <row r="1805" ht="10" customHeight="1" x14ac:dyDescent="0.35"/>
    <row r="1806" ht="10" customHeight="1" x14ac:dyDescent="0.35"/>
    <row r="1807" ht="10" customHeight="1" x14ac:dyDescent="0.35"/>
    <row r="1808" ht="10" customHeight="1" x14ac:dyDescent="0.35"/>
    <row r="1809" ht="10" customHeight="1" x14ac:dyDescent="0.35"/>
    <row r="1810" ht="10" customHeight="1" x14ac:dyDescent="0.35"/>
    <row r="1811" ht="10" customHeight="1" x14ac:dyDescent="0.35"/>
    <row r="1812" ht="10" customHeight="1" x14ac:dyDescent="0.35"/>
    <row r="1813" ht="10" customHeight="1" x14ac:dyDescent="0.35"/>
    <row r="1814" ht="10" customHeight="1" x14ac:dyDescent="0.35"/>
    <row r="1815" ht="10" customHeight="1" x14ac:dyDescent="0.35"/>
    <row r="1816" ht="10" customHeight="1" x14ac:dyDescent="0.35"/>
    <row r="1817" ht="10" customHeight="1" x14ac:dyDescent="0.35"/>
    <row r="1818" ht="10" customHeight="1" x14ac:dyDescent="0.35"/>
    <row r="1819" ht="10" customHeight="1" x14ac:dyDescent="0.35"/>
    <row r="1820" ht="10" customHeight="1" x14ac:dyDescent="0.35"/>
    <row r="1821" ht="10" customHeight="1" x14ac:dyDescent="0.35"/>
    <row r="1822" ht="10" customHeight="1" x14ac:dyDescent="0.35"/>
    <row r="1823" ht="10" customHeight="1" x14ac:dyDescent="0.35"/>
    <row r="1824" ht="10" customHeight="1" x14ac:dyDescent="0.35"/>
    <row r="1825" ht="10" customHeight="1" x14ac:dyDescent="0.35"/>
    <row r="1826" ht="10" customHeight="1" x14ac:dyDescent="0.35"/>
    <row r="1827" ht="10" customHeight="1" x14ac:dyDescent="0.35"/>
    <row r="1828" ht="10" customHeight="1" x14ac:dyDescent="0.35"/>
    <row r="1829" ht="10" customHeight="1" x14ac:dyDescent="0.35"/>
    <row r="1830" ht="10" customHeight="1" x14ac:dyDescent="0.35"/>
    <row r="1831" ht="10" customHeight="1" x14ac:dyDescent="0.35"/>
    <row r="1832" ht="10" customHeight="1" x14ac:dyDescent="0.35"/>
    <row r="1833" ht="10" customHeight="1" x14ac:dyDescent="0.35"/>
    <row r="1834" ht="10" customHeight="1" x14ac:dyDescent="0.35"/>
    <row r="1835" ht="10" customHeight="1" x14ac:dyDescent="0.35"/>
    <row r="1836" ht="10" customHeight="1" x14ac:dyDescent="0.35"/>
    <row r="1837" ht="10" customHeight="1" x14ac:dyDescent="0.35"/>
    <row r="1838" ht="10" customHeight="1" x14ac:dyDescent="0.35"/>
    <row r="1839" ht="10" customHeight="1" x14ac:dyDescent="0.35"/>
    <row r="1840" ht="10" customHeight="1" x14ac:dyDescent="0.35"/>
    <row r="1841" ht="10" customHeight="1" x14ac:dyDescent="0.35"/>
    <row r="1842" ht="10" customHeight="1" x14ac:dyDescent="0.35"/>
    <row r="1843" ht="10" customHeight="1" x14ac:dyDescent="0.35"/>
    <row r="1844" ht="10" customHeight="1" x14ac:dyDescent="0.35"/>
    <row r="1845" ht="10" customHeight="1" x14ac:dyDescent="0.35"/>
    <row r="1846" ht="10" customHeight="1" x14ac:dyDescent="0.35"/>
    <row r="1847" ht="10" customHeight="1" x14ac:dyDescent="0.35"/>
    <row r="1848" ht="10" customHeight="1" x14ac:dyDescent="0.35"/>
    <row r="1849" ht="10" customHeight="1" x14ac:dyDescent="0.35"/>
    <row r="1850" ht="10" customHeight="1" x14ac:dyDescent="0.35"/>
    <row r="1851" ht="10" customHeight="1" x14ac:dyDescent="0.35"/>
    <row r="1852" ht="10" customHeight="1" x14ac:dyDescent="0.35"/>
    <row r="1853" ht="10" customHeight="1" x14ac:dyDescent="0.35"/>
    <row r="1854" ht="10" customHeight="1" x14ac:dyDescent="0.35"/>
    <row r="1855" ht="10" customHeight="1" x14ac:dyDescent="0.35"/>
    <row r="1856" ht="10" customHeight="1" x14ac:dyDescent="0.35"/>
    <row r="1857" ht="10" customHeight="1" x14ac:dyDescent="0.35"/>
    <row r="1858" ht="10" customHeight="1" x14ac:dyDescent="0.35"/>
    <row r="1859" ht="10" customHeight="1" x14ac:dyDescent="0.35"/>
    <row r="1860" ht="10" customHeight="1" x14ac:dyDescent="0.35"/>
    <row r="1861" ht="10" customHeight="1" x14ac:dyDescent="0.35"/>
    <row r="1862" ht="10" customHeight="1" x14ac:dyDescent="0.35"/>
    <row r="1863" ht="10" customHeight="1" x14ac:dyDescent="0.35"/>
    <row r="1864" ht="10" customHeight="1" x14ac:dyDescent="0.35"/>
    <row r="1865" ht="10" customHeight="1" x14ac:dyDescent="0.35"/>
    <row r="1866" ht="10" customHeight="1" x14ac:dyDescent="0.35"/>
    <row r="1867" ht="10" customHeight="1" x14ac:dyDescent="0.35"/>
    <row r="1868" ht="10" customHeight="1" x14ac:dyDescent="0.35"/>
    <row r="1869" ht="10" customHeight="1" x14ac:dyDescent="0.35"/>
    <row r="1870" ht="10" customHeight="1" x14ac:dyDescent="0.35"/>
    <row r="1871" ht="10" customHeight="1" x14ac:dyDescent="0.35"/>
    <row r="1872" ht="10" customHeight="1" x14ac:dyDescent="0.35"/>
    <row r="1873" ht="10" customHeight="1" x14ac:dyDescent="0.35"/>
    <row r="1874" ht="10" customHeight="1" x14ac:dyDescent="0.35"/>
    <row r="1875" ht="10" customHeight="1" x14ac:dyDescent="0.35"/>
    <row r="1876" ht="10" customHeight="1" x14ac:dyDescent="0.35"/>
    <row r="1877" ht="10" customHeight="1" x14ac:dyDescent="0.35"/>
    <row r="1878" ht="10" customHeight="1" x14ac:dyDescent="0.35"/>
    <row r="1879" ht="10" customHeight="1" x14ac:dyDescent="0.35"/>
    <row r="1880" ht="10" customHeight="1" x14ac:dyDescent="0.35"/>
    <row r="1881" ht="10" customHeight="1" x14ac:dyDescent="0.35"/>
    <row r="1882" ht="10" customHeight="1" x14ac:dyDescent="0.35"/>
    <row r="1883" ht="10" customHeight="1" x14ac:dyDescent="0.35"/>
    <row r="1884" ht="10" customHeight="1" x14ac:dyDescent="0.35"/>
    <row r="1885" ht="10" customHeight="1" x14ac:dyDescent="0.35"/>
    <row r="1886" ht="10" customHeight="1" x14ac:dyDescent="0.35"/>
    <row r="1887" ht="10" customHeight="1" x14ac:dyDescent="0.35"/>
    <row r="1888" ht="10" customHeight="1" x14ac:dyDescent="0.35"/>
    <row r="1889" ht="10" customHeight="1" x14ac:dyDescent="0.35"/>
    <row r="1890" ht="10" customHeight="1" x14ac:dyDescent="0.35"/>
    <row r="1891" ht="10" customHeight="1" x14ac:dyDescent="0.35"/>
    <row r="1892" ht="10" customHeight="1" x14ac:dyDescent="0.35"/>
    <row r="1893" ht="10" customHeight="1" x14ac:dyDescent="0.35"/>
    <row r="1894" ht="10" customHeight="1" x14ac:dyDescent="0.35"/>
    <row r="1895" ht="10" customHeight="1" x14ac:dyDescent="0.35"/>
    <row r="1896" ht="10" customHeight="1" x14ac:dyDescent="0.35"/>
    <row r="1897" ht="10" customHeight="1" x14ac:dyDescent="0.35"/>
    <row r="1898" ht="10" customHeight="1" x14ac:dyDescent="0.35"/>
    <row r="1899" ht="10" customHeight="1" x14ac:dyDescent="0.35"/>
    <row r="1900" ht="10" customHeight="1" x14ac:dyDescent="0.35"/>
    <row r="1901" ht="10" customHeight="1" x14ac:dyDescent="0.35"/>
    <row r="1902" ht="10" customHeight="1" x14ac:dyDescent="0.35"/>
    <row r="1903" ht="10" customHeight="1" x14ac:dyDescent="0.35"/>
    <row r="1904" ht="10" customHeight="1" x14ac:dyDescent="0.35"/>
    <row r="1905" ht="10" customHeight="1" x14ac:dyDescent="0.35"/>
    <row r="1906" ht="10" customHeight="1" x14ac:dyDescent="0.35"/>
    <row r="1907" ht="10" customHeight="1" x14ac:dyDescent="0.35"/>
    <row r="1908" ht="10" customHeight="1" x14ac:dyDescent="0.35"/>
    <row r="1909" ht="10" customHeight="1" x14ac:dyDescent="0.35"/>
    <row r="1910" ht="10" customHeight="1" x14ac:dyDescent="0.35"/>
    <row r="1911" ht="10" customHeight="1" x14ac:dyDescent="0.35"/>
    <row r="1912" ht="10" customHeight="1" x14ac:dyDescent="0.35"/>
    <row r="1913" ht="10" customHeight="1" x14ac:dyDescent="0.35"/>
    <row r="1914" ht="10" customHeight="1" x14ac:dyDescent="0.35"/>
    <row r="1915" ht="10" customHeight="1" x14ac:dyDescent="0.35"/>
    <row r="1916" ht="10" customHeight="1" x14ac:dyDescent="0.35"/>
    <row r="1917" ht="10" customHeight="1" x14ac:dyDescent="0.35"/>
    <row r="1918" ht="10" customHeight="1" x14ac:dyDescent="0.35"/>
    <row r="1919" ht="10" customHeight="1" x14ac:dyDescent="0.35"/>
    <row r="1920" ht="10" customHeight="1" x14ac:dyDescent="0.35"/>
    <row r="1921" ht="10" customHeight="1" x14ac:dyDescent="0.35"/>
    <row r="1922" ht="10" customHeight="1" x14ac:dyDescent="0.35"/>
    <row r="1923" ht="10" customHeight="1" x14ac:dyDescent="0.35"/>
    <row r="1924" ht="10" customHeight="1" x14ac:dyDescent="0.35"/>
    <row r="1925" ht="10" customHeight="1" x14ac:dyDescent="0.35"/>
    <row r="1926" ht="10" customHeight="1" x14ac:dyDescent="0.35"/>
    <row r="1927" ht="10" customHeight="1" x14ac:dyDescent="0.35"/>
    <row r="1928" ht="10" customHeight="1" x14ac:dyDescent="0.35"/>
    <row r="1929" ht="10" customHeight="1" x14ac:dyDescent="0.35"/>
    <row r="1930" ht="10" customHeight="1" x14ac:dyDescent="0.35"/>
    <row r="1931" ht="10" customHeight="1" x14ac:dyDescent="0.35"/>
    <row r="1932" ht="10" customHeight="1" x14ac:dyDescent="0.35"/>
    <row r="1933" ht="10" customHeight="1" x14ac:dyDescent="0.35"/>
    <row r="1934" ht="10" customHeight="1" x14ac:dyDescent="0.35"/>
    <row r="1935" ht="10" customHeight="1" x14ac:dyDescent="0.35"/>
    <row r="1936" ht="10" customHeight="1" x14ac:dyDescent="0.35"/>
    <row r="1937" ht="10" customHeight="1" x14ac:dyDescent="0.35"/>
    <row r="1938" ht="10" customHeight="1" x14ac:dyDescent="0.35"/>
    <row r="1939" ht="10" customHeight="1" x14ac:dyDescent="0.35"/>
    <row r="1940" ht="10" customHeight="1" x14ac:dyDescent="0.35"/>
    <row r="1941" ht="10" customHeight="1" x14ac:dyDescent="0.35"/>
    <row r="1942" ht="10" customHeight="1" x14ac:dyDescent="0.35"/>
    <row r="1943" ht="10" customHeight="1" x14ac:dyDescent="0.35"/>
    <row r="1944" ht="10" customHeight="1" x14ac:dyDescent="0.35"/>
    <row r="1945" ht="10" customHeight="1" x14ac:dyDescent="0.35"/>
    <row r="1946" ht="10" customHeight="1" x14ac:dyDescent="0.35"/>
    <row r="1947" ht="10" customHeight="1" x14ac:dyDescent="0.35"/>
    <row r="1948" ht="10" customHeight="1" x14ac:dyDescent="0.35"/>
    <row r="1949" ht="10" customHeight="1" x14ac:dyDescent="0.35"/>
    <row r="1950" ht="10" customHeight="1" x14ac:dyDescent="0.35"/>
    <row r="1951" ht="10" customHeight="1" x14ac:dyDescent="0.35"/>
    <row r="1952" ht="10" customHeight="1" x14ac:dyDescent="0.35"/>
    <row r="1953" ht="10" customHeight="1" x14ac:dyDescent="0.35"/>
    <row r="1954" ht="10" customHeight="1" x14ac:dyDescent="0.35"/>
    <row r="1955" ht="10" customHeight="1" x14ac:dyDescent="0.35"/>
    <row r="1956" ht="10" customHeight="1" x14ac:dyDescent="0.35"/>
    <row r="1957" ht="10" customHeight="1" x14ac:dyDescent="0.35"/>
    <row r="1958" ht="10" customHeight="1" x14ac:dyDescent="0.35"/>
    <row r="1959" ht="10" customHeight="1" x14ac:dyDescent="0.35"/>
    <row r="1960" ht="10" customHeight="1" x14ac:dyDescent="0.35"/>
    <row r="1961" ht="10" customHeight="1" x14ac:dyDescent="0.35"/>
    <row r="1962" ht="10" customHeight="1" x14ac:dyDescent="0.35"/>
    <row r="1963" ht="10" customHeight="1" x14ac:dyDescent="0.35"/>
    <row r="1964" ht="10" customHeight="1" x14ac:dyDescent="0.35"/>
    <row r="1965" ht="10" customHeight="1" x14ac:dyDescent="0.35"/>
    <row r="1966" ht="10" customHeight="1" x14ac:dyDescent="0.35"/>
    <row r="1967" ht="10" customHeight="1" x14ac:dyDescent="0.35"/>
    <row r="1968" ht="10" customHeight="1" x14ac:dyDescent="0.35"/>
    <row r="1969" ht="10" customHeight="1" x14ac:dyDescent="0.35"/>
    <row r="1970" ht="10" customHeight="1" x14ac:dyDescent="0.35"/>
    <row r="1971" ht="10" customHeight="1" x14ac:dyDescent="0.35"/>
    <row r="1972" ht="10" customHeight="1" x14ac:dyDescent="0.35"/>
    <row r="1973" ht="10" customHeight="1" x14ac:dyDescent="0.35"/>
    <row r="1974" ht="10" customHeight="1" x14ac:dyDescent="0.35"/>
    <row r="1975" ht="10" customHeight="1" x14ac:dyDescent="0.35"/>
    <row r="1976" ht="10" customHeight="1" x14ac:dyDescent="0.35"/>
    <row r="1977" ht="10" customHeight="1" x14ac:dyDescent="0.35"/>
    <row r="1978" ht="10" customHeight="1" x14ac:dyDescent="0.35"/>
    <row r="1979" ht="10" customHeight="1" x14ac:dyDescent="0.35"/>
    <row r="1980" ht="10" customHeight="1" x14ac:dyDescent="0.35"/>
    <row r="1981" ht="10" customHeight="1" x14ac:dyDescent="0.35"/>
    <row r="1982" ht="10" customHeight="1" x14ac:dyDescent="0.35"/>
    <row r="1983" ht="10" customHeight="1" x14ac:dyDescent="0.35"/>
    <row r="1984" ht="10" customHeight="1" x14ac:dyDescent="0.35"/>
    <row r="1985" ht="10" customHeight="1" x14ac:dyDescent="0.35"/>
    <row r="1986" ht="10" customHeight="1" x14ac:dyDescent="0.35"/>
    <row r="1987" ht="10" customHeight="1" x14ac:dyDescent="0.35"/>
    <row r="1988" ht="10" customHeight="1" x14ac:dyDescent="0.35"/>
    <row r="1989" ht="10" customHeight="1" x14ac:dyDescent="0.35"/>
    <row r="1990" ht="10" customHeight="1" x14ac:dyDescent="0.35"/>
    <row r="1991" ht="10" customHeight="1" x14ac:dyDescent="0.35"/>
    <row r="1992" ht="10" customHeight="1" x14ac:dyDescent="0.35"/>
    <row r="1993" ht="10" customHeight="1" x14ac:dyDescent="0.35"/>
    <row r="1994" ht="10" customHeight="1" x14ac:dyDescent="0.35"/>
    <row r="1995" ht="10" customHeight="1" x14ac:dyDescent="0.35"/>
    <row r="1996" ht="10" customHeight="1" x14ac:dyDescent="0.35"/>
    <row r="1997" ht="10" customHeight="1" x14ac:dyDescent="0.35"/>
    <row r="1998" ht="10" customHeight="1" x14ac:dyDescent="0.35"/>
    <row r="1999" ht="10" customHeight="1" x14ac:dyDescent="0.35"/>
    <row r="2000" ht="10" customHeight="1" x14ac:dyDescent="0.35"/>
    <row r="2001" ht="10" customHeight="1" x14ac:dyDescent="0.35"/>
    <row r="2002" ht="10" customHeight="1" x14ac:dyDescent="0.35"/>
    <row r="2003" ht="10" customHeight="1" x14ac:dyDescent="0.35"/>
    <row r="2004" ht="10" customHeight="1" x14ac:dyDescent="0.35"/>
    <row r="2005" ht="10" customHeight="1" x14ac:dyDescent="0.35"/>
    <row r="2006" ht="10" customHeight="1" x14ac:dyDescent="0.35"/>
    <row r="2007" ht="10" customHeight="1" x14ac:dyDescent="0.35"/>
    <row r="2008" ht="10" customHeight="1" x14ac:dyDescent="0.35"/>
    <row r="2009" ht="10" customHeight="1" x14ac:dyDescent="0.35"/>
    <row r="2010" ht="10" customHeight="1" x14ac:dyDescent="0.35"/>
    <row r="2011" ht="10" customHeight="1" x14ac:dyDescent="0.35"/>
    <row r="2012" ht="10" customHeight="1" x14ac:dyDescent="0.35"/>
    <row r="2013" ht="10" customHeight="1" x14ac:dyDescent="0.35"/>
    <row r="2014" ht="10" customHeight="1" x14ac:dyDescent="0.35"/>
    <row r="2015" ht="10" customHeight="1" x14ac:dyDescent="0.35"/>
    <row r="2016" ht="10" customHeight="1" x14ac:dyDescent="0.35"/>
    <row r="2017" ht="10" customHeight="1" x14ac:dyDescent="0.35"/>
    <row r="2018" ht="10" customHeight="1" x14ac:dyDescent="0.35"/>
    <row r="2019" ht="10" customHeight="1" x14ac:dyDescent="0.35"/>
    <row r="2020" ht="10" customHeight="1" x14ac:dyDescent="0.35"/>
    <row r="2021" ht="10" customHeight="1" x14ac:dyDescent="0.35"/>
    <row r="2022" ht="10" customHeight="1" x14ac:dyDescent="0.35"/>
    <row r="2023" ht="10" customHeight="1" x14ac:dyDescent="0.35"/>
    <row r="2024" ht="10" customHeight="1" x14ac:dyDescent="0.35"/>
    <row r="2025" ht="10" customHeight="1" x14ac:dyDescent="0.35"/>
    <row r="2026" ht="10" customHeight="1" x14ac:dyDescent="0.35"/>
    <row r="2027" ht="10" customHeight="1" x14ac:dyDescent="0.35"/>
    <row r="2028" ht="10" customHeight="1" x14ac:dyDescent="0.35"/>
    <row r="2029" ht="10" customHeight="1" x14ac:dyDescent="0.35"/>
    <row r="2030" ht="10" customHeight="1" x14ac:dyDescent="0.35"/>
    <row r="2031" ht="10" customHeight="1" x14ac:dyDescent="0.35"/>
    <row r="2032" ht="10" customHeight="1" x14ac:dyDescent="0.35"/>
    <row r="2033" ht="10" customHeight="1" x14ac:dyDescent="0.35"/>
    <row r="2034" ht="10" customHeight="1" x14ac:dyDescent="0.35"/>
    <row r="2035" ht="10" customHeight="1" x14ac:dyDescent="0.35"/>
    <row r="2036" ht="10" customHeight="1" x14ac:dyDescent="0.35"/>
    <row r="2037" ht="10" customHeight="1" x14ac:dyDescent="0.35"/>
    <row r="2038" ht="10" customHeight="1" x14ac:dyDescent="0.35"/>
    <row r="2039" ht="10" customHeight="1" x14ac:dyDescent="0.35"/>
    <row r="2040" ht="10" customHeight="1" x14ac:dyDescent="0.35"/>
    <row r="2041" ht="10" customHeight="1" x14ac:dyDescent="0.35"/>
    <row r="2042" ht="10" customHeight="1" x14ac:dyDescent="0.35"/>
    <row r="2043" ht="10" customHeight="1" x14ac:dyDescent="0.35"/>
    <row r="2044" ht="10" customHeight="1" x14ac:dyDescent="0.35"/>
    <row r="2045" ht="10" customHeight="1" x14ac:dyDescent="0.35"/>
    <row r="2046" ht="10" customHeight="1" x14ac:dyDescent="0.35"/>
    <row r="2047" ht="10" customHeight="1" x14ac:dyDescent="0.35"/>
    <row r="2048" ht="10" customHeight="1" x14ac:dyDescent="0.35"/>
    <row r="2049" ht="10" customHeight="1" x14ac:dyDescent="0.35"/>
    <row r="2050" ht="10" customHeight="1" x14ac:dyDescent="0.35"/>
    <row r="2051" ht="10" customHeight="1" x14ac:dyDescent="0.35"/>
    <row r="2052" ht="10" customHeight="1" x14ac:dyDescent="0.35"/>
    <row r="2053" ht="10" customHeight="1" x14ac:dyDescent="0.35"/>
    <row r="2054" ht="10" customHeight="1" x14ac:dyDescent="0.35"/>
    <row r="2055" ht="10" customHeight="1" x14ac:dyDescent="0.35"/>
    <row r="2056" ht="10" customHeight="1" x14ac:dyDescent="0.35"/>
    <row r="2057" ht="10" customHeight="1" x14ac:dyDescent="0.35"/>
    <row r="2058" ht="10" customHeight="1" x14ac:dyDescent="0.35"/>
    <row r="2059" ht="10" customHeight="1" x14ac:dyDescent="0.35"/>
    <row r="2060" ht="10" customHeight="1" x14ac:dyDescent="0.35"/>
    <row r="2061" ht="10" customHeight="1" x14ac:dyDescent="0.35"/>
    <row r="2062" ht="10" customHeight="1" x14ac:dyDescent="0.35"/>
    <row r="2063" ht="10" customHeight="1" x14ac:dyDescent="0.35"/>
    <row r="2064" ht="10" customHeight="1" x14ac:dyDescent="0.35"/>
    <row r="2065" ht="10" customHeight="1" x14ac:dyDescent="0.35"/>
    <row r="2066" ht="10" customHeight="1" x14ac:dyDescent="0.35"/>
    <row r="2067" ht="10" customHeight="1" x14ac:dyDescent="0.35"/>
    <row r="2068" ht="10" customHeight="1" x14ac:dyDescent="0.35"/>
    <row r="2069" ht="10" customHeight="1" x14ac:dyDescent="0.35"/>
    <row r="2070" ht="10" customHeight="1" x14ac:dyDescent="0.35"/>
    <row r="2071" ht="10" customHeight="1" x14ac:dyDescent="0.35"/>
    <row r="2072" ht="10" customHeight="1" x14ac:dyDescent="0.35"/>
    <row r="2073" ht="10" customHeight="1" x14ac:dyDescent="0.35"/>
    <row r="2074" ht="10" customHeight="1" x14ac:dyDescent="0.35"/>
    <row r="2075" ht="10" customHeight="1" x14ac:dyDescent="0.35"/>
    <row r="2076" ht="10" customHeight="1" x14ac:dyDescent="0.35"/>
    <row r="2077" ht="10" customHeight="1" x14ac:dyDescent="0.35"/>
    <row r="2078" ht="10" customHeight="1" x14ac:dyDescent="0.35"/>
    <row r="2079" ht="10" customHeight="1" x14ac:dyDescent="0.35"/>
    <row r="2080" ht="10" customHeight="1" x14ac:dyDescent="0.35"/>
    <row r="2081" ht="10" customHeight="1" x14ac:dyDescent="0.35"/>
    <row r="2082" ht="10" customHeight="1" x14ac:dyDescent="0.35"/>
    <row r="2083" ht="10" customHeight="1" x14ac:dyDescent="0.35"/>
    <row r="2084" ht="10" customHeight="1" x14ac:dyDescent="0.35"/>
    <row r="2085" ht="10" customHeight="1" x14ac:dyDescent="0.35"/>
    <row r="2086" ht="10" customHeight="1" x14ac:dyDescent="0.35"/>
    <row r="2087" ht="10" customHeight="1" x14ac:dyDescent="0.35"/>
    <row r="2088" ht="10" customHeight="1" x14ac:dyDescent="0.35"/>
    <row r="2089" ht="10" customHeight="1" x14ac:dyDescent="0.35"/>
    <row r="2090" ht="10" customHeight="1" x14ac:dyDescent="0.35"/>
    <row r="2091" ht="10" customHeight="1" x14ac:dyDescent="0.35"/>
    <row r="2092" ht="10" customHeight="1" x14ac:dyDescent="0.35"/>
    <row r="2093" ht="10" customHeight="1" x14ac:dyDescent="0.35"/>
    <row r="2094" ht="10" customHeight="1" x14ac:dyDescent="0.35"/>
    <row r="2095" ht="10" customHeight="1" x14ac:dyDescent="0.35"/>
    <row r="2096" ht="10" customHeight="1" x14ac:dyDescent="0.35"/>
    <row r="2097" ht="10" customHeight="1" x14ac:dyDescent="0.35"/>
    <row r="2098" ht="10" customHeight="1" x14ac:dyDescent="0.35"/>
    <row r="2099" ht="10" customHeight="1" x14ac:dyDescent="0.35"/>
    <row r="2100" ht="10" customHeight="1" x14ac:dyDescent="0.35"/>
    <row r="2101" ht="10" customHeight="1" x14ac:dyDescent="0.35"/>
    <row r="2102" ht="10" customHeight="1" x14ac:dyDescent="0.35"/>
    <row r="2103" ht="10" customHeight="1" x14ac:dyDescent="0.35"/>
    <row r="2104" ht="10" customHeight="1" x14ac:dyDescent="0.35"/>
    <row r="2105" ht="10" customHeight="1" x14ac:dyDescent="0.35"/>
    <row r="2106" ht="10" customHeight="1" x14ac:dyDescent="0.35"/>
    <row r="2107" ht="10" customHeight="1" x14ac:dyDescent="0.35"/>
    <row r="2108" ht="10" customHeight="1" x14ac:dyDescent="0.35"/>
    <row r="2109" ht="10" customHeight="1" x14ac:dyDescent="0.35"/>
    <row r="2110" ht="10" customHeight="1" x14ac:dyDescent="0.35"/>
    <row r="2111" ht="10" customHeight="1" x14ac:dyDescent="0.35"/>
    <row r="2112" ht="10" customHeight="1" x14ac:dyDescent="0.35"/>
    <row r="2113" ht="10" customHeight="1" x14ac:dyDescent="0.35"/>
    <row r="2114" ht="10" customHeight="1" x14ac:dyDescent="0.35"/>
    <row r="2115" ht="10" customHeight="1" x14ac:dyDescent="0.35"/>
    <row r="2116" ht="10" customHeight="1" x14ac:dyDescent="0.35"/>
    <row r="2117" ht="10" customHeight="1" x14ac:dyDescent="0.35"/>
    <row r="2118" ht="10" customHeight="1" x14ac:dyDescent="0.35"/>
    <row r="2119" ht="10" customHeight="1" x14ac:dyDescent="0.35"/>
    <row r="2120" ht="10" customHeight="1" x14ac:dyDescent="0.35"/>
    <row r="2121" ht="10" customHeight="1" x14ac:dyDescent="0.35"/>
    <row r="2122" ht="10" customHeight="1" x14ac:dyDescent="0.35"/>
    <row r="2123" ht="10" customHeight="1" x14ac:dyDescent="0.35"/>
    <row r="2124" ht="10" customHeight="1" x14ac:dyDescent="0.35"/>
    <row r="2125" ht="10" customHeight="1" x14ac:dyDescent="0.35"/>
    <row r="2126" ht="10" customHeight="1" x14ac:dyDescent="0.35"/>
    <row r="2127" ht="10" customHeight="1" x14ac:dyDescent="0.35"/>
    <row r="2128" ht="10" customHeight="1" x14ac:dyDescent="0.35"/>
    <row r="2129" ht="10" customHeight="1" x14ac:dyDescent="0.35"/>
    <row r="2130" ht="10" customHeight="1" x14ac:dyDescent="0.35"/>
    <row r="2131" ht="10" customHeight="1" x14ac:dyDescent="0.35"/>
    <row r="2132" ht="10" customHeight="1" x14ac:dyDescent="0.35"/>
    <row r="2133" ht="10" customHeight="1" x14ac:dyDescent="0.35"/>
    <row r="2134" ht="10" customHeight="1" x14ac:dyDescent="0.35"/>
    <row r="2135" ht="10" customHeight="1" x14ac:dyDescent="0.35"/>
    <row r="2136" ht="10" customHeight="1" x14ac:dyDescent="0.35"/>
    <row r="2137" ht="10" customHeight="1" x14ac:dyDescent="0.35"/>
    <row r="2138" ht="10" customHeight="1" x14ac:dyDescent="0.35"/>
    <row r="2139" ht="10" customHeight="1" x14ac:dyDescent="0.35"/>
    <row r="2140" ht="10" customHeight="1" x14ac:dyDescent="0.35"/>
    <row r="2141" ht="10" customHeight="1" x14ac:dyDescent="0.35"/>
    <row r="2142" ht="10" customHeight="1" x14ac:dyDescent="0.35"/>
    <row r="2143" ht="10" customHeight="1" x14ac:dyDescent="0.35"/>
  </sheetData>
  <mergeCells count="71">
    <mergeCell ref="AG8:AK9"/>
    <mergeCell ref="AL8:AU9"/>
    <mergeCell ref="AG10:AK11"/>
    <mergeCell ref="AL10:AU11"/>
    <mergeCell ref="B10:R11"/>
    <mergeCell ref="B1:L1"/>
    <mergeCell ref="B2:L2"/>
    <mergeCell ref="B3:L3"/>
    <mergeCell ref="AS1:AU3"/>
    <mergeCell ref="M1:AK2"/>
    <mergeCell ref="M3:AK4"/>
    <mergeCell ref="AH25:AJ25"/>
    <mergeCell ref="AL25:AN25"/>
    <mergeCell ref="AP25:AS25"/>
    <mergeCell ref="AF26:AU26"/>
    <mergeCell ref="F23:Z23"/>
    <mergeCell ref="F24:Z24"/>
    <mergeCell ref="G25:Z25"/>
    <mergeCell ref="G26:Z26"/>
    <mergeCell ref="AN23:AU23"/>
    <mergeCell ref="AJ24:AL24"/>
    <mergeCell ref="AN24:AP24"/>
    <mergeCell ref="AR24:AU24"/>
    <mergeCell ref="AC27:AI27"/>
    <mergeCell ref="U27:W27"/>
    <mergeCell ref="R27:T27"/>
    <mergeCell ref="D27:Q27"/>
    <mergeCell ref="I28:AI28"/>
    <mergeCell ref="AN35:AU35"/>
    <mergeCell ref="AE35:AL35"/>
    <mergeCell ref="B35:I35"/>
    <mergeCell ref="J35:AC35"/>
    <mergeCell ref="B34:I34"/>
    <mergeCell ref="J34:AC34"/>
    <mergeCell ref="AD34:AL34"/>
    <mergeCell ref="AM34:AU34"/>
    <mergeCell ref="B36:I36"/>
    <mergeCell ref="J41:AC41"/>
    <mergeCell ref="J40:AC40"/>
    <mergeCell ref="J39:AC39"/>
    <mergeCell ref="J38:AC38"/>
    <mergeCell ref="J37:AC37"/>
    <mergeCell ref="J36:AC36"/>
    <mergeCell ref="B41:I41"/>
    <mergeCell ref="B40:I40"/>
    <mergeCell ref="B39:I39"/>
    <mergeCell ref="B38:I38"/>
    <mergeCell ref="B37:I37"/>
    <mergeCell ref="AN37:AU37"/>
    <mergeCell ref="AN36:AU36"/>
    <mergeCell ref="AE41:AL41"/>
    <mergeCell ref="AE40:AL40"/>
    <mergeCell ref="AE39:AL39"/>
    <mergeCell ref="AE38:AL38"/>
    <mergeCell ref="AE37:AL37"/>
    <mergeCell ref="B43:AU44"/>
    <mergeCell ref="B19:AU19"/>
    <mergeCell ref="B30:AU33"/>
    <mergeCell ref="O5:AJ5"/>
    <mergeCell ref="B48:U48"/>
    <mergeCell ref="W48:AH48"/>
    <mergeCell ref="AJ48:AU48"/>
    <mergeCell ref="B42:AU42"/>
    <mergeCell ref="AJ47:AU47"/>
    <mergeCell ref="W47:AH47"/>
    <mergeCell ref="B47:U47"/>
    <mergeCell ref="AE36:AL36"/>
    <mergeCell ref="AN41:AU41"/>
    <mergeCell ref="AN40:AU40"/>
    <mergeCell ref="AN39:AU39"/>
    <mergeCell ref="AN38:AU38"/>
  </mergeCells>
  <pageMargins left="0" right="0" top="0.5"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42</xdr:col>
                    <xdr:colOff>107950</xdr:colOff>
                    <xdr:row>30</xdr:row>
                    <xdr:rowOff>127000</xdr:rowOff>
                  </from>
                  <to>
                    <xdr:col>46</xdr:col>
                    <xdr:colOff>127000</xdr:colOff>
                    <xdr:row>32</xdr:row>
                    <xdr:rowOff>69850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U2146"/>
  <sheetViews>
    <sheetView showGridLines="0" zoomScaleNormal="100" workbookViewId="0">
      <selection activeCell="BF6" sqref="BF6"/>
    </sheetView>
  </sheetViews>
  <sheetFormatPr defaultColWidth="8.84375" defaultRowHeight="15.5" x14ac:dyDescent="0.35"/>
  <cols>
    <col min="1" max="71" width="1.69140625" style="109" customWidth="1"/>
    <col min="72" max="16384" width="8.84375" style="109"/>
  </cols>
  <sheetData>
    <row r="1" spans="2:47" ht="10" customHeight="1" x14ac:dyDescent="0.35">
      <c r="AS1" s="665" t="s">
        <v>478</v>
      </c>
      <c r="AT1" s="666"/>
      <c r="AU1" s="667"/>
    </row>
    <row r="2" spans="2:47" ht="10" customHeight="1" x14ac:dyDescent="0.35">
      <c r="AS2" s="668"/>
      <c r="AT2" s="669"/>
      <c r="AU2" s="670"/>
    </row>
    <row r="3" spans="2:47" ht="10" customHeight="1" thickBot="1" x14ac:dyDescent="0.4">
      <c r="AS3" s="671"/>
      <c r="AT3" s="672"/>
      <c r="AU3" s="673"/>
    </row>
    <row r="4" spans="2:47" ht="10" customHeight="1" x14ac:dyDescent="0.3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row>
    <row r="5" spans="2:47" ht="24" customHeight="1" x14ac:dyDescent="0.35">
      <c r="B5" s="823" t="s">
        <v>490</v>
      </c>
      <c r="C5" s="823"/>
      <c r="D5" s="823"/>
      <c r="E5" s="823"/>
      <c r="F5" s="823"/>
      <c r="G5" s="823"/>
      <c r="H5" s="823"/>
      <c r="I5" s="823"/>
      <c r="J5" s="824" t="s">
        <v>491</v>
      </c>
      <c r="K5" s="823"/>
      <c r="L5" s="823"/>
      <c r="M5" s="823"/>
      <c r="N5" s="823"/>
      <c r="O5" s="823"/>
      <c r="P5" s="823"/>
      <c r="Q5" s="823"/>
      <c r="R5" s="823"/>
      <c r="S5" s="823"/>
      <c r="T5" s="823"/>
      <c r="U5" s="823"/>
      <c r="V5" s="823"/>
      <c r="W5" s="823"/>
      <c r="X5" s="823"/>
      <c r="Y5" s="823"/>
      <c r="Z5" s="823"/>
      <c r="AA5" s="823"/>
      <c r="AB5" s="823"/>
      <c r="AC5" s="825"/>
      <c r="AD5" s="823" t="s">
        <v>446</v>
      </c>
      <c r="AE5" s="823"/>
      <c r="AF5" s="823"/>
      <c r="AG5" s="823"/>
      <c r="AH5" s="823"/>
      <c r="AI5" s="823"/>
      <c r="AJ5" s="823"/>
      <c r="AK5" s="823"/>
      <c r="AL5" s="823"/>
      <c r="AM5" s="824" t="s">
        <v>492</v>
      </c>
      <c r="AN5" s="823"/>
      <c r="AO5" s="823"/>
      <c r="AP5" s="823"/>
      <c r="AQ5" s="823"/>
      <c r="AR5" s="823"/>
      <c r="AS5" s="823"/>
      <c r="AT5" s="823"/>
      <c r="AU5" s="823"/>
    </row>
    <row r="6" spans="2:47" ht="24" customHeight="1" x14ac:dyDescent="0.35">
      <c r="B6" s="770"/>
      <c r="C6" s="770"/>
      <c r="D6" s="770"/>
      <c r="E6" s="770"/>
      <c r="F6" s="770"/>
      <c r="G6" s="770"/>
      <c r="H6" s="770"/>
      <c r="I6" s="770"/>
      <c r="J6" s="816"/>
      <c r="K6" s="770"/>
      <c r="L6" s="770"/>
      <c r="M6" s="770"/>
      <c r="N6" s="770"/>
      <c r="O6" s="770"/>
      <c r="P6" s="770"/>
      <c r="Q6" s="770"/>
      <c r="R6" s="770"/>
      <c r="S6" s="770"/>
      <c r="T6" s="770"/>
      <c r="U6" s="770"/>
      <c r="V6" s="770"/>
      <c r="W6" s="770"/>
      <c r="X6" s="770"/>
      <c r="Y6" s="770"/>
      <c r="Z6" s="770"/>
      <c r="AA6" s="770"/>
      <c r="AB6" s="770"/>
      <c r="AC6" s="817"/>
      <c r="AD6" s="115" t="s">
        <v>145</v>
      </c>
      <c r="AE6" s="818"/>
      <c r="AF6" s="818"/>
      <c r="AG6" s="818"/>
      <c r="AH6" s="818"/>
      <c r="AI6" s="818"/>
      <c r="AJ6" s="818"/>
      <c r="AK6" s="818"/>
      <c r="AL6" s="818"/>
      <c r="AM6" s="129" t="s">
        <v>145</v>
      </c>
      <c r="AN6" s="818"/>
      <c r="AO6" s="818"/>
      <c r="AP6" s="818"/>
      <c r="AQ6" s="818"/>
      <c r="AR6" s="818"/>
      <c r="AS6" s="818"/>
      <c r="AT6" s="818"/>
      <c r="AU6" s="818"/>
    </row>
    <row r="7" spans="2:47" ht="24" customHeight="1" x14ac:dyDescent="0.35">
      <c r="B7" s="819"/>
      <c r="C7" s="819"/>
      <c r="D7" s="819"/>
      <c r="E7" s="819"/>
      <c r="F7" s="819"/>
      <c r="G7" s="819"/>
      <c r="H7" s="819"/>
      <c r="I7" s="819"/>
      <c r="J7" s="820"/>
      <c r="K7" s="819"/>
      <c r="L7" s="819"/>
      <c r="M7" s="819"/>
      <c r="N7" s="819"/>
      <c r="O7" s="819"/>
      <c r="P7" s="819"/>
      <c r="Q7" s="819"/>
      <c r="R7" s="819"/>
      <c r="S7" s="819"/>
      <c r="T7" s="819"/>
      <c r="U7" s="819"/>
      <c r="V7" s="819"/>
      <c r="W7" s="819"/>
      <c r="X7" s="819"/>
      <c r="Y7" s="819"/>
      <c r="Z7" s="819"/>
      <c r="AA7" s="819"/>
      <c r="AB7" s="819"/>
      <c r="AC7" s="821"/>
      <c r="AD7" s="123" t="s">
        <v>145</v>
      </c>
      <c r="AE7" s="822"/>
      <c r="AF7" s="822"/>
      <c r="AG7" s="822"/>
      <c r="AH7" s="822"/>
      <c r="AI7" s="822"/>
      <c r="AJ7" s="822"/>
      <c r="AK7" s="822"/>
      <c r="AL7" s="822"/>
      <c r="AM7" s="130" t="s">
        <v>145</v>
      </c>
      <c r="AN7" s="822"/>
      <c r="AO7" s="822"/>
      <c r="AP7" s="822"/>
      <c r="AQ7" s="822"/>
      <c r="AR7" s="822"/>
      <c r="AS7" s="822"/>
      <c r="AT7" s="822"/>
      <c r="AU7" s="822"/>
    </row>
    <row r="8" spans="2:47" ht="24" customHeight="1" x14ac:dyDescent="0.35">
      <c r="B8" s="770"/>
      <c r="C8" s="770"/>
      <c r="D8" s="770"/>
      <c r="E8" s="770"/>
      <c r="F8" s="770"/>
      <c r="G8" s="770"/>
      <c r="H8" s="770"/>
      <c r="I8" s="770"/>
      <c r="J8" s="816"/>
      <c r="K8" s="770"/>
      <c r="L8" s="770"/>
      <c r="M8" s="770"/>
      <c r="N8" s="770"/>
      <c r="O8" s="770"/>
      <c r="P8" s="770"/>
      <c r="Q8" s="770"/>
      <c r="R8" s="770"/>
      <c r="S8" s="770"/>
      <c r="T8" s="770"/>
      <c r="U8" s="770"/>
      <c r="V8" s="770"/>
      <c r="W8" s="770"/>
      <c r="X8" s="770"/>
      <c r="Y8" s="770"/>
      <c r="Z8" s="770"/>
      <c r="AA8" s="770"/>
      <c r="AB8" s="770"/>
      <c r="AC8" s="817"/>
      <c r="AD8" s="123" t="s">
        <v>145</v>
      </c>
      <c r="AE8" s="818"/>
      <c r="AF8" s="818"/>
      <c r="AG8" s="818"/>
      <c r="AH8" s="818"/>
      <c r="AI8" s="818"/>
      <c r="AJ8" s="818"/>
      <c r="AK8" s="818"/>
      <c r="AL8" s="818"/>
      <c r="AM8" s="130" t="s">
        <v>145</v>
      </c>
      <c r="AN8" s="818"/>
      <c r="AO8" s="818"/>
      <c r="AP8" s="818"/>
      <c r="AQ8" s="818"/>
      <c r="AR8" s="818"/>
      <c r="AS8" s="818"/>
      <c r="AT8" s="818"/>
      <c r="AU8" s="818"/>
    </row>
    <row r="9" spans="2:47" ht="24" customHeight="1" x14ac:dyDescent="0.35">
      <c r="B9" s="770"/>
      <c r="C9" s="770"/>
      <c r="D9" s="770"/>
      <c r="E9" s="770"/>
      <c r="F9" s="770"/>
      <c r="G9" s="770"/>
      <c r="H9" s="770"/>
      <c r="I9" s="770"/>
      <c r="J9" s="816"/>
      <c r="K9" s="770"/>
      <c r="L9" s="770"/>
      <c r="M9" s="770"/>
      <c r="N9" s="770"/>
      <c r="O9" s="770"/>
      <c r="P9" s="770"/>
      <c r="Q9" s="770"/>
      <c r="R9" s="770"/>
      <c r="S9" s="770"/>
      <c r="T9" s="770"/>
      <c r="U9" s="770"/>
      <c r="V9" s="770"/>
      <c r="W9" s="770"/>
      <c r="X9" s="770"/>
      <c r="Y9" s="770"/>
      <c r="Z9" s="770"/>
      <c r="AA9" s="770"/>
      <c r="AB9" s="770"/>
      <c r="AC9" s="817"/>
      <c r="AD9" s="123" t="s">
        <v>145</v>
      </c>
      <c r="AE9" s="818"/>
      <c r="AF9" s="818"/>
      <c r="AG9" s="818"/>
      <c r="AH9" s="818"/>
      <c r="AI9" s="818"/>
      <c r="AJ9" s="818"/>
      <c r="AK9" s="818"/>
      <c r="AL9" s="818"/>
      <c r="AM9" s="130" t="s">
        <v>145</v>
      </c>
      <c r="AN9" s="818"/>
      <c r="AO9" s="818"/>
      <c r="AP9" s="818"/>
      <c r="AQ9" s="818"/>
      <c r="AR9" s="818"/>
      <c r="AS9" s="818"/>
      <c r="AT9" s="818"/>
      <c r="AU9" s="818"/>
    </row>
    <row r="10" spans="2:47" ht="24" customHeight="1" x14ac:dyDescent="0.35">
      <c r="B10" s="770"/>
      <c r="C10" s="770"/>
      <c r="D10" s="770"/>
      <c r="E10" s="770"/>
      <c r="F10" s="770"/>
      <c r="G10" s="770"/>
      <c r="H10" s="770"/>
      <c r="I10" s="770"/>
      <c r="J10" s="816"/>
      <c r="K10" s="770"/>
      <c r="L10" s="770"/>
      <c r="M10" s="770"/>
      <c r="N10" s="770"/>
      <c r="O10" s="770"/>
      <c r="P10" s="770"/>
      <c r="Q10" s="770"/>
      <c r="R10" s="770"/>
      <c r="S10" s="770"/>
      <c r="T10" s="770"/>
      <c r="U10" s="770"/>
      <c r="V10" s="770"/>
      <c r="W10" s="770"/>
      <c r="X10" s="770"/>
      <c r="Y10" s="770"/>
      <c r="Z10" s="770"/>
      <c r="AA10" s="770"/>
      <c r="AB10" s="770"/>
      <c r="AC10" s="817"/>
      <c r="AD10" s="123" t="s">
        <v>145</v>
      </c>
      <c r="AE10" s="818"/>
      <c r="AF10" s="818"/>
      <c r="AG10" s="818"/>
      <c r="AH10" s="818"/>
      <c r="AI10" s="818"/>
      <c r="AJ10" s="818"/>
      <c r="AK10" s="818"/>
      <c r="AL10" s="818"/>
      <c r="AM10" s="130" t="s">
        <v>145</v>
      </c>
      <c r="AN10" s="818"/>
      <c r="AO10" s="818"/>
      <c r="AP10" s="818"/>
      <c r="AQ10" s="818"/>
      <c r="AR10" s="818"/>
      <c r="AS10" s="818"/>
      <c r="AT10" s="818"/>
      <c r="AU10" s="818"/>
    </row>
    <row r="11" spans="2:47" ht="24" customHeight="1" x14ac:dyDescent="0.35">
      <c r="B11" s="770"/>
      <c r="C11" s="770"/>
      <c r="D11" s="770"/>
      <c r="E11" s="770"/>
      <c r="F11" s="770"/>
      <c r="G11" s="770"/>
      <c r="H11" s="770"/>
      <c r="I11" s="770"/>
      <c r="J11" s="816"/>
      <c r="K11" s="770"/>
      <c r="L11" s="770"/>
      <c r="M11" s="770"/>
      <c r="N11" s="770"/>
      <c r="O11" s="770"/>
      <c r="P11" s="770"/>
      <c r="Q11" s="770"/>
      <c r="R11" s="770"/>
      <c r="S11" s="770"/>
      <c r="T11" s="770"/>
      <c r="U11" s="770"/>
      <c r="V11" s="770"/>
      <c r="W11" s="770"/>
      <c r="X11" s="770"/>
      <c r="Y11" s="770"/>
      <c r="Z11" s="770"/>
      <c r="AA11" s="770"/>
      <c r="AB11" s="770"/>
      <c r="AC11" s="817"/>
      <c r="AD11" s="123" t="s">
        <v>145</v>
      </c>
      <c r="AE11" s="818"/>
      <c r="AF11" s="818"/>
      <c r="AG11" s="818"/>
      <c r="AH11" s="818"/>
      <c r="AI11" s="818"/>
      <c r="AJ11" s="818"/>
      <c r="AK11" s="818"/>
      <c r="AL11" s="818"/>
      <c r="AM11" s="130" t="s">
        <v>145</v>
      </c>
      <c r="AN11" s="818"/>
      <c r="AO11" s="818"/>
      <c r="AP11" s="818"/>
      <c r="AQ11" s="818"/>
      <c r="AR11" s="818"/>
      <c r="AS11" s="818"/>
      <c r="AT11" s="818"/>
      <c r="AU11" s="818"/>
    </row>
    <row r="12" spans="2:47" ht="24" customHeight="1" x14ac:dyDescent="0.35">
      <c r="B12" s="819"/>
      <c r="C12" s="819"/>
      <c r="D12" s="819"/>
      <c r="E12" s="819"/>
      <c r="F12" s="819"/>
      <c r="G12" s="819"/>
      <c r="H12" s="819"/>
      <c r="I12" s="819"/>
      <c r="J12" s="820"/>
      <c r="K12" s="819"/>
      <c r="L12" s="819"/>
      <c r="M12" s="819"/>
      <c r="N12" s="819"/>
      <c r="O12" s="819"/>
      <c r="P12" s="819"/>
      <c r="Q12" s="819"/>
      <c r="R12" s="819"/>
      <c r="S12" s="819"/>
      <c r="T12" s="819"/>
      <c r="U12" s="819"/>
      <c r="V12" s="819"/>
      <c r="W12" s="819"/>
      <c r="X12" s="819"/>
      <c r="Y12" s="819"/>
      <c r="Z12" s="819"/>
      <c r="AA12" s="819"/>
      <c r="AB12" s="819"/>
      <c r="AC12" s="821"/>
      <c r="AD12" s="128" t="s">
        <v>145</v>
      </c>
      <c r="AE12" s="822"/>
      <c r="AF12" s="822"/>
      <c r="AG12" s="822"/>
      <c r="AH12" s="822"/>
      <c r="AI12" s="822"/>
      <c r="AJ12" s="822"/>
      <c r="AK12" s="822"/>
      <c r="AL12" s="822"/>
      <c r="AM12" s="131" t="s">
        <v>145</v>
      </c>
      <c r="AN12" s="822"/>
      <c r="AO12" s="822"/>
      <c r="AP12" s="822"/>
      <c r="AQ12" s="822"/>
      <c r="AR12" s="822"/>
      <c r="AS12" s="822"/>
      <c r="AT12" s="822"/>
      <c r="AU12" s="822"/>
    </row>
    <row r="13" spans="2:47" ht="24" customHeight="1" x14ac:dyDescent="0.35">
      <c r="B13" s="770"/>
      <c r="C13" s="770"/>
      <c r="D13" s="770"/>
      <c r="E13" s="770"/>
      <c r="F13" s="770"/>
      <c r="G13" s="770"/>
      <c r="H13" s="770"/>
      <c r="I13" s="770"/>
      <c r="J13" s="816"/>
      <c r="K13" s="770"/>
      <c r="L13" s="770"/>
      <c r="M13" s="770"/>
      <c r="N13" s="770"/>
      <c r="O13" s="770"/>
      <c r="P13" s="770"/>
      <c r="Q13" s="770"/>
      <c r="R13" s="770"/>
      <c r="S13" s="770"/>
      <c r="T13" s="770"/>
      <c r="U13" s="770"/>
      <c r="V13" s="770"/>
      <c r="W13" s="770"/>
      <c r="X13" s="770"/>
      <c r="Y13" s="770"/>
      <c r="Z13" s="770"/>
      <c r="AA13" s="770"/>
      <c r="AB13" s="770"/>
      <c r="AC13" s="817"/>
      <c r="AD13" s="115" t="s">
        <v>145</v>
      </c>
      <c r="AE13" s="818"/>
      <c r="AF13" s="818"/>
      <c r="AG13" s="818"/>
      <c r="AH13" s="818"/>
      <c r="AI13" s="818"/>
      <c r="AJ13" s="818"/>
      <c r="AK13" s="818"/>
      <c r="AL13" s="818"/>
      <c r="AM13" s="129" t="s">
        <v>145</v>
      </c>
      <c r="AN13" s="818"/>
      <c r="AO13" s="818"/>
      <c r="AP13" s="818"/>
      <c r="AQ13" s="818"/>
      <c r="AR13" s="818"/>
      <c r="AS13" s="818"/>
      <c r="AT13" s="818"/>
      <c r="AU13" s="818"/>
    </row>
    <row r="14" spans="2:47" ht="24" customHeight="1" x14ac:dyDescent="0.35">
      <c r="B14" s="819"/>
      <c r="C14" s="819"/>
      <c r="D14" s="819"/>
      <c r="E14" s="819"/>
      <c r="F14" s="819"/>
      <c r="G14" s="819"/>
      <c r="H14" s="819"/>
      <c r="I14" s="819"/>
      <c r="J14" s="820"/>
      <c r="K14" s="819"/>
      <c r="L14" s="819"/>
      <c r="M14" s="819"/>
      <c r="N14" s="819"/>
      <c r="O14" s="819"/>
      <c r="P14" s="819"/>
      <c r="Q14" s="819"/>
      <c r="R14" s="819"/>
      <c r="S14" s="819"/>
      <c r="T14" s="819"/>
      <c r="U14" s="819"/>
      <c r="V14" s="819"/>
      <c r="W14" s="819"/>
      <c r="X14" s="819"/>
      <c r="Y14" s="819"/>
      <c r="Z14" s="819"/>
      <c r="AA14" s="819"/>
      <c r="AB14" s="819"/>
      <c r="AC14" s="821"/>
      <c r="AD14" s="123" t="s">
        <v>145</v>
      </c>
      <c r="AE14" s="822"/>
      <c r="AF14" s="822"/>
      <c r="AG14" s="822"/>
      <c r="AH14" s="822"/>
      <c r="AI14" s="822"/>
      <c r="AJ14" s="822"/>
      <c r="AK14" s="822"/>
      <c r="AL14" s="822"/>
      <c r="AM14" s="130" t="s">
        <v>145</v>
      </c>
      <c r="AN14" s="822"/>
      <c r="AO14" s="822"/>
      <c r="AP14" s="822"/>
      <c r="AQ14" s="822"/>
      <c r="AR14" s="822"/>
      <c r="AS14" s="822"/>
      <c r="AT14" s="822"/>
      <c r="AU14" s="822"/>
    </row>
    <row r="15" spans="2:47" ht="24" customHeight="1" x14ac:dyDescent="0.35">
      <c r="B15" s="770"/>
      <c r="C15" s="770"/>
      <c r="D15" s="770"/>
      <c r="E15" s="770"/>
      <c r="F15" s="770"/>
      <c r="G15" s="770"/>
      <c r="H15" s="770"/>
      <c r="I15" s="770"/>
      <c r="J15" s="816"/>
      <c r="K15" s="770"/>
      <c r="L15" s="770"/>
      <c r="M15" s="770"/>
      <c r="N15" s="770"/>
      <c r="O15" s="770"/>
      <c r="P15" s="770"/>
      <c r="Q15" s="770"/>
      <c r="R15" s="770"/>
      <c r="S15" s="770"/>
      <c r="T15" s="770"/>
      <c r="U15" s="770"/>
      <c r="V15" s="770"/>
      <c r="W15" s="770"/>
      <c r="X15" s="770"/>
      <c r="Y15" s="770"/>
      <c r="Z15" s="770"/>
      <c r="AA15" s="770"/>
      <c r="AB15" s="770"/>
      <c r="AC15" s="817"/>
      <c r="AD15" s="123" t="s">
        <v>145</v>
      </c>
      <c r="AE15" s="818"/>
      <c r="AF15" s="818"/>
      <c r="AG15" s="818"/>
      <c r="AH15" s="818"/>
      <c r="AI15" s="818"/>
      <c r="AJ15" s="818"/>
      <c r="AK15" s="818"/>
      <c r="AL15" s="818"/>
      <c r="AM15" s="130" t="s">
        <v>145</v>
      </c>
      <c r="AN15" s="818"/>
      <c r="AO15" s="818"/>
      <c r="AP15" s="818"/>
      <c r="AQ15" s="818"/>
      <c r="AR15" s="818"/>
      <c r="AS15" s="818"/>
      <c r="AT15" s="818"/>
      <c r="AU15" s="818"/>
    </row>
    <row r="16" spans="2:47" ht="24" customHeight="1" x14ac:dyDescent="0.35">
      <c r="B16" s="770"/>
      <c r="C16" s="770"/>
      <c r="D16" s="770"/>
      <c r="E16" s="770"/>
      <c r="F16" s="770"/>
      <c r="G16" s="770"/>
      <c r="H16" s="770"/>
      <c r="I16" s="770"/>
      <c r="J16" s="816"/>
      <c r="K16" s="770"/>
      <c r="L16" s="770"/>
      <c r="M16" s="770"/>
      <c r="N16" s="770"/>
      <c r="O16" s="770"/>
      <c r="P16" s="770"/>
      <c r="Q16" s="770"/>
      <c r="R16" s="770"/>
      <c r="S16" s="770"/>
      <c r="T16" s="770"/>
      <c r="U16" s="770"/>
      <c r="V16" s="770"/>
      <c r="W16" s="770"/>
      <c r="X16" s="770"/>
      <c r="Y16" s="770"/>
      <c r="Z16" s="770"/>
      <c r="AA16" s="770"/>
      <c r="AB16" s="770"/>
      <c r="AC16" s="817"/>
      <c r="AD16" s="123" t="s">
        <v>145</v>
      </c>
      <c r="AE16" s="818"/>
      <c r="AF16" s="818"/>
      <c r="AG16" s="818"/>
      <c r="AH16" s="818"/>
      <c r="AI16" s="818"/>
      <c r="AJ16" s="818"/>
      <c r="AK16" s="818"/>
      <c r="AL16" s="818"/>
      <c r="AM16" s="130" t="s">
        <v>145</v>
      </c>
      <c r="AN16" s="818"/>
      <c r="AO16" s="818"/>
      <c r="AP16" s="818"/>
      <c r="AQ16" s="818"/>
      <c r="AR16" s="818"/>
      <c r="AS16" s="818"/>
      <c r="AT16" s="818"/>
      <c r="AU16" s="818"/>
    </row>
    <row r="17" spans="2:47" ht="24" customHeight="1" x14ac:dyDescent="0.35">
      <c r="B17" s="770"/>
      <c r="C17" s="770"/>
      <c r="D17" s="770"/>
      <c r="E17" s="770"/>
      <c r="F17" s="770"/>
      <c r="G17" s="770"/>
      <c r="H17" s="770"/>
      <c r="I17" s="770"/>
      <c r="J17" s="816"/>
      <c r="K17" s="770"/>
      <c r="L17" s="770"/>
      <c r="M17" s="770"/>
      <c r="N17" s="770"/>
      <c r="O17" s="770"/>
      <c r="P17" s="770"/>
      <c r="Q17" s="770"/>
      <c r="R17" s="770"/>
      <c r="S17" s="770"/>
      <c r="T17" s="770"/>
      <c r="U17" s="770"/>
      <c r="V17" s="770"/>
      <c r="W17" s="770"/>
      <c r="X17" s="770"/>
      <c r="Y17" s="770"/>
      <c r="Z17" s="770"/>
      <c r="AA17" s="770"/>
      <c r="AB17" s="770"/>
      <c r="AC17" s="817"/>
      <c r="AD17" s="123" t="s">
        <v>145</v>
      </c>
      <c r="AE17" s="818"/>
      <c r="AF17" s="818"/>
      <c r="AG17" s="818"/>
      <c r="AH17" s="818"/>
      <c r="AI17" s="818"/>
      <c r="AJ17" s="818"/>
      <c r="AK17" s="818"/>
      <c r="AL17" s="818"/>
      <c r="AM17" s="130" t="s">
        <v>145</v>
      </c>
      <c r="AN17" s="818"/>
      <c r="AO17" s="818"/>
      <c r="AP17" s="818"/>
      <c r="AQ17" s="818"/>
      <c r="AR17" s="818"/>
      <c r="AS17" s="818"/>
      <c r="AT17" s="818"/>
      <c r="AU17" s="818"/>
    </row>
    <row r="18" spans="2:47" ht="24" customHeight="1" x14ac:dyDescent="0.35">
      <c r="B18" s="770"/>
      <c r="C18" s="770"/>
      <c r="D18" s="770"/>
      <c r="E18" s="770"/>
      <c r="F18" s="770"/>
      <c r="G18" s="770"/>
      <c r="H18" s="770"/>
      <c r="I18" s="770"/>
      <c r="J18" s="816"/>
      <c r="K18" s="770"/>
      <c r="L18" s="770"/>
      <c r="M18" s="770"/>
      <c r="N18" s="770"/>
      <c r="O18" s="770"/>
      <c r="P18" s="770"/>
      <c r="Q18" s="770"/>
      <c r="R18" s="770"/>
      <c r="S18" s="770"/>
      <c r="T18" s="770"/>
      <c r="U18" s="770"/>
      <c r="V18" s="770"/>
      <c r="W18" s="770"/>
      <c r="X18" s="770"/>
      <c r="Y18" s="770"/>
      <c r="Z18" s="770"/>
      <c r="AA18" s="770"/>
      <c r="AB18" s="770"/>
      <c r="AC18" s="817"/>
      <c r="AD18" s="123" t="s">
        <v>145</v>
      </c>
      <c r="AE18" s="818"/>
      <c r="AF18" s="818"/>
      <c r="AG18" s="818"/>
      <c r="AH18" s="818"/>
      <c r="AI18" s="818"/>
      <c r="AJ18" s="818"/>
      <c r="AK18" s="818"/>
      <c r="AL18" s="818"/>
      <c r="AM18" s="130" t="s">
        <v>145</v>
      </c>
      <c r="AN18" s="818"/>
      <c r="AO18" s="818"/>
      <c r="AP18" s="818"/>
      <c r="AQ18" s="818"/>
      <c r="AR18" s="818"/>
      <c r="AS18" s="818"/>
      <c r="AT18" s="818"/>
      <c r="AU18" s="818"/>
    </row>
    <row r="19" spans="2:47" ht="24" customHeight="1" x14ac:dyDescent="0.35">
      <c r="B19" s="819"/>
      <c r="C19" s="819"/>
      <c r="D19" s="819"/>
      <c r="E19" s="819"/>
      <c r="F19" s="819"/>
      <c r="G19" s="819"/>
      <c r="H19" s="819"/>
      <c r="I19" s="819"/>
      <c r="J19" s="820"/>
      <c r="K19" s="819"/>
      <c r="L19" s="819"/>
      <c r="M19" s="819"/>
      <c r="N19" s="819"/>
      <c r="O19" s="819"/>
      <c r="P19" s="819"/>
      <c r="Q19" s="819"/>
      <c r="R19" s="819"/>
      <c r="S19" s="819"/>
      <c r="T19" s="819"/>
      <c r="U19" s="819"/>
      <c r="V19" s="819"/>
      <c r="W19" s="819"/>
      <c r="X19" s="819"/>
      <c r="Y19" s="819"/>
      <c r="Z19" s="819"/>
      <c r="AA19" s="819"/>
      <c r="AB19" s="819"/>
      <c r="AC19" s="821"/>
      <c r="AD19" s="128" t="s">
        <v>145</v>
      </c>
      <c r="AE19" s="822"/>
      <c r="AF19" s="822"/>
      <c r="AG19" s="822"/>
      <c r="AH19" s="822"/>
      <c r="AI19" s="822"/>
      <c r="AJ19" s="822"/>
      <c r="AK19" s="822"/>
      <c r="AL19" s="822"/>
      <c r="AM19" s="131" t="s">
        <v>145</v>
      </c>
      <c r="AN19" s="822"/>
      <c r="AO19" s="822"/>
      <c r="AP19" s="822"/>
      <c r="AQ19" s="822"/>
      <c r="AR19" s="822"/>
      <c r="AS19" s="822"/>
      <c r="AT19" s="822"/>
      <c r="AU19" s="822"/>
    </row>
    <row r="20" spans="2:47" ht="24" customHeight="1" x14ac:dyDescent="0.35">
      <c r="B20" s="770"/>
      <c r="C20" s="770"/>
      <c r="D20" s="770"/>
      <c r="E20" s="770"/>
      <c r="F20" s="770"/>
      <c r="G20" s="770"/>
      <c r="H20" s="770"/>
      <c r="I20" s="770"/>
      <c r="J20" s="816"/>
      <c r="K20" s="770"/>
      <c r="L20" s="770"/>
      <c r="M20" s="770"/>
      <c r="N20" s="770"/>
      <c r="O20" s="770"/>
      <c r="P20" s="770"/>
      <c r="Q20" s="770"/>
      <c r="R20" s="770"/>
      <c r="S20" s="770"/>
      <c r="T20" s="770"/>
      <c r="U20" s="770"/>
      <c r="V20" s="770"/>
      <c r="W20" s="770"/>
      <c r="X20" s="770"/>
      <c r="Y20" s="770"/>
      <c r="Z20" s="770"/>
      <c r="AA20" s="770"/>
      <c r="AB20" s="770"/>
      <c r="AC20" s="817"/>
      <c r="AD20" s="123" t="s">
        <v>145</v>
      </c>
      <c r="AE20" s="818"/>
      <c r="AF20" s="818"/>
      <c r="AG20" s="818"/>
      <c r="AH20" s="818"/>
      <c r="AI20" s="818"/>
      <c r="AJ20" s="818"/>
      <c r="AK20" s="818"/>
      <c r="AL20" s="818"/>
      <c r="AM20" s="130" t="s">
        <v>145</v>
      </c>
      <c r="AN20" s="818"/>
      <c r="AO20" s="818"/>
      <c r="AP20" s="818"/>
      <c r="AQ20" s="818"/>
      <c r="AR20" s="818"/>
      <c r="AS20" s="818"/>
      <c r="AT20" s="818"/>
      <c r="AU20" s="818"/>
    </row>
    <row r="21" spans="2:47" ht="24" customHeight="1" x14ac:dyDescent="0.35">
      <c r="B21" s="770"/>
      <c r="C21" s="770"/>
      <c r="D21" s="770"/>
      <c r="E21" s="770"/>
      <c r="F21" s="770"/>
      <c r="G21" s="770"/>
      <c r="H21" s="770"/>
      <c r="I21" s="770"/>
      <c r="J21" s="816"/>
      <c r="K21" s="770"/>
      <c r="L21" s="770"/>
      <c r="M21" s="770"/>
      <c r="N21" s="770"/>
      <c r="O21" s="770"/>
      <c r="P21" s="770"/>
      <c r="Q21" s="770"/>
      <c r="R21" s="770"/>
      <c r="S21" s="770"/>
      <c r="T21" s="770"/>
      <c r="U21" s="770"/>
      <c r="V21" s="770"/>
      <c r="W21" s="770"/>
      <c r="X21" s="770"/>
      <c r="Y21" s="770"/>
      <c r="Z21" s="770"/>
      <c r="AA21" s="770"/>
      <c r="AB21" s="770"/>
      <c r="AC21" s="817"/>
      <c r="AD21" s="123" t="s">
        <v>145</v>
      </c>
      <c r="AE21" s="818"/>
      <c r="AF21" s="818"/>
      <c r="AG21" s="818"/>
      <c r="AH21" s="818"/>
      <c r="AI21" s="818"/>
      <c r="AJ21" s="818"/>
      <c r="AK21" s="818"/>
      <c r="AL21" s="818"/>
      <c r="AM21" s="130" t="s">
        <v>145</v>
      </c>
      <c r="AN21" s="818"/>
      <c r="AO21" s="818"/>
      <c r="AP21" s="818"/>
      <c r="AQ21" s="818"/>
      <c r="AR21" s="818"/>
      <c r="AS21" s="818"/>
      <c r="AT21" s="818"/>
      <c r="AU21" s="818"/>
    </row>
    <row r="22" spans="2:47" ht="24" customHeight="1" x14ac:dyDescent="0.35">
      <c r="B22" s="770"/>
      <c r="C22" s="770"/>
      <c r="D22" s="770"/>
      <c r="E22" s="770"/>
      <c r="F22" s="770"/>
      <c r="G22" s="770"/>
      <c r="H22" s="770"/>
      <c r="I22" s="770"/>
      <c r="J22" s="816"/>
      <c r="K22" s="770"/>
      <c r="L22" s="770"/>
      <c r="M22" s="770"/>
      <c r="N22" s="770"/>
      <c r="O22" s="770"/>
      <c r="P22" s="770"/>
      <c r="Q22" s="770"/>
      <c r="R22" s="770"/>
      <c r="S22" s="770"/>
      <c r="T22" s="770"/>
      <c r="U22" s="770"/>
      <c r="V22" s="770"/>
      <c r="W22" s="770"/>
      <c r="X22" s="770"/>
      <c r="Y22" s="770"/>
      <c r="Z22" s="770"/>
      <c r="AA22" s="770"/>
      <c r="AB22" s="770"/>
      <c r="AC22" s="817"/>
      <c r="AD22" s="123" t="s">
        <v>145</v>
      </c>
      <c r="AE22" s="818"/>
      <c r="AF22" s="818"/>
      <c r="AG22" s="818"/>
      <c r="AH22" s="818"/>
      <c r="AI22" s="818"/>
      <c r="AJ22" s="818"/>
      <c r="AK22" s="818"/>
      <c r="AL22" s="818"/>
      <c r="AM22" s="130" t="s">
        <v>145</v>
      </c>
      <c r="AN22" s="818"/>
      <c r="AO22" s="818"/>
      <c r="AP22" s="818"/>
      <c r="AQ22" s="818"/>
      <c r="AR22" s="818"/>
      <c r="AS22" s="818"/>
      <c r="AT22" s="818"/>
      <c r="AU22" s="818"/>
    </row>
    <row r="23" spans="2:47" ht="24" customHeight="1" x14ac:dyDescent="0.35">
      <c r="B23" s="770"/>
      <c r="C23" s="770"/>
      <c r="D23" s="770"/>
      <c r="E23" s="770"/>
      <c r="F23" s="770"/>
      <c r="G23" s="770"/>
      <c r="H23" s="770"/>
      <c r="I23" s="770"/>
      <c r="J23" s="816"/>
      <c r="K23" s="770"/>
      <c r="L23" s="770"/>
      <c r="M23" s="770"/>
      <c r="N23" s="770"/>
      <c r="O23" s="770"/>
      <c r="P23" s="770"/>
      <c r="Q23" s="770"/>
      <c r="R23" s="770"/>
      <c r="S23" s="770"/>
      <c r="T23" s="770"/>
      <c r="U23" s="770"/>
      <c r="V23" s="770"/>
      <c r="W23" s="770"/>
      <c r="X23" s="770"/>
      <c r="Y23" s="770"/>
      <c r="Z23" s="770"/>
      <c r="AA23" s="770"/>
      <c r="AB23" s="770"/>
      <c r="AC23" s="817"/>
      <c r="AD23" s="123" t="s">
        <v>145</v>
      </c>
      <c r="AE23" s="818"/>
      <c r="AF23" s="818"/>
      <c r="AG23" s="818"/>
      <c r="AH23" s="818"/>
      <c r="AI23" s="818"/>
      <c r="AJ23" s="818"/>
      <c r="AK23" s="818"/>
      <c r="AL23" s="818"/>
      <c r="AM23" s="130" t="s">
        <v>145</v>
      </c>
      <c r="AN23" s="818"/>
      <c r="AO23" s="818"/>
      <c r="AP23" s="818"/>
      <c r="AQ23" s="818"/>
      <c r="AR23" s="818"/>
      <c r="AS23" s="818"/>
      <c r="AT23" s="818"/>
      <c r="AU23" s="818"/>
    </row>
    <row r="24" spans="2:47" ht="24" customHeight="1" x14ac:dyDescent="0.35">
      <c r="B24" s="770"/>
      <c r="C24" s="770"/>
      <c r="D24" s="770"/>
      <c r="E24" s="770"/>
      <c r="F24" s="770"/>
      <c r="G24" s="770"/>
      <c r="H24" s="770"/>
      <c r="I24" s="770"/>
      <c r="J24" s="816"/>
      <c r="K24" s="770"/>
      <c r="L24" s="770"/>
      <c r="M24" s="770"/>
      <c r="N24" s="770"/>
      <c r="O24" s="770"/>
      <c r="P24" s="770"/>
      <c r="Q24" s="770"/>
      <c r="R24" s="770"/>
      <c r="S24" s="770"/>
      <c r="T24" s="770"/>
      <c r="U24" s="770"/>
      <c r="V24" s="770"/>
      <c r="W24" s="770"/>
      <c r="X24" s="770"/>
      <c r="Y24" s="770"/>
      <c r="Z24" s="770"/>
      <c r="AA24" s="770"/>
      <c r="AB24" s="770"/>
      <c r="AC24" s="817"/>
      <c r="AD24" s="123" t="s">
        <v>145</v>
      </c>
      <c r="AE24" s="818"/>
      <c r="AF24" s="818"/>
      <c r="AG24" s="818"/>
      <c r="AH24" s="818"/>
      <c r="AI24" s="818"/>
      <c r="AJ24" s="818"/>
      <c r="AK24" s="818"/>
      <c r="AL24" s="818"/>
      <c r="AM24" s="130" t="s">
        <v>145</v>
      </c>
      <c r="AN24" s="818"/>
      <c r="AO24" s="818"/>
      <c r="AP24" s="818"/>
      <c r="AQ24" s="818"/>
      <c r="AR24" s="818"/>
      <c r="AS24" s="818"/>
      <c r="AT24" s="818"/>
      <c r="AU24" s="818"/>
    </row>
    <row r="25" spans="2:47" ht="24" customHeight="1" x14ac:dyDescent="0.35">
      <c r="B25" s="819"/>
      <c r="C25" s="819"/>
      <c r="D25" s="819"/>
      <c r="E25" s="819"/>
      <c r="F25" s="819"/>
      <c r="G25" s="819"/>
      <c r="H25" s="819"/>
      <c r="I25" s="819"/>
      <c r="J25" s="820"/>
      <c r="K25" s="819"/>
      <c r="L25" s="819"/>
      <c r="M25" s="819"/>
      <c r="N25" s="819"/>
      <c r="O25" s="819"/>
      <c r="P25" s="819"/>
      <c r="Q25" s="819"/>
      <c r="R25" s="819"/>
      <c r="S25" s="819"/>
      <c r="T25" s="819"/>
      <c r="U25" s="819"/>
      <c r="V25" s="819"/>
      <c r="W25" s="819"/>
      <c r="X25" s="819"/>
      <c r="Y25" s="819"/>
      <c r="Z25" s="819"/>
      <c r="AA25" s="819"/>
      <c r="AB25" s="819"/>
      <c r="AC25" s="821"/>
      <c r="AD25" s="128" t="s">
        <v>145</v>
      </c>
      <c r="AE25" s="822"/>
      <c r="AF25" s="822"/>
      <c r="AG25" s="822"/>
      <c r="AH25" s="822"/>
      <c r="AI25" s="822"/>
      <c r="AJ25" s="822"/>
      <c r="AK25" s="822"/>
      <c r="AL25" s="822"/>
      <c r="AM25" s="131" t="s">
        <v>145</v>
      </c>
      <c r="AN25" s="822"/>
      <c r="AO25" s="822"/>
      <c r="AP25" s="822"/>
      <c r="AQ25" s="822"/>
      <c r="AR25" s="822"/>
      <c r="AS25" s="822"/>
      <c r="AT25" s="822"/>
      <c r="AU25" s="822"/>
    </row>
    <row r="26" spans="2:47" ht="24" customHeight="1" x14ac:dyDescent="0.35">
      <c r="B26" s="770"/>
      <c r="C26" s="770"/>
      <c r="D26" s="770"/>
      <c r="E26" s="770"/>
      <c r="F26" s="770"/>
      <c r="G26" s="770"/>
      <c r="H26" s="770"/>
      <c r="I26" s="770"/>
      <c r="J26" s="816"/>
      <c r="K26" s="770"/>
      <c r="L26" s="770"/>
      <c r="M26" s="770"/>
      <c r="N26" s="770"/>
      <c r="O26" s="770"/>
      <c r="P26" s="770"/>
      <c r="Q26" s="770"/>
      <c r="R26" s="770"/>
      <c r="S26" s="770"/>
      <c r="T26" s="770"/>
      <c r="U26" s="770"/>
      <c r="V26" s="770"/>
      <c r="W26" s="770"/>
      <c r="X26" s="770"/>
      <c r="Y26" s="770"/>
      <c r="Z26" s="770"/>
      <c r="AA26" s="770"/>
      <c r="AB26" s="770"/>
      <c r="AC26" s="817"/>
      <c r="AD26" s="115" t="s">
        <v>145</v>
      </c>
      <c r="AE26" s="818"/>
      <c r="AF26" s="818"/>
      <c r="AG26" s="818"/>
      <c r="AH26" s="818"/>
      <c r="AI26" s="818"/>
      <c r="AJ26" s="818"/>
      <c r="AK26" s="818"/>
      <c r="AL26" s="818"/>
      <c r="AM26" s="129" t="s">
        <v>145</v>
      </c>
      <c r="AN26" s="818"/>
      <c r="AO26" s="818"/>
      <c r="AP26" s="818"/>
      <c r="AQ26" s="818"/>
      <c r="AR26" s="818"/>
      <c r="AS26" s="818"/>
      <c r="AT26" s="818"/>
      <c r="AU26" s="818"/>
    </row>
    <row r="27" spans="2:47" ht="24" customHeight="1" x14ac:dyDescent="0.35">
      <c r="B27" s="819"/>
      <c r="C27" s="819"/>
      <c r="D27" s="819"/>
      <c r="E27" s="819"/>
      <c r="F27" s="819"/>
      <c r="G27" s="819"/>
      <c r="H27" s="819"/>
      <c r="I27" s="819"/>
      <c r="J27" s="820"/>
      <c r="K27" s="819"/>
      <c r="L27" s="819"/>
      <c r="M27" s="819"/>
      <c r="N27" s="819"/>
      <c r="O27" s="819"/>
      <c r="P27" s="819"/>
      <c r="Q27" s="819"/>
      <c r="R27" s="819"/>
      <c r="S27" s="819"/>
      <c r="T27" s="819"/>
      <c r="U27" s="819"/>
      <c r="V27" s="819"/>
      <c r="W27" s="819"/>
      <c r="X27" s="819"/>
      <c r="Y27" s="819"/>
      <c r="Z27" s="819"/>
      <c r="AA27" s="819"/>
      <c r="AB27" s="819"/>
      <c r="AC27" s="821"/>
      <c r="AD27" s="123" t="s">
        <v>145</v>
      </c>
      <c r="AE27" s="822"/>
      <c r="AF27" s="822"/>
      <c r="AG27" s="822"/>
      <c r="AH27" s="822"/>
      <c r="AI27" s="822"/>
      <c r="AJ27" s="822"/>
      <c r="AK27" s="822"/>
      <c r="AL27" s="822"/>
      <c r="AM27" s="130" t="s">
        <v>145</v>
      </c>
      <c r="AN27" s="822"/>
      <c r="AO27" s="822"/>
      <c r="AP27" s="822"/>
      <c r="AQ27" s="822"/>
      <c r="AR27" s="822"/>
      <c r="AS27" s="822"/>
      <c r="AT27" s="822"/>
      <c r="AU27" s="822"/>
    </row>
    <row r="28" spans="2:47" ht="24" customHeight="1" x14ac:dyDescent="0.35">
      <c r="B28" s="770"/>
      <c r="C28" s="770"/>
      <c r="D28" s="770"/>
      <c r="E28" s="770"/>
      <c r="F28" s="770"/>
      <c r="G28" s="770"/>
      <c r="H28" s="770"/>
      <c r="I28" s="770"/>
      <c r="J28" s="816"/>
      <c r="K28" s="770"/>
      <c r="L28" s="770"/>
      <c r="M28" s="770"/>
      <c r="N28" s="770"/>
      <c r="O28" s="770"/>
      <c r="P28" s="770"/>
      <c r="Q28" s="770"/>
      <c r="R28" s="770"/>
      <c r="S28" s="770"/>
      <c r="T28" s="770"/>
      <c r="U28" s="770"/>
      <c r="V28" s="770"/>
      <c r="W28" s="770"/>
      <c r="X28" s="770"/>
      <c r="Y28" s="770"/>
      <c r="Z28" s="770"/>
      <c r="AA28" s="770"/>
      <c r="AB28" s="770"/>
      <c r="AC28" s="817"/>
      <c r="AD28" s="123" t="s">
        <v>145</v>
      </c>
      <c r="AE28" s="818"/>
      <c r="AF28" s="818"/>
      <c r="AG28" s="818"/>
      <c r="AH28" s="818"/>
      <c r="AI28" s="818"/>
      <c r="AJ28" s="818"/>
      <c r="AK28" s="818"/>
      <c r="AL28" s="818"/>
      <c r="AM28" s="130" t="s">
        <v>145</v>
      </c>
      <c r="AN28" s="818"/>
      <c r="AO28" s="818"/>
      <c r="AP28" s="818"/>
      <c r="AQ28" s="818"/>
      <c r="AR28" s="818"/>
      <c r="AS28" s="818"/>
      <c r="AT28" s="818"/>
      <c r="AU28" s="818"/>
    </row>
    <row r="29" spans="2:47" ht="24" customHeight="1" x14ac:dyDescent="0.35">
      <c r="B29" s="770"/>
      <c r="C29" s="770"/>
      <c r="D29" s="770"/>
      <c r="E29" s="770"/>
      <c r="F29" s="770"/>
      <c r="G29" s="770"/>
      <c r="H29" s="770"/>
      <c r="I29" s="770"/>
      <c r="J29" s="816"/>
      <c r="K29" s="770"/>
      <c r="L29" s="770"/>
      <c r="M29" s="770"/>
      <c r="N29" s="770"/>
      <c r="O29" s="770"/>
      <c r="P29" s="770"/>
      <c r="Q29" s="770"/>
      <c r="R29" s="770"/>
      <c r="S29" s="770"/>
      <c r="T29" s="770"/>
      <c r="U29" s="770"/>
      <c r="V29" s="770"/>
      <c r="W29" s="770"/>
      <c r="X29" s="770"/>
      <c r="Y29" s="770"/>
      <c r="Z29" s="770"/>
      <c r="AA29" s="770"/>
      <c r="AB29" s="770"/>
      <c r="AC29" s="817"/>
      <c r="AD29" s="123" t="s">
        <v>145</v>
      </c>
      <c r="AE29" s="818"/>
      <c r="AF29" s="818"/>
      <c r="AG29" s="818"/>
      <c r="AH29" s="818"/>
      <c r="AI29" s="818"/>
      <c r="AJ29" s="818"/>
      <c r="AK29" s="818"/>
      <c r="AL29" s="818"/>
      <c r="AM29" s="130" t="s">
        <v>145</v>
      </c>
      <c r="AN29" s="818"/>
      <c r="AO29" s="818"/>
      <c r="AP29" s="818"/>
      <c r="AQ29" s="818"/>
      <c r="AR29" s="818"/>
      <c r="AS29" s="818"/>
      <c r="AT29" s="818"/>
      <c r="AU29" s="818"/>
    </row>
    <row r="30" spans="2:47" ht="24" customHeight="1" x14ac:dyDescent="0.35">
      <c r="B30" s="770"/>
      <c r="C30" s="770"/>
      <c r="D30" s="770"/>
      <c r="E30" s="770"/>
      <c r="F30" s="770"/>
      <c r="G30" s="770"/>
      <c r="H30" s="770"/>
      <c r="I30" s="770"/>
      <c r="J30" s="816"/>
      <c r="K30" s="770"/>
      <c r="L30" s="770"/>
      <c r="M30" s="770"/>
      <c r="N30" s="770"/>
      <c r="O30" s="770"/>
      <c r="P30" s="770"/>
      <c r="Q30" s="770"/>
      <c r="R30" s="770"/>
      <c r="S30" s="770"/>
      <c r="T30" s="770"/>
      <c r="U30" s="770"/>
      <c r="V30" s="770"/>
      <c r="W30" s="770"/>
      <c r="X30" s="770"/>
      <c r="Y30" s="770"/>
      <c r="Z30" s="770"/>
      <c r="AA30" s="770"/>
      <c r="AB30" s="770"/>
      <c r="AC30" s="817"/>
      <c r="AD30" s="123" t="s">
        <v>145</v>
      </c>
      <c r="AE30" s="818"/>
      <c r="AF30" s="818"/>
      <c r="AG30" s="818"/>
      <c r="AH30" s="818"/>
      <c r="AI30" s="818"/>
      <c r="AJ30" s="818"/>
      <c r="AK30" s="818"/>
      <c r="AL30" s="818"/>
      <c r="AM30" s="130" t="s">
        <v>145</v>
      </c>
      <c r="AN30" s="818"/>
      <c r="AO30" s="818"/>
      <c r="AP30" s="818"/>
      <c r="AQ30" s="818"/>
      <c r="AR30" s="818"/>
      <c r="AS30" s="818"/>
      <c r="AT30" s="818"/>
      <c r="AU30" s="818"/>
    </row>
    <row r="31" spans="2:47" ht="24" customHeight="1" x14ac:dyDescent="0.35">
      <c r="B31" s="770"/>
      <c r="C31" s="770"/>
      <c r="D31" s="770"/>
      <c r="E31" s="770"/>
      <c r="F31" s="770"/>
      <c r="G31" s="770"/>
      <c r="H31" s="770"/>
      <c r="I31" s="770"/>
      <c r="J31" s="816"/>
      <c r="K31" s="770"/>
      <c r="L31" s="770"/>
      <c r="M31" s="770"/>
      <c r="N31" s="770"/>
      <c r="O31" s="770"/>
      <c r="P31" s="770"/>
      <c r="Q31" s="770"/>
      <c r="R31" s="770"/>
      <c r="S31" s="770"/>
      <c r="T31" s="770"/>
      <c r="U31" s="770"/>
      <c r="V31" s="770"/>
      <c r="W31" s="770"/>
      <c r="X31" s="770"/>
      <c r="Y31" s="770"/>
      <c r="Z31" s="770"/>
      <c r="AA31" s="770"/>
      <c r="AB31" s="770"/>
      <c r="AC31" s="817"/>
      <c r="AD31" s="123" t="s">
        <v>145</v>
      </c>
      <c r="AE31" s="818"/>
      <c r="AF31" s="818"/>
      <c r="AG31" s="818"/>
      <c r="AH31" s="818"/>
      <c r="AI31" s="818"/>
      <c r="AJ31" s="818"/>
      <c r="AK31" s="818"/>
      <c r="AL31" s="818"/>
      <c r="AM31" s="130" t="s">
        <v>145</v>
      </c>
      <c r="AN31" s="818"/>
      <c r="AO31" s="818"/>
      <c r="AP31" s="818"/>
      <c r="AQ31" s="818"/>
      <c r="AR31" s="818"/>
      <c r="AS31" s="818"/>
      <c r="AT31" s="818"/>
      <c r="AU31" s="818"/>
    </row>
    <row r="32" spans="2:47" ht="24" customHeight="1" x14ac:dyDescent="0.35">
      <c r="B32" s="819"/>
      <c r="C32" s="819"/>
      <c r="D32" s="819"/>
      <c r="E32" s="819"/>
      <c r="F32" s="819"/>
      <c r="G32" s="819"/>
      <c r="H32" s="819"/>
      <c r="I32" s="819"/>
      <c r="J32" s="820"/>
      <c r="K32" s="819"/>
      <c r="L32" s="819"/>
      <c r="M32" s="819"/>
      <c r="N32" s="819"/>
      <c r="O32" s="819"/>
      <c r="P32" s="819"/>
      <c r="Q32" s="819"/>
      <c r="R32" s="819"/>
      <c r="S32" s="819"/>
      <c r="T32" s="819"/>
      <c r="U32" s="819"/>
      <c r="V32" s="819"/>
      <c r="W32" s="819"/>
      <c r="X32" s="819"/>
      <c r="Y32" s="819"/>
      <c r="Z32" s="819"/>
      <c r="AA32" s="819"/>
      <c r="AB32" s="819"/>
      <c r="AC32" s="821"/>
      <c r="AD32" s="128" t="s">
        <v>145</v>
      </c>
      <c r="AE32" s="822"/>
      <c r="AF32" s="822"/>
      <c r="AG32" s="822"/>
      <c r="AH32" s="822"/>
      <c r="AI32" s="822"/>
      <c r="AJ32" s="822"/>
      <c r="AK32" s="822"/>
      <c r="AL32" s="822"/>
      <c r="AM32" s="131" t="s">
        <v>145</v>
      </c>
      <c r="AN32" s="822"/>
      <c r="AO32" s="822"/>
      <c r="AP32" s="822"/>
      <c r="AQ32" s="822"/>
      <c r="AR32" s="822"/>
      <c r="AS32" s="822"/>
      <c r="AT32" s="822"/>
      <c r="AU32" s="822"/>
    </row>
    <row r="33" ht="20.149999999999999" customHeight="1" x14ac:dyDescent="0.35"/>
    <row r="34" ht="20.149999999999999" customHeight="1" x14ac:dyDescent="0.35"/>
    <row r="35" ht="20.149999999999999" customHeight="1" x14ac:dyDescent="0.35"/>
    <row r="36" ht="20.149999999999999" customHeight="1" x14ac:dyDescent="0.35"/>
    <row r="37" ht="20.149999999999999" customHeight="1" x14ac:dyDescent="0.35"/>
    <row r="38" ht="10" customHeight="1" x14ac:dyDescent="0.35"/>
    <row r="39" ht="10" customHeight="1" x14ac:dyDescent="0.35"/>
    <row r="40" ht="10" customHeight="1" x14ac:dyDescent="0.35"/>
    <row r="41" ht="10" customHeight="1" x14ac:dyDescent="0.35"/>
    <row r="42" ht="10" customHeight="1" x14ac:dyDescent="0.35"/>
    <row r="43" ht="10" customHeight="1" x14ac:dyDescent="0.35"/>
    <row r="44" ht="10" customHeight="1" x14ac:dyDescent="0.35"/>
    <row r="45" ht="10" customHeight="1" x14ac:dyDescent="0.35"/>
    <row r="46" ht="10" customHeight="1" x14ac:dyDescent="0.35"/>
    <row r="47" ht="10" customHeight="1" x14ac:dyDescent="0.35"/>
    <row r="48" ht="10" customHeight="1" x14ac:dyDescent="0.35"/>
    <row r="49" ht="10" customHeight="1" x14ac:dyDescent="0.35"/>
    <row r="50" ht="10" customHeight="1" x14ac:dyDescent="0.35"/>
    <row r="51" ht="10" customHeight="1" x14ac:dyDescent="0.35"/>
    <row r="52" ht="10" customHeight="1" x14ac:dyDescent="0.35"/>
    <row r="53" ht="10" customHeight="1" x14ac:dyDescent="0.35"/>
    <row r="54" ht="10" customHeight="1" x14ac:dyDescent="0.35"/>
    <row r="55" ht="10" customHeight="1" x14ac:dyDescent="0.35"/>
    <row r="56" ht="10" customHeight="1" x14ac:dyDescent="0.35"/>
    <row r="57" ht="10" customHeight="1" x14ac:dyDescent="0.35"/>
    <row r="58" ht="10" customHeight="1" x14ac:dyDescent="0.35"/>
    <row r="59" ht="10" customHeight="1" x14ac:dyDescent="0.35"/>
    <row r="60" ht="10" customHeight="1" x14ac:dyDescent="0.35"/>
    <row r="61" ht="10" customHeight="1" x14ac:dyDescent="0.35"/>
    <row r="62" ht="10" customHeight="1" x14ac:dyDescent="0.35"/>
    <row r="63" ht="10" customHeight="1" x14ac:dyDescent="0.35"/>
    <row r="64" ht="10" customHeight="1" x14ac:dyDescent="0.35"/>
    <row r="65" ht="10" customHeight="1" x14ac:dyDescent="0.35"/>
    <row r="66" ht="10" customHeight="1" x14ac:dyDescent="0.35"/>
    <row r="67" ht="10" customHeight="1" x14ac:dyDescent="0.35"/>
    <row r="68" ht="10" customHeight="1" x14ac:dyDescent="0.35"/>
    <row r="69" ht="10" customHeight="1" x14ac:dyDescent="0.35"/>
    <row r="70" ht="10" customHeight="1" x14ac:dyDescent="0.35"/>
    <row r="71" ht="10" customHeight="1" x14ac:dyDescent="0.35"/>
    <row r="72" ht="10" customHeight="1" x14ac:dyDescent="0.35"/>
    <row r="73" ht="10" customHeight="1" x14ac:dyDescent="0.35"/>
    <row r="74" ht="10" customHeight="1" x14ac:dyDescent="0.35"/>
    <row r="75" ht="10" customHeight="1" x14ac:dyDescent="0.35"/>
    <row r="76" ht="10" customHeight="1" x14ac:dyDescent="0.35"/>
    <row r="77" ht="10" customHeight="1" x14ac:dyDescent="0.35"/>
    <row r="78" ht="10" customHeight="1" x14ac:dyDescent="0.35"/>
    <row r="79" ht="10" customHeight="1" x14ac:dyDescent="0.35"/>
    <row r="80" ht="10" customHeight="1" x14ac:dyDescent="0.35"/>
    <row r="81" ht="10" customHeight="1" x14ac:dyDescent="0.35"/>
    <row r="82" ht="10" customHeight="1" x14ac:dyDescent="0.35"/>
    <row r="83" ht="10" customHeight="1" x14ac:dyDescent="0.35"/>
    <row r="84" ht="10" customHeight="1" x14ac:dyDescent="0.35"/>
    <row r="85" ht="10" customHeight="1" x14ac:dyDescent="0.35"/>
    <row r="86" ht="10" customHeight="1" x14ac:dyDescent="0.35"/>
    <row r="87" ht="10" customHeight="1" x14ac:dyDescent="0.35"/>
    <row r="88" ht="10" customHeight="1" x14ac:dyDescent="0.35"/>
    <row r="89" ht="10" customHeight="1" x14ac:dyDescent="0.35"/>
    <row r="90" ht="10" customHeight="1" x14ac:dyDescent="0.35"/>
    <row r="91" ht="10" customHeight="1" x14ac:dyDescent="0.35"/>
    <row r="92" ht="10" customHeight="1" x14ac:dyDescent="0.35"/>
    <row r="93" ht="10" customHeight="1" x14ac:dyDescent="0.35"/>
    <row r="94" ht="10" customHeight="1" x14ac:dyDescent="0.35"/>
    <row r="95" ht="10" customHeight="1" x14ac:dyDescent="0.35"/>
    <row r="96" ht="10" customHeight="1" x14ac:dyDescent="0.35"/>
    <row r="97" ht="10" customHeight="1" x14ac:dyDescent="0.35"/>
    <row r="98" ht="10" customHeight="1" x14ac:dyDescent="0.35"/>
    <row r="99" ht="10" customHeight="1" x14ac:dyDescent="0.35"/>
    <row r="100" ht="10" customHeight="1" x14ac:dyDescent="0.35"/>
    <row r="101" ht="10" customHeight="1" x14ac:dyDescent="0.35"/>
    <row r="102" ht="10" customHeight="1" x14ac:dyDescent="0.35"/>
    <row r="103" ht="10" customHeight="1" x14ac:dyDescent="0.35"/>
    <row r="104" ht="10" customHeight="1" x14ac:dyDescent="0.35"/>
    <row r="105" ht="10" customHeight="1" x14ac:dyDescent="0.35"/>
    <row r="106" ht="10" customHeight="1" x14ac:dyDescent="0.35"/>
    <row r="107" ht="10" customHeight="1" x14ac:dyDescent="0.35"/>
    <row r="108" ht="10" customHeight="1" x14ac:dyDescent="0.35"/>
    <row r="109" ht="10" customHeight="1" x14ac:dyDescent="0.35"/>
    <row r="110" ht="10" customHeight="1" x14ac:dyDescent="0.35"/>
    <row r="111" ht="10" customHeight="1" x14ac:dyDescent="0.35"/>
    <row r="112" ht="10" customHeight="1" x14ac:dyDescent="0.35"/>
    <row r="113" ht="10" customHeight="1" x14ac:dyDescent="0.35"/>
    <row r="114" ht="10" customHeight="1" x14ac:dyDescent="0.35"/>
    <row r="115" ht="10" customHeight="1" x14ac:dyDescent="0.35"/>
    <row r="116" ht="10" customHeight="1" x14ac:dyDescent="0.35"/>
    <row r="117" ht="10" customHeight="1" x14ac:dyDescent="0.35"/>
    <row r="118" ht="10" customHeight="1" x14ac:dyDescent="0.35"/>
    <row r="119" ht="10" customHeight="1" x14ac:dyDescent="0.35"/>
    <row r="120" ht="10" customHeight="1" x14ac:dyDescent="0.35"/>
    <row r="121" ht="10" customHeight="1" x14ac:dyDescent="0.35"/>
    <row r="122" ht="10" customHeight="1" x14ac:dyDescent="0.35"/>
    <row r="123" ht="10" customHeight="1" x14ac:dyDescent="0.35"/>
    <row r="124" ht="10" customHeight="1" x14ac:dyDescent="0.35"/>
    <row r="125" ht="10" customHeight="1" x14ac:dyDescent="0.35"/>
    <row r="126" ht="10" customHeight="1" x14ac:dyDescent="0.35"/>
    <row r="127" ht="10" customHeight="1" x14ac:dyDescent="0.35"/>
    <row r="128" ht="10" customHeight="1" x14ac:dyDescent="0.35"/>
    <row r="129" ht="10" customHeight="1" x14ac:dyDescent="0.35"/>
    <row r="130" ht="10" customHeight="1" x14ac:dyDescent="0.35"/>
    <row r="131" ht="10" customHeight="1" x14ac:dyDescent="0.35"/>
    <row r="132" ht="10" customHeight="1" x14ac:dyDescent="0.35"/>
    <row r="133" ht="10" customHeight="1" x14ac:dyDescent="0.35"/>
    <row r="134" ht="10" customHeight="1" x14ac:dyDescent="0.35"/>
    <row r="135" ht="10" customHeight="1" x14ac:dyDescent="0.35"/>
    <row r="136" ht="10" customHeight="1" x14ac:dyDescent="0.35"/>
    <row r="137" ht="10" customHeight="1" x14ac:dyDescent="0.35"/>
    <row r="138" ht="10" customHeight="1" x14ac:dyDescent="0.35"/>
    <row r="139" ht="10" customHeight="1" x14ac:dyDescent="0.35"/>
    <row r="140" ht="10" customHeight="1" x14ac:dyDescent="0.35"/>
    <row r="141" ht="10" customHeight="1" x14ac:dyDescent="0.35"/>
    <row r="142" ht="10" customHeight="1" x14ac:dyDescent="0.35"/>
    <row r="143" ht="10" customHeight="1" x14ac:dyDescent="0.35"/>
    <row r="144" ht="10" customHeight="1" x14ac:dyDescent="0.35"/>
    <row r="145" ht="10" customHeight="1" x14ac:dyDescent="0.35"/>
    <row r="146" ht="10" customHeight="1" x14ac:dyDescent="0.35"/>
    <row r="147" ht="10" customHeight="1" x14ac:dyDescent="0.35"/>
    <row r="148" ht="10" customHeight="1" x14ac:dyDescent="0.35"/>
    <row r="149" ht="10" customHeight="1" x14ac:dyDescent="0.35"/>
    <row r="150" ht="10" customHeight="1" x14ac:dyDescent="0.35"/>
    <row r="151" ht="10" customHeight="1" x14ac:dyDescent="0.35"/>
    <row r="152" ht="10" customHeight="1" x14ac:dyDescent="0.35"/>
    <row r="153" ht="10" customHeight="1" x14ac:dyDescent="0.35"/>
    <row r="154" ht="10" customHeight="1" x14ac:dyDescent="0.35"/>
    <row r="155" ht="10" customHeight="1" x14ac:dyDescent="0.35"/>
    <row r="156" ht="10" customHeight="1" x14ac:dyDescent="0.35"/>
    <row r="157" ht="10" customHeight="1" x14ac:dyDescent="0.35"/>
    <row r="158" ht="10" customHeight="1" x14ac:dyDescent="0.35"/>
    <row r="159" ht="10" customHeight="1" x14ac:dyDescent="0.35"/>
    <row r="160" ht="10" customHeight="1" x14ac:dyDescent="0.35"/>
    <row r="161" ht="10" customHeight="1" x14ac:dyDescent="0.35"/>
    <row r="162" ht="10" customHeight="1" x14ac:dyDescent="0.35"/>
    <row r="163" ht="10" customHeight="1" x14ac:dyDescent="0.35"/>
    <row r="164" ht="10" customHeight="1" x14ac:dyDescent="0.35"/>
    <row r="165" ht="10" customHeight="1" x14ac:dyDescent="0.35"/>
    <row r="166" ht="10" customHeight="1" x14ac:dyDescent="0.35"/>
    <row r="167" ht="10" customHeight="1" x14ac:dyDescent="0.35"/>
    <row r="168" ht="10" customHeight="1" x14ac:dyDescent="0.35"/>
    <row r="169" ht="10" customHeight="1" x14ac:dyDescent="0.35"/>
    <row r="170" ht="10" customHeight="1" x14ac:dyDescent="0.35"/>
    <row r="171" ht="10" customHeight="1" x14ac:dyDescent="0.35"/>
    <row r="172" ht="10" customHeight="1" x14ac:dyDescent="0.35"/>
    <row r="173" ht="10" customHeight="1" x14ac:dyDescent="0.35"/>
    <row r="174" ht="10" customHeight="1" x14ac:dyDescent="0.35"/>
    <row r="175" ht="10" customHeight="1" x14ac:dyDescent="0.35"/>
    <row r="176" ht="10" customHeight="1" x14ac:dyDescent="0.35"/>
    <row r="177" ht="10" customHeight="1" x14ac:dyDescent="0.35"/>
    <row r="178" ht="10" customHeight="1" x14ac:dyDescent="0.35"/>
    <row r="179" ht="10" customHeight="1" x14ac:dyDescent="0.35"/>
    <row r="180" ht="10" customHeight="1" x14ac:dyDescent="0.35"/>
    <row r="181" ht="10" customHeight="1" x14ac:dyDescent="0.35"/>
    <row r="182" ht="10" customHeight="1" x14ac:dyDescent="0.35"/>
    <row r="183" ht="10" customHeight="1" x14ac:dyDescent="0.35"/>
    <row r="184" ht="10" customHeight="1" x14ac:dyDescent="0.35"/>
    <row r="185" ht="10" customHeight="1" x14ac:dyDescent="0.35"/>
    <row r="186" ht="10" customHeight="1" x14ac:dyDescent="0.35"/>
    <row r="187" ht="10" customHeight="1" x14ac:dyDescent="0.35"/>
    <row r="188" ht="10" customHeight="1" x14ac:dyDescent="0.35"/>
    <row r="189" ht="10" customHeight="1" x14ac:dyDescent="0.35"/>
    <row r="190" ht="10" customHeight="1" x14ac:dyDescent="0.35"/>
    <row r="191" ht="10" customHeight="1" x14ac:dyDescent="0.35"/>
    <row r="192" ht="10" customHeight="1" x14ac:dyDescent="0.35"/>
    <row r="193" ht="10" customHeight="1" x14ac:dyDescent="0.35"/>
    <row r="194" ht="10" customHeight="1" x14ac:dyDescent="0.35"/>
    <row r="195" ht="10" customHeight="1" x14ac:dyDescent="0.35"/>
    <row r="196" ht="10" customHeight="1" x14ac:dyDescent="0.35"/>
    <row r="197" ht="10" customHeight="1" x14ac:dyDescent="0.35"/>
    <row r="198" ht="10" customHeight="1" x14ac:dyDescent="0.35"/>
    <row r="199" ht="10" customHeight="1" x14ac:dyDescent="0.35"/>
    <row r="200" ht="10" customHeight="1" x14ac:dyDescent="0.35"/>
    <row r="201" ht="10" customHeight="1" x14ac:dyDescent="0.35"/>
    <row r="202" ht="10" customHeight="1" x14ac:dyDescent="0.35"/>
    <row r="203" ht="10" customHeight="1" x14ac:dyDescent="0.35"/>
    <row r="204" ht="10" customHeight="1" x14ac:dyDescent="0.35"/>
    <row r="205" ht="10" customHeight="1" x14ac:dyDescent="0.35"/>
    <row r="206" ht="10" customHeight="1" x14ac:dyDescent="0.35"/>
    <row r="207" ht="10" customHeight="1" x14ac:dyDescent="0.35"/>
    <row r="208" ht="10" customHeight="1" x14ac:dyDescent="0.35"/>
    <row r="209" ht="10" customHeight="1" x14ac:dyDescent="0.35"/>
    <row r="210" ht="10" customHeight="1" x14ac:dyDescent="0.35"/>
    <row r="211" ht="10" customHeight="1" x14ac:dyDescent="0.35"/>
    <row r="212" ht="10" customHeight="1" x14ac:dyDescent="0.35"/>
    <row r="213" ht="10" customHeight="1" x14ac:dyDescent="0.35"/>
    <row r="214" ht="10" customHeight="1" x14ac:dyDescent="0.35"/>
    <row r="215" ht="10" customHeight="1" x14ac:dyDescent="0.35"/>
    <row r="216" ht="10" customHeight="1" x14ac:dyDescent="0.35"/>
    <row r="217" ht="10" customHeight="1" x14ac:dyDescent="0.35"/>
    <row r="218" ht="10" customHeight="1" x14ac:dyDescent="0.35"/>
    <row r="219" ht="10" customHeight="1" x14ac:dyDescent="0.35"/>
    <row r="220" ht="10" customHeight="1" x14ac:dyDescent="0.35"/>
    <row r="221" ht="10" customHeight="1" x14ac:dyDescent="0.35"/>
    <row r="222" ht="10" customHeight="1" x14ac:dyDescent="0.35"/>
    <row r="223" ht="10" customHeight="1" x14ac:dyDescent="0.35"/>
    <row r="224" ht="10" customHeight="1" x14ac:dyDescent="0.35"/>
    <row r="225" ht="10" customHeight="1" x14ac:dyDescent="0.35"/>
    <row r="226" ht="10" customHeight="1" x14ac:dyDescent="0.35"/>
    <row r="227" ht="10" customHeight="1" x14ac:dyDescent="0.35"/>
    <row r="228" ht="10" customHeight="1" x14ac:dyDescent="0.35"/>
    <row r="229" ht="10" customHeight="1" x14ac:dyDescent="0.35"/>
    <row r="230" ht="10" customHeight="1" x14ac:dyDescent="0.35"/>
    <row r="231" ht="10" customHeight="1" x14ac:dyDescent="0.35"/>
    <row r="232" ht="10" customHeight="1" x14ac:dyDescent="0.35"/>
    <row r="233" ht="10" customHeight="1" x14ac:dyDescent="0.35"/>
    <row r="234" ht="10" customHeight="1" x14ac:dyDescent="0.35"/>
    <row r="235" ht="10" customHeight="1" x14ac:dyDescent="0.35"/>
    <row r="236" ht="10" customHeight="1" x14ac:dyDescent="0.35"/>
    <row r="237" ht="10" customHeight="1" x14ac:dyDescent="0.35"/>
    <row r="238" ht="10" customHeight="1" x14ac:dyDescent="0.35"/>
    <row r="239" ht="10" customHeight="1" x14ac:dyDescent="0.35"/>
    <row r="240" ht="10" customHeight="1" x14ac:dyDescent="0.35"/>
    <row r="241" ht="10" customHeight="1" x14ac:dyDescent="0.35"/>
    <row r="242" ht="10" customHeight="1" x14ac:dyDescent="0.35"/>
    <row r="243" ht="10" customHeight="1" x14ac:dyDescent="0.35"/>
    <row r="244" ht="10" customHeight="1" x14ac:dyDescent="0.35"/>
    <row r="245" ht="10" customHeight="1" x14ac:dyDescent="0.35"/>
    <row r="246" ht="10" customHeight="1" x14ac:dyDescent="0.35"/>
    <row r="247" ht="10" customHeight="1" x14ac:dyDescent="0.35"/>
    <row r="248" ht="10" customHeight="1" x14ac:dyDescent="0.35"/>
    <row r="249" ht="10" customHeight="1" x14ac:dyDescent="0.35"/>
    <row r="250" ht="10" customHeight="1" x14ac:dyDescent="0.35"/>
    <row r="251" ht="10" customHeight="1" x14ac:dyDescent="0.35"/>
    <row r="252" ht="10" customHeight="1" x14ac:dyDescent="0.35"/>
    <row r="253" ht="10" customHeight="1" x14ac:dyDescent="0.35"/>
    <row r="254" ht="10" customHeight="1" x14ac:dyDescent="0.35"/>
    <row r="255" ht="10" customHeight="1" x14ac:dyDescent="0.35"/>
    <row r="256" ht="10" customHeight="1" x14ac:dyDescent="0.35"/>
    <row r="257" ht="10" customHeight="1" x14ac:dyDescent="0.35"/>
    <row r="258" ht="10" customHeight="1" x14ac:dyDescent="0.35"/>
    <row r="259" ht="10" customHeight="1" x14ac:dyDescent="0.35"/>
    <row r="260" ht="10" customHeight="1" x14ac:dyDescent="0.35"/>
    <row r="261" ht="10" customHeight="1" x14ac:dyDescent="0.35"/>
    <row r="262" ht="10" customHeight="1" x14ac:dyDescent="0.35"/>
    <row r="263" ht="10" customHeight="1" x14ac:dyDescent="0.35"/>
    <row r="264" ht="10" customHeight="1" x14ac:dyDescent="0.35"/>
    <row r="265" ht="10" customHeight="1" x14ac:dyDescent="0.35"/>
    <row r="266" ht="10" customHeight="1" x14ac:dyDescent="0.35"/>
    <row r="267" ht="10" customHeight="1" x14ac:dyDescent="0.35"/>
    <row r="268" ht="10" customHeight="1" x14ac:dyDescent="0.35"/>
    <row r="269" ht="10" customHeight="1" x14ac:dyDescent="0.35"/>
    <row r="270" ht="10" customHeight="1" x14ac:dyDescent="0.35"/>
    <row r="271" ht="10" customHeight="1" x14ac:dyDescent="0.35"/>
    <row r="272" ht="10" customHeight="1" x14ac:dyDescent="0.35"/>
    <row r="273" ht="10" customHeight="1" x14ac:dyDescent="0.35"/>
    <row r="274" ht="10" customHeight="1" x14ac:dyDescent="0.35"/>
    <row r="275" ht="10" customHeight="1" x14ac:dyDescent="0.35"/>
    <row r="276" ht="10" customHeight="1" x14ac:dyDescent="0.35"/>
    <row r="277" ht="10" customHeight="1" x14ac:dyDescent="0.35"/>
    <row r="278" ht="10" customHeight="1" x14ac:dyDescent="0.35"/>
    <row r="279" ht="10" customHeight="1" x14ac:dyDescent="0.35"/>
    <row r="280" ht="10" customHeight="1" x14ac:dyDescent="0.35"/>
    <row r="281" ht="10" customHeight="1" x14ac:dyDescent="0.35"/>
    <row r="282" ht="10" customHeight="1" x14ac:dyDescent="0.35"/>
    <row r="283" ht="10" customHeight="1" x14ac:dyDescent="0.35"/>
    <row r="284" ht="10" customHeight="1" x14ac:dyDescent="0.35"/>
    <row r="285" ht="10" customHeight="1" x14ac:dyDescent="0.35"/>
    <row r="286" ht="10" customHeight="1" x14ac:dyDescent="0.35"/>
    <row r="287" ht="10" customHeight="1" x14ac:dyDescent="0.35"/>
    <row r="288" ht="10" customHeight="1" x14ac:dyDescent="0.35"/>
    <row r="289" ht="10" customHeight="1" x14ac:dyDescent="0.35"/>
    <row r="290" ht="10" customHeight="1" x14ac:dyDescent="0.35"/>
    <row r="291" ht="10" customHeight="1" x14ac:dyDescent="0.35"/>
    <row r="292" ht="10" customHeight="1" x14ac:dyDescent="0.35"/>
    <row r="293" ht="10" customHeight="1" x14ac:dyDescent="0.35"/>
    <row r="294" ht="10" customHeight="1" x14ac:dyDescent="0.35"/>
    <row r="295" ht="10" customHeight="1" x14ac:dyDescent="0.35"/>
    <row r="296" ht="10" customHeight="1" x14ac:dyDescent="0.35"/>
    <row r="297" ht="10" customHeight="1" x14ac:dyDescent="0.35"/>
    <row r="298" ht="10" customHeight="1" x14ac:dyDescent="0.35"/>
    <row r="299" ht="10" customHeight="1" x14ac:dyDescent="0.35"/>
    <row r="300" ht="10" customHeight="1" x14ac:dyDescent="0.35"/>
    <row r="301" ht="10" customHeight="1" x14ac:dyDescent="0.35"/>
    <row r="302" ht="10" customHeight="1" x14ac:dyDescent="0.35"/>
    <row r="303" ht="10" customHeight="1" x14ac:dyDescent="0.35"/>
    <row r="304" ht="10" customHeight="1" x14ac:dyDescent="0.35"/>
    <row r="305" ht="10" customHeight="1" x14ac:dyDescent="0.35"/>
    <row r="306" ht="10" customHeight="1" x14ac:dyDescent="0.35"/>
    <row r="307" ht="10" customHeight="1" x14ac:dyDescent="0.35"/>
    <row r="308" ht="10" customHeight="1" x14ac:dyDescent="0.35"/>
    <row r="309" ht="10" customHeight="1" x14ac:dyDescent="0.35"/>
    <row r="310" ht="10" customHeight="1" x14ac:dyDescent="0.35"/>
    <row r="311" ht="10" customHeight="1" x14ac:dyDescent="0.35"/>
    <row r="312" ht="10" customHeight="1" x14ac:dyDescent="0.35"/>
    <row r="313" ht="10" customHeight="1" x14ac:dyDescent="0.35"/>
    <row r="314" ht="10" customHeight="1" x14ac:dyDescent="0.35"/>
    <row r="315" ht="10" customHeight="1" x14ac:dyDescent="0.35"/>
    <row r="316" ht="10" customHeight="1" x14ac:dyDescent="0.35"/>
    <row r="317" ht="10" customHeight="1" x14ac:dyDescent="0.35"/>
    <row r="318" ht="10" customHeight="1" x14ac:dyDescent="0.35"/>
    <row r="319" ht="10" customHeight="1" x14ac:dyDescent="0.35"/>
    <row r="320" ht="10" customHeight="1" x14ac:dyDescent="0.35"/>
    <row r="321" ht="10" customHeight="1" x14ac:dyDescent="0.35"/>
    <row r="322" ht="10" customHeight="1" x14ac:dyDescent="0.35"/>
    <row r="323" ht="10" customHeight="1" x14ac:dyDescent="0.35"/>
    <row r="324" ht="10" customHeight="1" x14ac:dyDescent="0.35"/>
    <row r="325" ht="10" customHeight="1" x14ac:dyDescent="0.35"/>
    <row r="326" ht="10" customHeight="1" x14ac:dyDescent="0.35"/>
    <row r="327" ht="10" customHeight="1" x14ac:dyDescent="0.35"/>
    <row r="328" ht="10" customHeight="1" x14ac:dyDescent="0.35"/>
    <row r="329" ht="10" customHeight="1" x14ac:dyDescent="0.35"/>
    <row r="330" ht="10" customHeight="1" x14ac:dyDescent="0.35"/>
    <row r="331" ht="10" customHeight="1" x14ac:dyDescent="0.35"/>
    <row r="332" ht="10" customHeight="1" x14ac:dyDescent="0.35"/>
    <row r="333" ht="10" customHeight="1" x14ac:dyDescent="0.35"/>
    <row r="334" ht="10" customHeight="1" x14ac:dyDescent="0.35"/>
    <row r="335" ht="10" customHeight="1" x14ac:dyDescent="0.35"/>
    <row r="336"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row r="1058" ht="10" customHeight="1" x14ac:dyDescent="0.35"/>
    <row r="1059" ht="10" customHeight="1" x14ac:dyDescent="0.35"/>
    <row r="1060" ht="10" customHeight="1" x14ac:dyDescent="0.35"/>
    <row r="1061" ht="10" customHeight="1" x14ac:dyDescent="0.35"/>
    <row r="1062" ht="10" customHeight="1" x14ac:dyDescent="0.35"/>
    <row r="1063" ht="10" customHeight="1" x14ac:dyDescent="0.35"/>
    <row r="1064" ht="10" customHeight="1" x14ac:dyDescent="0.35"/>
    <row r="1065" ht="10" customHeight="1" x14ac:dyDescent="0.35"/>
    <row r="1066" ht="10" customHeight="1" x14ac:dyDescent="0.35"/>
    <row r="1067" ht="10" customHeight="1" x14ac:dyDescent="0.35"/>
    <row r="1068" ht="10" customHeight="1" x14ac:dyDescent="0.35"/>
    <row r="1069" ht="10" customHeight="1" x14ac:dyDescent="0.35"/>
    <row r="1070" ht="10" customHeight="1" x14ac:dyDescent="0.35"/>
    <row r="1071" ht="10" customHeight="1" x14ac:dyDescent="0.35"/>
    <row r="1072" ht="10" customHeight="1" x14ac:dyDescent="0.35"/>
    <row r="1073" ht="10" customHeight="1" x14ac:dyDescent="0.35"/>
    <row r="1074" ht="10" customHeight="1" x14ac:dyDescent="0.35"/>
    <row r="1075" ht="10" customHeight="1" x14ac:dyDescent="0.35"/>
    <row r="1076" ht="10" customHeight="1" x14ac:dyDescent="0.35"/>
    <row r="1077" ht="10" customHeight="1" x14ac:dyDescent="0.35"/>
    <row r="1078" ht="10" customHeight="1" x14ac:dyDescent="0.35"/>
    <row r="1079" ht="10" customHeight="1" x14ac:dyDescent="0.35"/>
    <row r="1080" ht="10" customHeight="1" x14ac:dyDescent="0.35"/>
    <row r="1081" ht="10" customHeight="1" x14ac:dyDescent="0.35"/>
    <row r="1082" ht="10" customHeight="1" x14ac:dyDescent="0.35"/>
    <row r="1083" ht="10" customHeight="1" x14ac:dyDescent="0.35"/>
    <row r="1084" ht="10" customHeight="1" x14ac:dyDescent="0.35"/>
    <row r="1085" ht="10" customHeight="1" x14ac:dyDescent="0.35"/>
    <row r="1086" ht="10" customHeight="1" x14ac:dyDescent="0.35"/>
    <row r="1087" ht="10" customHeight="1" x14ac:dyDescent="0.35"/>
    <row r="1088" ht="10" customHeight="1" x14ac:dyDescent="0.35"/>
    <row r="1089" ht="10" customHeight="1" x14ac:dyDescent="0.35"/>
    <row r="1090" ht="10" customHeight="1" x14ac:dyDescent="0.35"/>
    <row r="1091" ht="10" customHeight="1" x14ac:dyDescent="0.35"/>
    <row r="1092" ht="10" customHeight="1" x14ac:dyDescent="0.35"/>
    <row r="1093" ht="10" customHeight="1" x14ac:dyDescent="0.35"/>
    <row r="1094" ht="10" customHeight="1" x14ac:dyDescent="0.35"/>
    <row r="1095" ht="10" customHeight="1" x14ac:dyDescent="0.35"/>
    <row r="1096" ht="10" customHeight="1" x14ac:dyDescent="0.35"/>
    <row r="1097" ht="10" customHeight="1" x14ac:dyDescent="0.35"/>
    <row r="1098" ht="10" customHeight="1" x14ac:dyDescent="0.35"/>
    <row r="1099" ht="10" customHeight="1" x14ac:dyDescent="0.35"/>
    <row r="1100" ht="10" customHeight="1" x14ac:dyDescent="0.35"/>
    <row r="1101" ht="10" customHeight="1" x14ac:dyDescent="0.35"/>
    <row r="1102" ht="10" customHeight="1" x14ac:dyDescent="0.35"/>
    <row r="1103" ht="10" customHeight="1" x14ac:dyDescent="0.35"/>
    <row r="1104" ht="10" customHeight="1" x14ac:dyDescent="0.35"/>
    <row r="1105" ht="10" customHeight="1" x14ac:dyDescent="0.35"/>
    <row r="1106" ht="10" customHeight="1" x14ac:dyDescent="0.35"/>
    <row r="1107" ht="10" customHeight="1" x14ac:dyDescent="0.35"/>
    <row r="1108" ht="10" customHeight="1" x14ac:dyDescent="0.35"/>
    <row r="1109" ht="10" customHeight="1" x14ac:dyDescent="0.35"/>
    <row r="1110" ht="10" customHeight="1" x14ac:dyDescent="0.35"/>
    <row r="1111" ht="10" customHeight="1" x14ac:dyDescent="0.35"/>
    <row r="1112" ht="10" customHeight="1" x14ac:dyDescent="0.35"/>
    <row r="1113" ht="10" customHeight="1" x14ac:dyDescent="0.35"/>
    <row r="1114" ht="10" customHeight="1" x14ac:dyDescent="0.35"/>
    <row r="1115" ht="10" customHeight="1" x14ac:dyDescent="0.35"/>
    <row r="1116" ht="10" customHeight="1" x14ac:dyDescent="0.35"/>
    <row r="1117" ht="10" customHeight="1" x14ac:dyDescent="0.35"/>
    <row r="1118" ht="10" customHeight="1" x14ac:dyDescent="0.35"/>
    <row r="1119" ht="10" customHeight="1" x14ac:dyDescent="0.35"/>
    <row r="1120" ht="10" customHeight="1" x14ac:dyDescent="0.35"/>
    <row r="1121" ht="10" customHeight="1" x14ac:dyDescent="0.35"/>
    <row r="1122" ht="10" customHeight="1" x14ac:dyDescent="0.35"/>
    <row r="1123" ht="10" customHeight="1" x14ac:dyDescent="0.35"/>
    <row r="1124" ht="10" customHeight="1" x14ac:dyDescent="0.35"/>
    <row r="1125" ht="10" customHeight="1" x14ac:dyDescent="0.35"/>
    <row r="1126" ht="10" customHeight="1" x14ac:dyDescent="0.35"/>
    <row r="1127" ht="10" customHeight="1" x14ac:dyDescent="0.35"/>
    <row r="1128" ht="10" customHeight="1" x14ac:dyDescent="0.35"/>
    <row r="1129" ht="10" customHeight="1" x14ac:dyDescent="0.35"/>
    <row r="1130" ht="10" customHeight="1" x14ac:dyDescent="0.35"/>
    <row r="1131" ht="10" customHeight="1" x14ac:dyDescent="0.35"/>
    <row r="1132" ht="10" customHeight="1" x14ac:dyDescent="0.35"/>
    <row r="1133" ht="10" customHeight="1" x14ac:dyDescent="0.35"/>
    <row r="1134" ht="10" customHeight="1" x14ac:dyDescent="0.35"/>
    <row r="1135" ht="10" customHeight="1" x14ac:dyDescent="0.35"/>
    <row r="1136" ht="10" customHeight="1" x14ac:dyDescent="0.35"/>
    <row r="1137" ht="10" customHeight="1" x14ac:dyDescent="0.35"/>
    <row r="1138" ht="10" customHeight="1" x14ac:dyDescent="0.35"/>
    <row r="1139" ht="10" customHeight="1" x14ac:dyDescent="0.35"/>
    <row r="1140" ht="10" customHeight="1" x14ac:dyDescent="0.35"/>
    <row r="1141" ht="10" customHeight="1" x14ac:dyDescent="0.35"/>
    <row r="1142" ht="10" customHeight="1" x14ac:dyDescent="0.35"/>
    <row r="1143" ht="10" customHeight="1" x14ac:dyDescent="0.35"/>
    <row r="1144" ht="10" customHeight="1" x14ac:dyDescent="0.35"/>
    <row r="1145" ht="10" customHeight="1" x14ac:dyDescent="0.35"/>
    <row r="1146" ht="10" customHeight="1" x14ac:dyDescent="0.35"/>
    <row r="1147" ht="10" customHeight="1" x14ac:dyDescent="0.35"/>
    <row r="1148" ht="10" customHeight="1" x14ac:dyDescent="0.35"/>
    <row r="1149" ht="10" customHeight="1" x14ac:dyDescent="0.35"/>
    <row r="1150" ht="10" customHeight="1" x14ac:dyDescent="0.35"/>
    <row r="1151" ht="10" customHeight="1" x14ac:dyDescent="0.35"/>
    <row r="1152" ht="10" customHeight="1" x14ac:dyDescent="0.35"/>
    <row r="1153" ht="10" customHeight="1" x14ac:dyDescent="0.35"/>
    <row r="1154" ht="10" customHeight="1" x14ac:dyDescent="0.35"/>
    <row r="1155" ht="10" customHeight="1" x14ac:dyDescent="0.35"/>
    <row r="1156" ht="10" customHeight="1" x14ac:dyDescent="0.35"/>
    <row r="1157" ht="10" customHeight="1" x14ac:dyDescent="0.35"/>
    <row r="1158" ht="10" customHeight="1" x14ac:dyDescent="0.35"/>
    <row r="1159" ht="10" customHeight="1" x14ac:dyDescent="0.35"/>
    <row r="1160" ht="10" customHeight="1" x14ac:dyDescent="0.35"/>
    <row r="1161" ht="10" customHeight="1" x14ac:dyDescent="0.35"/>
    <row r="1162" ht="10" customHeight="1" x14ac:dyDescent="0.35"/>
    <row r="1163" ht="10" customHeight="1" x14ac:dyDescent="0.35"/>
    <row r="1164" ht="10" customHeight="1" x14ac:dyDescent="0.35"/>
    <row r="1165" ht="10" customHeight="1" x14ac:dyDescent="0.35"/>
    <row r="1166" ht="10" customHeight="1" x14ac:dyDescent="0.35"/>
    <row r="1167" ht="10" customHeight="1" x14ac:dyDescent="0.35"/>
    <row r="1168" ht="10" customHeight="1" x14ac:dyDescent="0.35"/>
    <row r="1169" ht="10" customHeight="1" x14ac:dyDescent="0.35"/>
    <row r="1170" ht="10" customHeight="1" x14ac:dyDescent="0.35"/>
    <row r="1171" ht="10" customHeight="1" x14ac:dyDescent="0.35"/>
    <row r="1172" ht="10" customHeight="1" x14ac:dyDescent="0.35"/>
    <row r="1173" ht="10" customHeight="1" x14ac:dyDescent="0.35"/>
    <row r="1174" ht="10" customHeight="1" x14ac:dyDescent="0.35"/>
    <row r="1175" ht="10" customHeight="1" x14ac:dyDescent="0.35"/>
    <row r="1176" ht="10" customHeight="1" x14ac:dyDescent="0.35"/>
    <row r="1177" ht="10" customHeight="1" x14ac:dyDescent="0.35"/>
    <row r="1178" ht="10" customHeight="1" x14ac:dyDescent="0.35"/>
    <row r="1179" ht="10" customHeight="1" x14ac:dyDescent="0.35"/>
    <row r="1180" ht="10" customHeight="1" x14ac:dyDescent="0.35"/>
    <row r="1181" ht="10" customHeight="1" x14ac:dyDescent="0.35"/>
    <row r="1182" ht="10" customHeight="1" x14ac:dyDescent="0.35"/>
    <row r="1183" ht="10" customHeight="1" x14ac:dyDescent="0.35"/>
    <row r="1184" ht="10" customHeight="1" x14ac:dyDescent="0.35"/>
    <row r="1185" ht="10" customHeight="1" x14ac:dyDescent="0.35"/>
    <row r="1186" ht="10" customHeight="1" x14ac:dyDescent="0.35"/>
    <row r="1187" ht="10" customHeight="1" x14ac:dyDescent="0.35"/>
    <row r="1188" ht="10" customHeight="1" x14ac:dyDescent="0.35"/>
    <row r="1189" ht="10" customHeight="1" x14ac:dyDescent="0.35"/>
    <row r="1190" ht="10" customHeight="1" x14ac:dyDescent="0.35"/>
    <row r="1191" ht="10" customHeight="1" x14ac:dyDescent="0.35"/>
    <row r="1192" ht="10" customHeight="1" x14ac:dyDescent="0.35"/>
    <row r="1193" ht="10" customHeight="1" x14ac:dyDescent="0.35"/>
    <row r="1194" ht="10" customHeight="1" x14ac:dyDescent="0.35"/>
    <row r="1195" ht="10" customHeight="1" x14ac:dyDescent="0.35"/>
    <row r="1196" ht="10" customHeight="1" x14ac:dyDescent="0.35"/>
    <row r="1197" ht="10" customHeight="1" x14ac:dyDescent="0.35"/>
    <row r="1198" ht="10" customHeight="1" x14ac:dyDescent="0.35"/>
    <row r="1199" ht="10" customHeight="1" x14ac:dyDescent="0.35"/>
    <row r="1200" ht="10" customHeight="1" x14ac:dyDescent="0.35"/>
    <row r="1201" ht="10" customHeight="1" x14ac:dyDescent="0.35"/>
    <row r="1202" ht="10" customHeight="1" x14ac:dyDescent="0.35"/>
    <row r="1203" ht="10" customHeight="1" x14ac:dyDescent="0.35"/>
    <row r="1204" ht="10" customHeight="1" x14ac:dyDescent="0.35"/>
    <row r="1205" ht="10" customHeight="1" x14ac:dyDescent="0.35"/>
    <row r="1206" ht="10" customHeight="1" x14ac:dyDescent="0.35"/>
    <row r="1207" ht="10" customHeight="1" x14ac:dyDescent="0.35"/>
    <row r="1208" ht="10" customHeight="1" x14ac:dyDescent="0.35"/>
    <row r="1209" ht="10" customHeight="1" x14ac:dyDescent="0.35"/>
    <row r="1210" ht="10" customHeight="1" x14ac:dyDescent="0.35"/>
    <row r="1211" ht="10" customHeight="1" x14ac:dyDescent="0.35"/>
    <row r="1212" ht="10" customHeight="1" x14ac:dyDescent="0.35"/>
    <row r="1213" ht="10" customHeight="1" x14ac:dyDescent="0.35"/>
    <row r="1214" ht="10" customHeight="1" x14ac:dyDescent="0.35"/>
    <row r="1215" ht="10" customHeight="1" x14ac:dyDescent="0.35"/>
    <row r="1216" ht="10" customHeight="1" x14ac:dyDescent="0.35"/>
    <row r="1217" ht="10" customHeight="1" x14ac:dyDescent="0.35"/>
    <row r="1218" ht="10" customHeight="1" x14ac:dyDescent="0.35"/>
    <row r="1219" ht="10" customHeight="1" x14ac:dyDescent="0.35"/>
    <row r="1220" ht="10" customHeight="1" x14ac:dyDescent="0.35"/>
    <row r="1221" ht="10" customHeight="1" x14ac:dyDescent="0.35"/>
    <row r="1222" ht="10" customHeight="1" x14ac:dyDescent="0.35"/>
    <row r="1223" ht="10" customHeight="1" x14ac:dyDescent="0.35"/>
    <row r="1224" ht="10" customHeight="1" x14ac:dyDescent="0.35"/>
    <row r="1225" ht="10" customHeight="1" x14ac:dyDescent="0.35"/>
    <row r="1226" ht="10" customHeight="1" x14ac:dyDescent="0.35"/>
    <row r="1227" ht="10" customHeight="1" x14ac:dyDescent="0.35"/>
    <row r="1228" ht="10" customHeight="1" x14ac:dyDescent="0.35"/>
    <row r="1229" ht="10" customHeight="1" x14ac:dyDescent="0.35"/>
    <row r="1230" ht="10" customHeight="1" x14ac:dyDescent="0.35"/>
    <row r="1231" ht="10" customHeight="1" x14ac:dyDescent="0.35"/>
    <row r="1232" ht="10" customHeight="1" x14ac:dyDescent="0.35"/>
    <row r="1233" ht="10" customHeight="1" x14ac:dyDescent="0.35"/>
    <row r="1234" ht="10" customHeight="1" x14ac:dyDescent="0.35"/>
    <row r="1235" ht="10" customHeight="1" x14ac:dyDescent="0.35"/>
    <row r="1236" ht="10" customHeight="1" x14ac:dyDescent="0.35"/>
    <row r="1237" ht="10" customHeight="1" x14ac:dyDescent="0.35"/>
    <row r="1238" ht="10" customHeight="1" x14ac:dyDescent="0.35"/>
    <row r="1239" ht="10" customHeight="1" x14ac:dyDescent="0.35"/>
    <row r="1240" ht="10" customHeight="1" x14ac:dyDescent="0.35"/>
    <row r="1241" ht="10" customHeight="1" x14ac:dyDescent="0.35"/>
    <row r="1242" ht="10" customHeight="1" x14ac:dyDescent="0.35"/>
    <row r="1243" ht="10" customHeight="1" x14ac:dyDescent="0.35"/>
    <row r="1244" ht="10" customHeight="1" x14ac:dyDescent="0.35"/>
    <row r="1245" ht="10" customHeight="1" x14ac:dyDescent="0.35"/>
    <row r="1246" ht="10" customHeight="1" x14ac:dyDescent="0.35"/>
    <row r="1247" ht="10" customHeight="1" x14ac:dyDescent="0.35"/>
    <row r="1248" ht="10" customHeight="1" x14ac:dyDescent="0.35"/>
    <row r="1249" ht="10" customHeight="1" x14ac:dyDescent="0.35"/>
    <row r="1250" ht="10" customHeight="1" x14ac:dyDescent="0.35"/>
    <row r="1251" ht="10" customHeight="1" x14ac:dyDescent="0.35"/>
    <row r="1252" ht="10" customHeight="1" x14ac:dyDescent="0.35"/>
    <row r="1253" ht="10" customHeight="1" x14ac:dyDescent="0.35"/>
    <row r="1254" ht="10" customHeight="1" x14ac:dyDescent="0.35"/>
    <row r="1255" ht="10" customHeight="1" x14ac:dyDescent="0.35"/>
    <row r="1256" ht="10" customHeight="1" x14ac:dyDescent="0.35"/>
    <row r="1257" ht="10" customHeight="1" x14ac:dyDescent="0.35"/>
    <row r="1258" ht="10" customHeight="1" x14ac:dyDescent="0.35"/>
    <row r="1259" ht="10" customHeight="1" x14ac:dyDescent="0.35"/>
    <row r="1260" ht="10" customHeight="1" x14ac:dyDescent="0.35"/>
    <row r="1261" ht="10" customHeight="1" x14ac:dyDescent="0.35"/>
    <row r="1262" ht="10" customHeight="1" x14ac:dyDescent="0.35"/>
    <row r="1263" ht="10" customHeight="1" x14ac:dyDescent="0.35"/>
    <row r="1264" ht="10" customHeight="1" x14ac:dyDescent="0.35"/>
    <row r="1265" ht="10" customHeight="1" x14ac:dyDescent="0.35"/>
    <row r="1266" ht="10" customHeight="1" x14ac:dyDescent="0.35"/>
    <row r="1267" ht="10" customHeight="1" x14ac:dyDescent="0.35"/>
    <row r="1268" ht="10" customHeight="1" x14ac:dyDescent="0.35"/>
    <row r="1269" ht="10" customHeight="1" x14ac:dyDescent="0.35"/>
    <row r="1270" ht="10" customHeight="1" x14ac:dyDescent="0.35"/>
    <row r="1271" ht="10" customHeight="1" x14ac:dyDescent="0.35"/>
    <row r="1272" ht="10" customHeight="1" x14ac:dyDescent="0.35"/>
    <row r="1273" ht="10" customHeight="1" x14ac:dyDescent="0.35"/>
    <row r="1274" ht="10" customHeight="1" x14ac:dyDescent="0.35"/>
    <row r="1275" ht="10" customHeight="1" x14ac:dyDescent="0.35"/>
    <row r="1276" ht="10" customHeight="1" x14ac:dyDescent="0.35"/>
    <row r="1277" ht="10" customHeight="1" x14ac:dyDescent="0.35"/>
    <row r="1278" ht="10" customHeight="1" x14ac:dyDescent="0.35"/>
    <row r="1279" ht="10" customHeight="1" x14ac:dyDescent="0.35"/>
    <row r="1280" ht="10" customHeight="1" x14ac:dyDescent="0.35"/>
    <row r="1281" ht="10" customHeight="1" x14ac:dyDescent="0.35"/>
    <row r="1282" ht="10" customHeight="1" x14ac:dyDescent="0.35"/>
    <row r="1283" ht="10" customHeight="1" x14ac:dyDescent="0.35"/>
    <row r="1284" ht="10" customHeight="1" x14ac:dyDescent="0.35"/>
    <row r="1285" ht="10" customHeight="1" x14ac:dyDescent="0.35"/>
    <row r="1286" ht="10" customHeight="1" x14ac:dyDescent="0.35"/>
    <row r="1287" ht="10" customHeight="1" x14ac:dyDescent="0.35"/>
    <row r="1288" ht="10" customHeight="1" x14ac:dyDescent="0.35"/>
    <row r="1289" ht="10" customHeight="1" x14ac:dyDescent="0.35"/>
    <row r="1290" ht="10" customHeight="1" x14ac:dyDescent="0.35"/>
    <row r="1291" ht="10" customHeight="1" x14ac:dyDescent="0.35"/>
    <row r="1292" ht="10" customHeight="1" x14ac:dyDescent="0.35"/>
    <row r="1293" ht="10" customHeight="1" x14ac:dyDescent="0.35"/>
    <row r="1294" ht="10" customHeight="1" x14ac:dyDescent="0.35"/>
    <row r="1295" ht="10" customHeight="1" x14ac:dyDescent="0.35"/>
    <row r="1296" ht="10" customHeight="1" x14ac:dyDescent="0.35"/>
    <row r="1297" ht="10" customHeight="1" x14ac:dyDescent="0.35"/>
    <row r="1298" ht="10" customHeight="1" x14ac:dyDescent="0.35"/>
    <row r="1299" ht="10" customHeight="1" x14ac:dyDescent="0.35"/>
    <row r="1300" ht="10" customHeight="1" x14ac:dyDescent="0.35"/>
    <row r="1301" ht="10" customHeight="1" x14ac:dyDescent="0.35"/>
    <row r="1302" ht="10" customHeight="1" x14ac:dyDescent="0.35"/>
    <row r="1303" ht="10" customHeight="1" x14ac:dyDescent="0.35"/>
    <row r="1304" ht="10" customHeight="1" x14ac:dyDescent="0.35"/>
    <row r="1305" ht="10" customHeight="1" x14ac:dyDescent="0.35"/>
    <row r="1306" ht="10" customHeight="1" x14ac:dyDescent="0.35"/>
    <row r="1307" ht="10" customHeight="1" x14ac:dyDescent="0.35"/>
    <row r="1308" ht="10" customHeight="1" x14ac:dyDescent="0.35"/>
    <row r="1309" ht="10" customHeight="1" x14ac:dyDescent="0.35"/>
    <row r="1310" ht="10" customHeight="1" x14ac:dyDescent="0.35"/>
    <row r="1311" ht="10" customHeight="1" x14ac:dyDescent="0.35"/>
    <row r="1312" ht="10" customHeight="1" x14ac:dyDescent="0.35"/>
    <row r="1313" ht="10" customHeight="1" x14ac:dyDescent="0.35"/>
    <row r="1314" ht="10" customHeight="1" x14ac:dyDescent="0.35"/>
    <row r="1315" ht="10" customHeight="1" x14ac:dyDescent="0.35"/>
    <row r="1316" ht="10" customHeight="1" x14ac:dyDescent="0.35"/>
    <row r="1317" ht="10" customHeight="1" x14ac:dyDescent="0.35"/>
    <row r="1318" ht="10" customHeight="1" x14ac:dyDescent="0.35"/>
    <row r="1319" ht="10" customHeight="1" x14ac:dyDescent="0.35"/>
    <row r="1320" ht="10" customHeight="1" x14ac:dyDescent="0.35"/>
    <row r="1321" ht="10" customHeight="1" x14ac:dyDescent="0.35"/>
    <row r="1322" ht="10" customHeight="1" x14ac:dyDescent="0.35"/>
    <row r="1323" ht="10" customHeight="1" x14ac:dyDescent="0.35"/>
    <row r="1324" ht="10" customHeight="1" x14ac:dyDescent="0.35"/>
    <row r="1325" ht="10" customHeight="1" x14ac:dyDescent="0.35"/>
    <row r="1326" ht="10" customHeight="1" x14ac:dyDescent="0.35"/>
    <row r="1327" ht="10" customHeight="1" x14ac:dyDescent="0.35"/>
    <row r="1328" ht="10" customHeight="1" x14ac:dyDescent="0.35"/>
    <row r="1329" ht="10" customHeight="1" x14ac:dyDescent="0.35"/>
    <row r="1330" ht="10" customHeight="1" x14ac:dyDescent="0.35"/>
    <row r="1331" ht="10" customHeight="1" x14ac:dyDescent="0.35"/>
    <row r="1332" ht="10" customHeight="1" x14ac:dyDescent="0.35"/>
    <row r="1333" ht="10" customHeight="1" x14ac:dyDescent="0.35"/>
    <row r="1334" ht="10" customHeight="1" x14ac:dyDescent="0.35"/>
    <row r="1335" ht="10" customHeight="1" x14ac:dyDescent="0.35"/>
    <row r="1336" ht="10" customHeight="1" x14ac:dyDescent="0.35"/>
    <row r="1337" ht="10" customHeight="1" x14ac:dyDescent="0.35"/>
    <row r="1338" ht="10" customHeight="1" x14ac:dyDescent="0.35"/>
    <row r="1339" ht="10" customHeight="1" x14ac:dyDescent="0.35"/>
    <row r="1340" ht="10" customHeight="1" x14ac:dyDescent="0.35"/>
    <row r="1341" ht="10" customHeight="1" x14ac:dyDescent="0.35"/>
    <row r="1342" ht="10" customHeight="1" x14ac:dyDescent="0.35"/>
    <row r="1343" ht="10" customHeight="1" x14ac:dyDescent="0.35"/>
    <row r="1344" ht="10" customHeight="1" x14ac:dyDescent="0.35"/>
    <row r="1345" ht="10" customHeight="1" x14ac:dyDescent="0.35"/>
    <row r="1346" ht="10" customHeight="1" x14ac:dyDescent="0.35"/>
    <row r="1347" ht="10" customHeight="1" x14ac:dyDescent="0.35"/>
    <row r="1348" ht="10" customHeight="1" x14ac:dyDescent="0.35"/>
    <row r="1349" ht="10" customHeight="1" x14ac:dyDescent="0.35"/>
    <row r="1350" ht="10" customHeight="1" x14ac:dyDescent="0.35"/>
    <row r="1351" ht="10" customHeight="1" x14ac:dyDescent="0.35"/>
    <row r="1352" ht="10" customHeight="1" x14ac:dyDescent="0.35"/>
    <row r="1353" ht="10" customHeight="1" x14ac:dyDescent="0.35"/>
    <row r="1354" ht="10" customHeight="1" x14ac:dyDescent="0.35"/>
    <row r="1355" ht="10" customHeight="1" x14ac:dyDescent="0.35"/>
    <row r="1356" ht="10" customHeight="1" x14ac:dyDescent="0.35"/>
    <row r="1357" ht="10" customHeight="1" x14ac:dyDescent="0.35"/>
    <row r="1358" ht="10" customHeight="1" x14ac:dyDescent="0.35"/>
    <row r="1359" ht="10" customHeight="1" x14ac:dyDescent="0.35"/>
    <row r="1360" ht="10" customHeight="1" x14ac:dyDescent="0.35"/>
    <row r="1361" ht="10" customHeight="1" x14ac:dyDescent="0.35"/>
    <row r="1362" ht="10" customHeight="1" x14ac:dyDescent="0.35"/>
    <row r="1363" ht="10" customHeight="1" x14ac:dyDescent="0.35"/>
    <row r="1364" ht="10" customHeight="1" x14ac:dyDescent="0.35"/>
    <row r="1365" ht="10" customHeight="1" x14ac:dyDescent="0.35"/>
    <row r="1366" ht="10" customHeight="1" x14ac:dyDescent="0.35"/>
    <row r="1367" ht="10" customHeight="1" x14ac:dyDescent="0.35"/>
    <row r="1368" ht="10" customHeight="1" x14ac:dyDescent="0.35"/>
    <row r="1369" ht="10" customHeight="1" x14ac:dyDescent="0.35"/>
    <row r="1370" ht="10" customHeight="1" x14ac:dyDescent="0.35"/>
    <row r="1371" ht="10" customHeight="1" x14ac:dyDescent="0.35"/>
    <row r="1372" ht="10" customHeight="1" x14ac:dyDescent="0.35"/>
    <row r="1373" ht="10" customHeight="1" x14ac:dyDescent="0.35"/>
    <row r="1374" ht="10" customHeight="1" x14ac:dyDescent="0.35"/>
    <row r="1375" ht="10" customHeight="1" x14ac:dyDescent="0.35"/>
    <row r="1376" ht="10" customHeight="1" x14ac:dyDescent="0.35"/>
    <row r="1377" ht="10" customHeight="1" x14ac:dyDescent="0.35"/>
    <row r="1378" ht="10" customHeight="1" x14ac:dyDescent="0.35"/>
    <row r="1379" ht="10" customHeight="1" x14ac:dyDescent="0.35"/>
    <row r="1380" ht="10" customHeight="1" x14ac:dyDescent="0.35"/>
    <row r="1381" ht="10" customHeight="1" x14ac:dyDescent="0.35"/>
    <row r="1382" ht="10" customHeight="1" x14ac:dyDescent="0.35"/>
    <row r="1383" ht="10" customHeight="1" x14ac:dyDescent="0.35"/>
    <row r="1384" ht="10" customHeight="1" x14ac:dyDescent="0.35"/>
    <row r="1385" ht="10" customHeight="1" x14ac:dyDescent="0.35"/>
    <row r="1386" ht="10" customHeight="1" x14ac:dyDescent="0.35"/>
    <row r="1387" ht="10" customHeight="1" x14ac:dyDescent="0.35"/>
    <row r="1388" ht="10" customHeight="1" x14ac:dyDescent="0.35"/>
    <row r="1389" ht="10" customHeight="1" x14ac:dyDescent="0.35"/>
    <row r="1390" ht="10" customHeight="1" x14ac:dyDescent="0.35"/>
    <row r="1391" ht="10" customHeight="1" x14ac:dyDescent="0.35"/>
    <row r="1392" ht="10" customHeight="1" x14ac:dyDescent="0.35"/>
    <row r="1393" ht="10" customHeight="1" x14ac:dyDescent="0.35"/>
    <row r="1394" ht="10" customHeight="1" x14ac:dyDescent="0.35"/>
    <row r="1395" ht="10" customHeight="1" x14ac:dyDescent="0.35"/>
    <row r="1396" ht="10" customHeight="1" x14ac:dyDescent="0.35"/>
    <row r="1397" ht="10" customHeight="1" x14ac:dyDescent="0.35"/>
    <row r="1398" ht="10" customHeight="1" x14ac:dyDescent="0.35"/>
    <row r="1399" ht="10" customHeight="1" x14ac:dyDescent="0.35"/>
    <row r="1400" ht="10" customHeight="1" x14ac:dyDescent="0.35"/>
    <row r="1401" ht="10" customHeight="1" x14ac:dyDescent="0.35"/>
    <row r="1402" ht="10" customHeight="1" x14ac:dyDescent="0.35"/>
    <row r="1403" ht="10" customHeight="1" x14ac:dyDescent="0.35"/>
    <row r="1404" ht="10" customHeight="1" x14ac:dyDescent="0.35"/>
    <row r="1405" ht="10" customHeight="1" x14ac:dyDescent="0.35"/>
    <row r="1406" ht="10" customHeight="1" x14ac:dyDescent="0.35"/>
    <row r="1407" ht="10" customHeight="1" x14ac:dyDescent="0.35"/>
    <row r="1408" ht="10" customHeight="1" x14ac:dyDescent="0.35"/>
    <row r="1409" ht="10" customHeight="1" x14ac:dyDescent="0.35"/>
    <row r="1410" ht="10" customHeight="1" x14ac:dyDescent="0.35"/>
    <row r="1411" ht="10" customHeight="1" x14ac:dyDescent="0.35"/>
    <row r="1412" ht="10" customHeight="1" x14ac:dyDescent="0.35"/>
    <row r="1413" ht="10" customHeight="1" x14ac:dyDescent="0.35"/>
    <row r="1414" ht="10" customHeight="1" x14ac:dyDescent="0.35"/>
    <row r="1415" ht="10" customHeight="1" x14ac:dyDescent="0.35"/>
    <row r="1416" ht="10" customHeight="1" x14ac:dyDescent="0.35"/>
    <row r="1417" ht="10" customHeight="1" x14ac:dyDescent="0.35"/>
    <row r="1418" ht="10" customHeight="1" x14ac:dyDescent="0.35"/>
    <row r="1419" ht="10" customHeight="1" x14ac:dyDescent="0.35"/>
    <row r="1420" ht="10" customHeight="1" x14ac:dyDescent="0.35"/>
    <row r="1421" ht="10" customHeight="1" x14ac:dyDescent="0.35"/>
    <row r="1422" ht="10" customHeight="1" x14ac:dyDescent="0.35"/>
    <row r="1423" ht="10" customHeight="1" x14ac:dyDescent="0.35"/>
    <row r="1424" ht="10" customHeight="1" x14ac:dyDescent="0.35"/>
    <row r="1425" ht="10" customHeight="1" x14ac:dyDescent="0.35"/>
    <row r="1426" ht="10" customHeight="1" x14ac:dyDescent="0.35"/>
    <row r="1427" ht="10" customHeight="1" x14ac:dyDescent="0.35"/>
    <row r="1428" ht="10" customHeight="1" x14ac:dyDescent="0.35"/>
    <row r="1429" ht="10" customHeight="1" x14ac:dyDescent="0.35"/>
    <row r="1430" ht="10" customHeight="1" x14ac:dyDescent="0.35"/>
    <row r="1431" ht="10" customHeight="1" x14ac:dyDescent="0.35"/>
    <row r="1432" ht="10" customHeight="1" x14ac:dyDescent="0.35"/>
    <row r="1433" ht="10" customHeight="1" x14ac:dyDescent="0.35"/>
    <row r="1434" ht="10" customHeight="1" x14ac:dyDescent="0.35"/>
    <row r="1435" ht="10" customHeight="1" x14ac:dyDescent="0.35"/>
    <row r="1436" ht="10" customHeight="1" x14ac:dyDescent="0.35"/>
    <row r="1437" ht="10" customHeight="1" x14ac:dyDescent="0.35"/>
    <row r="1438" ht="10" customHeight="1" x14ac:dyDescent="0.35"/>
    <row r="1439" ht="10" customHeight="1" x14ac:dyDescent="0.35"/>
    <row r="1440" ht="10" customHeight="1" x14ac:dyDescent="0.35"/>
    <row r="1441" ht="10" customHeight="1" x14ac:dyDescent="0.35"/>
    <row r="1442" ht="10" customHeight="1" x14ac:dyDescent="0.35"/>
    <row r="1443" ht="10" customHeight="1" x14ac:dyDescent="0.35"/>
    <row r="1444" ht="10" customHeight="1" x14ac:dyDescent="0.35"/>
    <row r="1445" ht="10" customHeight="1" x14ac:dyDescent="0.35"/>
    <row r="1446" ht="10" customHeight="1" x14ac:dyDescent="0.35"/>
    <row r="1447" ht="10" customHeight="1" x14ac:dyDescent="0.35"/>
    <row r="1448" ht="10" customHeight="1" x14ac:dyDescent="0.35"/>
    <row r="1449" ht="10" customHeight="1" x14ac:dyDescent="0.35"/>
    <row r="1450" ht="10" customHeight="1" x14ac:dyDescent="0.35"/>
    <row r="1451" ht="10" customHeight="1" x14ac:dyDescent="0.35"/>
    <row r="1452" ht="10" customHeight="1" x14ac:dyDescent="0.35"/>
    <row r="1453" ht="10" customHeight="1" x14ac:dyDescent="0.35"/>
    <row r="1454" ht="10" customHeight="1" x14ac:dyDescent="0.35"/>
    <row r="1455" ht="10" customHeight="1" x14ac:dyDescent="0.35"/>
    <row r="1456" ht="10" customHeight="1" x14ac:dyDescent="0.35"/>
    <row r="1457" ht="10" customHeight="1" x14ac:dyDescent="0.35"/>
    <row r="1458" ht="10" customHeight="1" x14ac:dyDescent="0.35"/>
    <row r="1459" ht="10" customHeight="1" x14ac:dyDescent="0.35"/>
    <row r="1460" ht="10" customHeight="1" x14ac:dyDescent="0.35"/>
    <row r="1461" ht="10" customHeight="1" x14ac:dyDescent="0.35"/>
    <row r="1462" ht="10" customHeight="1" x14ac:dyDescent="0.35"/>
    <row r="1463" ht="10" customHeight="1" x14ac:dyDescent="0.35"/>
    <row r="1464" ht="10" customHeight="1" x14ac:dyDescent="0.35"/>
    <row r="1465" ht="10" customHeight="1" x14ac:dyDescent="0.35"/>
    <row r="1466" ht="10" customHeight="1" x14ac:dyDescent="0.35"/>
    <row r="1467" ht="10" customHeight="1" x14ac:dyDescent="0.35"/>
    <row r="1468" ht="10" customHeight="1" x14ac:dyDescent="0.35"/>
    <row r="1469" ht="10" customHeight="1" x14ac:dyDescent="0.35"/>
    <row r="1470" ht="10" customHeight="1" x14ac:dyDescent="0.35"/>
    <row r="1471" ht="10" customHeight="1" x14ac:dyDescent="0.35"/>
    <row r="1472" ht="10" customHeight="1" x14ac:dyDescent="0.35"/>
    <row r="1473" ht="10" customHeight="1" x14ac:dyDescent="0.35"/>
    <row r="1474" ht="10" customHeight="1" x14ac:dyDescent="0.35"/>
    <row r="1475" ht="10" customHeight="1" x14ac:dyDescent="0.35"/>
    <row r="1476" ht="10" customHeight="1" x14ac:dyDescent="0.35"/>
    <row r="1477" ht="10" customHeight="1" x14ac:dyDescent="0.35"/>
    <row r="1478" ht="10" customHeight="1" x14ac:dyDescent="0.35"/>
    <row r="1479" ht="10" customHeight="1" x14ac:dyDescent="0.35"/>
    <row r="1480" ht="10" customHeight="1" x14ac:dyDescent="0.35"/>
    <row r="1481" ht="10" customHeight="1" x14ac:dyDescent="0.35"/>
    <row r="1482" ht="10" customHeight="1" x14ac:dyDescent="0.35"/>
    <row r="1483" ht="10" customHeight="1" x14ac:dyDescent="0.35"/>
    <row r="1484" ht="10" customHeight="1" x14ac:dyDescent="0.35"/>
    <row r="1485" ht="10" customHeight="1" x14ac:dyDescent="0.35"/>
    <row r="1486" ht="10" customHeight="1" x14ac:dyDescent="0.35"/>
    <row r="1487" ht="10" customHeight="1" x14ac:dyDescent="0.35"/>
    <row r="1488" ht="10" customHeight="1" x14ac:dyDescent="0.35"/>
    <row r="1489" ht="10" customHeight="1" x14ac:dyDescent="0.35"/>
    <row r="1490" ht="10" customHeight="1" x14ac:dyDescent="0.35"/>
    <row r="1491" ht="10" customHeight="1" x14ac:dyDescent="0.35"/>
    <row r="1492" ht="10" customHeight="1" x14ac:dyDescent="0.35"/>
    <row r="1493" ht="10" customHeight="1" x14ac:dyDescent="0.35"/>
    <row r="1494" ht="10" customHeight="1" x14ac:dyDescent="0.35"/>
    <row r="1495" ht="10" customHeight="1" x14ac:dyDescent="0.35"/>
    <row r="1496" ht="10" customHeight="1" x14ac:dyDescent="0.35"/>
    <row r="1497" ht="10" customHeight="1" x14ac:dyDescent="0.35"/>
    <row r="1498" ht="10" customHeight="1" x14ac:dyDescent="0.35"/>
    <row r="1499" ht="10" customHeight="1" x14ac:dyDescent="0.35"/>
    <row r="1500" ht="10" customHeight="1" x14ac:dyDescent="0.35"/>
    <row r="1501" ht="10" customHeight="1" x14ac:dyDescent="0.35"/>
    <row r="1502" ht="10" customHeight="1" x14ac:dyDescent="0.35"/>
    <row r="1503" ht="10" customHeight="1" x14ac:dyDescent="0.35"/>
    <row r="1504" ht="10" customHeight="1" x14ac:dyDescent="0.35"/>
    <row r="1505" ht="10" customHeight="1" x14ac:dyDescent="0.35"/>
    <row r="1506" ht="10" customHeight="1" x14ac:dyDescent="0.35"/>
    <row r="1507" ht="10" customHeight="1" x14ac:dyDescent="0.35"/>
    <row r="1508" ht="10" customHeight="1" x14ac:dyDescent="0.35"/>
    <row r="1509" ht="10" customHeight="1" x14ac:dyDescent="0.35"/>
    <row r="1510" ht="10" customHeight="1" x14ac:dyDescent="0.35"/>
    <row r="1511" ht="10" customHeight="1" x14ac:dyDescent="0.35"/>
    <row r="1512" ht="10" customHeight="1" x14ac:dyDescent="0.35"/>
    <row r="1513" ht="10" customHeight="1" x14ac:dyDescent="0.35"/>
    <row r="1514" ht="10" customHeight="1" x14ac:dyDescent="0.35"/>
    <row r="1515" ht="10" customHeight="1" x14ac:dyDescent="0.35"/>
    <row r="1516" ht="10" customHeight="1" x14ac:dyDescent="0.35"/>
    <row r="1517" ht="10" customHeight="1" x14ac:dyDescent="0.35"/>
    <row r="1518" ht="10" customHeight="1" x14ac:dyDescent="0.35"/>
    <row r="1519" ht="10" customHeight="1" x14ac:dyDescent="0.35"/>
    <row r="1520" ht="10" customHeight="1" x14ac:dyDescent="0.35"/>
    <row r="1521" ht="10" customHeight="1" x14ac:dyDescent="0.35"/>
    <row r="1522" ht="10" customHeight="1" x14ac:dyDescent="0.35"/>
    <row r="1523" ht="10" customHeight="1" x14ac:dyDescent="0.35"/>
    <row r="1524" ht="10" customHeight="1" x14ac:dyDescent="0.35"/>
    <row r="1525" ht="10" customHeight="1" x14ac:dyDescent="0.35"/>
    <row r="1526" ht="10" customHeight="1" x14ac:dyDescent="0.35"/>
    <row r="1527" ht="10" customHeight="1" x14ac:dyDescent="0.35"/>
    <row r="1528" ht="10" customHeight="1" x14ac:dyDescent="0.35"/>
    <row r="1529" ht="10" customHeight="1" x14ac:dyDescent="0.35"/>
    <row r="1530" ht="10" customHeight="1" x14ac:dyDescent="0.35"/>
    <row r="1531" ht="10" customHeight="1" x14ac:dyDescent="0.35"/>
    <row r="1532" ht="10" customHeight="1" x14ac:dyDescent="0.35"/>
    <row r="1533" ht="10" customHeight="1" x14ac:dyDescent="0.35"/>
    <row r="1534" ht="10" customHeight="1" x14ac:dyDescent="0.35"/>
    <row r="1535" ht="10" customHeight="1" x14ac:dyDescent="0.35"/>
    <row r="1536" ht="10" customHeight="1" x14ac:dyDescent="0.35"/>
    <row r="1537" ht="10" customHeight="1" x14ac:dyDescent="0.35"/>
    <row r="1538" ht="10" customHeight="1" x14ac:dyDescent="0.35"/>
    <row r="1539" ht="10" customHeight="1" x14ac:dyDescent="0.35"/>
    <row r="1540" ht="10" customHeight="1" x14ac:dyDescent="0.35"/>
    <row r="1541" ht="10" customHeight="1" x14ac:dyDescent="0.35"/>
    <row r="1542" ht="10" customHeight="1" x14ac:dyDescent="0.35"/>
    <row r="1543" ht="10" customHeight="1" x14ac:dyDescent="0.35"/>
    <row r="1544" ht="10" customHeight="1" x14ac:dyDescent="0.35"/>
    <row r="1545" ht="10" customHeight="1" x14ac:dyDescent="0.35"/>
    <row r="1546" ht="10" customHeight="1" x14ac:dyDescent="0.35"/>
    <row r="1547" ht="10" customHeight="1" x14ac:dyDescent="0.35"/>
    <row r="1548" ht="10" customHeight="1" x14ac:dyDescent="0.35"/>
    <row r="1549" ht="10" customHeight="1" x14ac:dyDescent="0.35"/>
    <row r="1550" ht="10" customHeight="1" x14ac:dyDescent="0.35"/>
    <row r="1551" ht="10" customHeight="1" x14ac:dyDescent="0.35"/>
    <row r="1552" ht="10" customHeight="1" x14ac:dyDescent="0.35"/>
    <row r="1553" ht="10" customHeight="1" x14ac:dyDescent="0.35"/>
    <row r="1554" ht="10" customHeight="1" x14ac:dyDescent="0.35"/>
    <row r="1555" ht="10" customHeight="1" x14ac:dyDescent="0.35"/>
    <row r="1556" ht="10" customHeight="1" x14ac:dyDescent="0.35"/>
    <row r="1557" ht="10" customHeight="1" x14ac:dyDescent="0.35"/>
    <row r="1558" ht="10" customHeight="1" x14ac:dyDescent="0.35"/>
    <row r="1559" ht="10" customHeight="1" x14ac:dyDescent="0.35"/>
    <row r="1560" ht="10" customHeight="1" x14ac:dyDescent="0.35"/>
    <row r="1561" ht="10" customHeight="1" x14ac:dyDescent="0.35"/>
    <row r="1562" ht="10" customHeight="1" x14ac:dyDescent="0.35"/>
    <row r="1563" ht="10" customHeight="1" x14ac:dyDescent="0.35"/>
    <row r="1564" ht="10" customHeight="1" x14ac:dyDescent="0.35"/>
    <row r="1565" ht="10" customHeight="1" x14ac:dyDescent="0.35"/>
    <row r="1566" ht="10" customHeight="1" x14ac:dyDescent="0.35"/>
    <row r="1567" ht="10" customHeight="1" x14ac:dyDescent="0.35"/>
    <row r="1568" ht="10" customHeight="1" x14ac:dyDescent="0.35"/>
    <row r="1569" ht="10" customHeight="1" x14ac:dyDescent="0.35"/>
    <row r="1570" ht="10" customHeight="1" x14ac:dyDescent="0.35"/>
    <row r="1571" ht="10" customHeight="1" x14ac:dyDescent="0.35"/>
    <row r="1572" ht="10" customHeight="1" x14ac:dyDescent="0.35"/>
    <row r="1573" ht="10" customHeight="1" x14ac:dyDescent="0.35"/>
    <row r="1574" ht="10" customHeight="1" x14ac:dyDescent="0.35"/>
    <row r="1575" ht="10" customHeight="1" x14ac:dyDescent="0.35"/>
    <row r="1576" ht="10" customHeight="1" x14ac:dyDescent="0.35"/>
    <row r="1577" ht="10" customHeight="1" x14ac:dyDescent="0.35"/>
    <row r="1578" ht="10" customHeight="1" x14ac:dyDescent="0.35"/>
    <row r="1579" ht="10" customHeight="1" x14ac:dyDescent="0.35"/>
    <row r="1580" ht="10" customHeight="1" x14ac:dyDescent="0.35"/>
    <row r="1581" ht="10" customHeight="1" x14ac:dyDescent="0.35"/>
    <row r="1582" ht="10" customHeight="1" x14ac:dyDescent="0.35"/>
    <row r="1583" ht="10" customHeight="1" x14ac:dyDescent="0.35"/>
    <row r="1584" ht="10" customHeight="1" x14ac:dyDescent="0.35"/>
    <row r="1585" ht="10" customHeight="1" x14ac:dyDescent="0.35"/>
    <row r="1586" ht="10" customHeight="1" x14ac:dyDescent="0.35"/>
    <row r="1587" ht="10" customHeight="1" x14ac:dyDescent="0.35"/>
    <row r="1588" ht="10" customHeight="1" x14ac:dyDescent="0.35"/>
    <row r="1589" ht="10" customHeight="1" x14ac:dyDescent="0.35"/>
    <row r="1590" ht="10" customHeight="1" x14ac:dyDescent="0.35"/>
    <row r="1591" ht="10" customHeight="1" x14ac:dyDescent="0.35"/>
    <row r="1592" ht="10" customHeight="1" x14ac:dyDescent="0.35"/>
    <row r="1593" ht="10" customHeight="1" x14ac:dyDescent="0.35"/>
    <row r="1594" ht="10" customHeight="1" x14ac:dyDescent="0.35"/>
    <row r="1595" ht="10" customHeight="1" x14ac:dyDescent="0.35"/>
    <row r="1596" ht="10" customHeight="1" x14ac:dyDescent="0.35"/>
    <row r="1597" ht="10" customHeight="1" x14ac:dyDescent="0.35"/>
    <row r="1598" ht="10" customHeight="1" x14ac:dyDescent="0.35"/>
    <row r="1599" ht="10" customHeight="1" x14ac:dyDescent="0.35"/>
    <row r="1600" ht="10" customHeight="1" x14ac:dyDescent="0.35"/>
    <row r="1601" ht="10" customHeight="1" x14ac:dyDescent="0.35"/>
    <row r="1602" ht="10" customHeight="1" x14ac:dyDescent="0.35"/>
    <row r="1603" ht="10" customHeight="1" x14ac:dyDescent="0.35"/>
    <row r="1604" ht="10" customHeight="1" x14ac:dyDescent="0.35"/>
    <row r="1605" ht="10" customHeight="1" x14ac:dyDescent="0.35"/>
    <row r="1606" ht="10" customHeight="1" x14ac:dyDescent="0.35"/>
    <row r="1607" ht="10" customHeight="1" x14ac:dyDescent="0.35"/>
    <row r="1608" ht="10" customHeight="1" x14ac:dyDescent="0.35"/>
    <row r="1609" ht="10" customHeight="1" x14ac:dyDescent="0.35"/>
    <row r="1610" ht="10" customHeight="1" x14ac:dyDescent="0.35"/>
    <row r="1611" ht="10" customHeight="1" x14ac:dyDescent="0.35"/>
    <row r="1612" ht="10" customHeight="1" x14ac:dyDescent="0.35"/>
    <row r="1613" ht="10" customHeight="1" x14ac:dyDescent="0.35"/>
    <row r="1614" ht="10" customHeight="1" x14ac:dyDescent="0.35"/>
    <row r="1615" ht="10" customHeight="1" x14ac:dyDescent="0.35"/>
    <row r="1616" ht="10" customHeight="1" x14ac:dyDescent="0.35"/>
    <row r="1617" ht="10" customHeight="1" x14ac:dyDescent="0.35"/>
    <row r="1618" ht="10" customHeight="1" x14ac:dyDescent="0.35"/>
    <row r="1619" ht="10" customHeight="1" x14ac:dyDescent="0.35"/>
    <row r="1620" ht="10" customHeight="1" x14ac:dyDescent="0.35"/>
    <row r="1621" ht="10" customHeight="1" x14ac:dyDescent="0.35"/>
    <row r="1622" ht="10" customHeight="1" x14ac:dyDescent="0.35"/>
    <row r="1623" ht="10" customHeight="1" x14ac:dyDescent="0.35"/>
    <row r="1624" ht="10" customHeight="1" x14ac:dyDescent="0.35"/>
    <row r="1625" ht="10" customHeight="1" x14ac:dyDescent="0.35"/>
    <row r="1626" ht="10" customHeight="1" x14ac:dyDescent="0.35"/>
    <row r="1627" ht="10" customHeight="1" x14ac:dyDescent="0.35"/>
    <row r="1628" ht="10" customHeight="1" x14ac:dyDescent="0.35"/>
    <row r="1629" ht="10" customHeight="1" x14ac:dyDescent="0.35"/>
    <row r="1630" ht="10" customHeight="1" x14ac:dyDescent="0.35"/>
    <row r="1631" ht="10" customHeight="1" x14ac:dyDescent="0.35"/>
    <row r="1632" ht="10" customHeight="1" x14ac:dyDescent="0.35"/>
    <row r="1633" ht="10" customHeight="1" x14ac:dyDescent="0.35"/>
    <row r="1634" ht="10" customHeight="1" x14ac:dyDescent="0.35"/>
    <row r="1635" ht="10" customHeight="1" x14ac:dyDescent="0.35"/>
    <row r="1636" ht="10" customHeight="1" x14ac:dyDescent="0.35"/>
    <row r="1637" ht="10" customHeight="1" x14ac:dyDescent="0.35"/>
    <row r="1638" ht="10" customHeight="1" x14ac:dyDescent="0.35"/>
    <row r="1639" ht="10" customHeight="1" x14ac:dyDescent="0.35"/>
    <row r="1640" ht="10" customHeight="1" x14ac:dyDescent="0.35"/>
    <row r="1641" ht="10" customHeight="1" x14ac:dyDescent="0.35"/>
    <row r="1642" ht="10" customHeight="1" x14ac:dyDescent="0.35"/>
    <row r="1643" ht="10" customHeight="1" x14ac:dyDescent="0.35"/>
    <row r="1644" ht="10" customHeight="1" x14ac:dyDescent="0.35"/>
    <row r="1645" ht="10" customHeight="1" x14ac:dyDescent="0.35"/>
    <row r="1646" ht="10" customHeight="1" x14ac:dyDescent="0.35"/>
    <row r="1647" ht="10" customHeight="1" x14ac:dyDescent="0.35"/>
    <row r="1648" ht="10" customHeight="1" x14ac:dyDescent="0.35"/>
    <row r="1649" ht="10" customHeight="1" x14ac:dyDescent="0.35"/>
    <row r="1650" ht="10" customHeight="1" x14ac:dyDescent="0.35"/>
    <row r="1651" ht="10" customHeight="1" x14ac:dyDescent="0.35"/>
    <row r="1652" ht="10" customHeight="1" x14ac:dyDescent="0.35"/>
    <row r="1653" ht="10" customHeight="1" x14ac:dyDescent="0.35"/>
    <row r="1654" ht="10" customHeight="1" x14ac:dyDescent="0.35"/>
    <row r="1655" ht="10" customHeight="1" x14ac:dyDescent="0.35"/>
    <row r="1656" ht="10" customHeight="1" x14ac:dyDescent="0.35"/>
    <row r="1657" ht="10" customHeight="1" x14ac:dyDescent="0.35"/>
    <row r="1658" ht="10" customHeight="1" x14ac:dyDescent="0.35"/>
    <row r="1659" ht="10" customHeight="1" x14ac:dyDescent="0.35"/>
    <row r="1660" ht="10" customHeight="1" x14ac:dyDescent="0.35"/>
    <row r="1661" ht="10" customHeight="1" x14ac:dyDescent="0.35"/>
    <row r="1662" ht="10" customHeight="1" x14ac:dyDescent="0.35"/>
    <row r="1663" ht="10" customHeight="1" x14ac:dyDescent="0.35"/>
    <row r="1664" ht="10" customHeight="1" x14ac:dyDescent="0.35"/>
    <row r="1665" ht="10" customHeight="1" x14ac:dyDescent="0.35"/>
    <row r="1666" ht="10" customHeight="1" x14ac:dyDescent="0.35"/>
    <row r="1667" ht="10" customHeight="1" x14ac:dyDescent="0.35"/>
    <row r="1668" ht="10" customHeight="1" x14ac:dyDescent="0.35"/>
    <row r="1669" ht="10" customHeight="1" x14ac:dyDescent="0.35"/>
    <row r="1670" ht="10" customHeight="1" x14ac:dyDescent="0.35"/>
    <row r="1671" ht="10" customHeight="1" x14ac:dyDescent="0.35"/>
    <row r="1672" ht="10" customHeight="1" x14ac:dyDescent="0.35"/>
    <row r="1673" ht="10" customHeight="1" x14ac:dyDescent="0.35"/>
    <row r="1674" ht="10" customHeight="1" x14ac:dyDescent="0.35"/>
    <row r="1675" ht="10" customHeight="1" x14ac:dyDescent="0.35"/>
    <row r="1676" ht="10" customHeight="1" x14ac:dyDescent="0.35"/>
    <row r="1677" ht="10" customHeight="1" x14ac:dyDescent="0.35"/>
    <row r="1678" ht="10" customHeight="1" x14ac:dyDescent="0.35"/>
    <row r="1679" ht="10" customHeight="1" x14ac:dyDescent="0.35"/>
    <row r="1680" ht="10" customHeight="1" x14ac:dyDescent="0.35"/>
    <row r="1681" ht="10" customHeight="1" x14ac:dyDescent="0.35"/>
    <row r="1682" ht="10" customHeight="1" x14ac:dyDescent="0.35"/>
    <row r="1683" ht="10" customHeight="1" x14ac:dyDescent="0.35"/>
    <row r="1684" ht="10" customHeight="1" x14ac:dyDescent="0.35"/>
    <row r="1685" ht="10" customHeight="1" x14ac:dyDescent="0.35"/>
    <row r="1686" ht="10" customHeight="1" x14ac:dyDescent="0.35"/>
    <row r="1687" ht="10" customHeight="1" x14ac:dyDescent="0.35"/>
    <row r="1688" ht="10" customHeight="1" x14ac:dyDescent="0.35"/>
    <row r="1689" ht="10" customHeight="1" x14ac:dyDescent="0.35"/>
    <row r="1690" ht="10" customHeight="1" x14ac:dyDescent="0.35"/>
    <row r="1691" ht="10" customHeight="1" x14ac:dyDescent="0.35"/>
    <row r="1692" ht="10" customHeight="1" x14ac:dyDescent="0.35"/>
    <row r="1693" ht="10" customHeight="1" x14ac:dyDescent="0.35"/>
    <row r="1694" ht="10" customHeight="1" x14ac:dyDescent="0.35"/>
    <row r="1695" ht="10" customHeight="1" x14ac:dyDescent="0.35"/>
    <row r="1696" ht="10" customHeight="1" x14ac:dyDescent="0.35"/>
    <row r="1697" ht="10" customHeight="1" x14ac:dyDescent="0.35"/>
    <row r="1698" ht="10" customHeight="1" x14ac:dyDescent="0.35"/>
    <row r="1699" ht="10" customHeight="1" x14ac:dyDescent="0.35"/>
    <row r="1700" ht="10" customHeight="1" x14ac:dyDescent="0.35"/>
    <row r="1701" ht="10" customHeight="1" x14ac:dyDescent="0.35"/>
    <row r="1702" ht="10" customHeight="1" x14ac:dyDescent="0.35"/>
    <row r="1703" ht="10" customHeight="1" x14ac:dyDescent="0.35"/>
    <row r="1704" ht="10" customHeight="1" x14ac:dyDescent="0.35"/>
    <row r="1705" ht="10" customHeight="1" x14ac:dyDescent="0.35"/>
    <row r="1706" ht="10" customHeight="1" x14ac:dyDescent="0.35"/>
    <row r="1707" ht="10" customHeight="1" x14ac:dyDescent="0.35"/>
    <row r="1708" ht="10" customHeight="1" x14ac:dyDescent="0.35"/>
    <row r="1709" ht="10" customHeight="1" x14ac:dyDescent="0.35"/>
    <row r="1710" ht="10" customHeight="1" x14ac:dyDescent="0.35"/>
    <row r="1711" ht="10" customHeight="1" x14ac:dyDescent="0.35"/>
    <row r="1712" ht="10" customHeight="1" x14ac:dyDescent="0.35"/>
    <row r="1713" ht="10" customHeight="1" x14ac:dyDescent="0.35"/>
    <row r="1714" ht="10" customHeight="1" x14ac:dyDescent="0.35"/>
    <row r="1715" ht="10" customHeight="1" x14ac:dyDescent="0.35"/>
    <row r="1716" ht="10" customHeight="1" x14ac:dyDescent="0.35"/>
    <row r="1717" ht="10" customHeight="1" x14ac:dyDescent="0.35"/>
    <row r="1718" ht="10" customHeight="1" x14ac:dyDescent="0.35"/>
    <row r="1719" ht="10" customHeight="1" x14ac:dyDescent="0.35"/>
    <row r="1720" ht="10" customHeight="1" x14ac:dyDescent="0.35"/>
    <row r="1721" ht="10" customHeight="1" x14ac:dyDescent="0.35"/>
    <row r="1722" ht="10" customHeight="1" x14ac:dyDescent="0.35"/>
    <row r="1723" ht="10" customHeight="1" x14ac:dyDescent="0.35"/>
    <row r="1724" ht="10" customHeight="1" x14ac:dyDescent="0.35"/>
    <row r="1725" ht="10" customHeight="1" x14ac:dyDescent="0.35"/>
    <row r="1726" ht="10" customHeight="1" x14ac:dyDescent="0.35"/>
    <row r="1727" ht="10" customHeight="1" x14ac:dyDescent="0.35"/>
    <row r="1728" ht="10" customHeight="1" x14ac:dyDescent="0.35"/>
    <row r="1729" ht="10" customHeight="1" x14ac:dyDescent="0.35"/>
    <row r="1730" ht="10" customHeight="1" x14ac:dyDescent="0.35"/>
    <row r="1731" ht="10" customHeight="1" x14ac:dyDescent="0.35"/>
    <row r="1732" ht="10" customHeight="1" x14ac:dyDescent="0.35"/>
    <row r="1733" ht="10" customHeight="1" x14ac:dyDescent="0.35"/>
    <row r="1734" ht="10" customHeight="1" x14ac:dyDescent="0.35"/>
    <row r="1735" ht="10" customHeight="1" x14ac:dyDescent="0.35"/>
    <row r="1736" ht="10" customHeight="1" x14ac:dyDescent="0.35"/>
    <row r="1737" ht="10" customHeight="1" x14ac:dyDescent="0.35"/>
    <row r="1738" ht="10" customHeight="1" x14ac:dyDescent="0.35"/>
    <row r="1739" ht="10" customHeight="1" x14ac:dyDescent="0.35"/>
    <row r="1740" ht="10" customHeight="1" x14ac:dyDescent="0.35"/>
    <row r="1741" ht="10" customHeight="1" x14ac:dyDescent="0.35"/>
    <row r="1742" ht="10" customHeight="1" x14ac:dyDescent="0.35"/>
    <row r="1743" ht="10" customHeight="1" x14ac:dyDescent="0.35"/>
    <row r="1744" ht="10" customHeight="1" x14ac:dyDescent="0.35"/>
    <row r="1745" ht="10" customHeight="1" x14ac:dyDescent="0.35"/>
    <row r="1746" ht="10" customHeight="1" x14ac:dyDescent="0.35"/>
    <row r="1747" ht="10" customHeight="1" x14ac:dyDescent="0.35"/>
    <row r="1748" ht="10" customHeight="1" x14ac:dyDescent="0.35"/>
    <row r="1749" ht="10" customHeight="1" x14ac:dyDescent="0.35"/>
    <row r="1750" ht="10" customHeight="1" x14ac:dyDescent="0.35"/>
    <row r="1751" ht="10" customHeight="1" x14ac:dyDescent="0.35"/>
    <row r="1752" ht="10" customHeight="1" x14ac:dyDescent="0.35"/>
    <row r="1753" ht="10" customHeight="1" x14ac:dyDescent="0.35"/>
    <row r="1754" ht="10" customHeight="1" x14ac:dyDescent="0.35"/>
    <row r="1755" ht="10" customHeight="1" x14ac:dyDescent="0.35"/>
    <row r="1756" ht="10" customHeight="1" x14ac:dyDescent="0.35"/>
    <row r="1757" ht="10" customHeight="1" x14ac:dyDescent="0.35"/>
    <row r="1758" ht="10" customHeight="1" x14ac:dyDescent="0.35"/>
    <row r="1759" ht="10" customHeight="1" x14ac:dyDescent="0.35"/>
    <row r="1760" ht="10" customHeight="1" x14ac:dyDescent="0.35"/>
    <row r="1761" ht="10" customHeight="1" x14ac:dyDescent="0.35"/>
    <row r="1762" ht="10" customHeight="1" x14ac:dyDescent="0.35"/>
    <row r="1763" ht="10" customHeight="1" x14ac:dyDescent="0.35"/>
    <row r="1764" ht="10" customHeight="1" x14ac:dyDescent="0.35"/>
    <row r="1765" ht="10" customHeight="1" x14ac:dyDescent="0.35"/>
    <row r="1766" ht="10" customHeight="1" x14ac:dyDescent="0.35"/>
    <row r="1767" ht="10" customHeight="1" x14ac:dyDescent="0.35"/>
    <row r="1768" ht="10" customHeight="1" x14ac:dyDescent="0.35"/>
    <row r="1769" ht="10" customHeight="1" x14ac:dyDescent="0.35"/>
    <row r="1770" ht="10" customHeight="1" x14ac:dyDescent="0.35"/>
    <row r="1771" ht="10" customHeight="1" x14ac:dyDescent="0.35"/>
    <row r="1772" ht="10" customHeight="1" x14ac:dyDescent="0.35"/>
    <row r="1773" ht="10" customHeight="1" x14ac:dyDescent="0.35"/>
    <row r="1774" ht="10" customHeight="1" x14ac:dyDescent="0.35"/>
    <row r="1775" ht="10" customHeight="1" x14ac:dyDescent="0.35"/>
    <row r="1776" ht="10" customHeight="1" x14ac:dyDescent="0.35"/>
    <row r="1777" ht="10" customHeight="1" x14ac:dyDescent="0.35"/>
    <row r="1778" ht="10" customHeight="1" x14ac:dyDescent="0.35"/>
    <row r="1779" ht="10" customHeight="1" x14ac:dyDescent="0.35"/>
    <row r="1780" ht="10" customHeight="1" x14ac:dyDescent="0.35"/>
    <row r="1781" ht="10" customHeight="1" x14ac:dyDescent="0.35"/>
    <row r="1782" ht="10" customHeight="1" x14ac:dyDescent="0.35"/>
    <row r="1783" ht="10" customHeight="1" x14ac:dyDescent="0.35"/>
    <row r="1784" ht="10" customHeight="1" x14ac:dyDescent="0.35"/>
    <row r="1785" ht="10" customHeight="1" x14ac:dyDescent="0.35"/>
    <row r="1786" ht="10" customHeight="1" x14ac:dyDescent="0.35"/>
    <row r="1787" ht="10" customHeight="1" x14ac:dyDescent="0.35"/>
    <row r="1788" ht="10" customHeight="1" x14ac:dyDescent="0.35"/>
    <row r="1789" ht="10" customHeight="1" x14ac:dyDescent="0.35"/>
    <row r="1790" ht="10" customHeight="1" x14ac:dyDescent="0.35"/>
    <row r="1791" ht="10" customHeight="1" x14ac:dyDescent="0.35"/>
    <row r="1792" ht="10" customHeight="1" x14ac:dyDescent="0.35"/>
    <row r="1793" ht="10" customHeight="1" x14ac:dyDescent="0.35"/>
    <row r="1794" ht="10" customHeight="1" x14ac:dyDescent="0.35"/>
    <row r="1795" ht="10" customHeight="1" x14ac:dyDescent="0.35"/>
    <row r="1796" ht="10" customHeight="1" x14ac:dyDescent="0.35"/>
    <row r="1797" ht="10" customHeight="1" x14ac:dyDescent="0.35"/>
    <row r="1798" ht="10" customHeight="1" x14ac:dyDescent="0.35"/>
    <row r="1799" ht="10" customHeight="1" x14ac:dyDescent="0.35"/>
    <row r="1800" ht="10" customHeight="1" x14ac:dyDescent="0.35"/>
    <row r="1801" ht="10" customHeight="1" x14ac:dyDescent="0.35"/>
    <row r="1802" ht="10" customHeight="1" x14ac:dyDescent="0.35"/>
    <row r="1803" ht="10" customHeight="1" x14ac:dyDescent="0.35"/>
    <row r="1804" ht="10" customHeight="1" x14ac:dyDescent="0.35"/>
    <row r="1805" ht="10" customHeight="1" x14ac:dyDescent="0.35"/>
    <row r="1806" ht="10" customHeight="1" x14ac:dyDescent="0.35"/>
    <row r="1807" ht="10" customHeight="1" x14ac:dyDescent="0.35"/>
    <row r="1808" ht="10" customHeight="1" x14ac:dyDescent="0.35"/>
    <row r="1809" ht="10" customHeight="1" x14ac:dyDescent="0.35"/>
    <row r="1810" ht="10" customHeight="1" x14ac:dyDescent="0.35"/>
    <row r="1811" ht="10" customHeight="1" x14ac:dyDescent="0.35"/>
    <row r="1812" ht="10" customHeight="1" x14ac:dyDescent="0.35"/>
    <row r="1813" ht="10" customHeight="1" x14ac:dyDescent="0.35"/>
    <row r="1814" ht="10" customHeight="1" x14ac:dyDescent="0.35"/>
    <row r="1815" ht="10" customHeight="1" x14ac:dyDescent="0.35"/>
    <row r="1816" ht="10" customHeight="1" x14ac:dyDescent="0.35"/>
    <row r="1817" ht="10" customHeight="1" x14ac:dyDescent="0.35"/>
    <row r="1818" ht="10" customHeight="1" x14ac:dyDescent="0.35"/>
    <row r="1819" ht="10" customHeight="1" x14ac:dyDescent="0.35"/>
    <row r="1820" ht="10" customHeight="1" x14ac:dyDescent="0.35"/>
    <row r="1821" ht="10" customHeight="1" x14ac:dyDescent="0.35"/>
    <row r="1822" ht="10" customHeight="1" x14ac:dyDescent="0.35"/>
    <row r="1823" ht="10" customHeight="1" x14ac:dyDescent="0.35"/>
    <row r="1824" ht="10" customHeight="1" x14ac:dyDescent="0.35"/>
    <row r="1825" ht="10" customHeight="1" x14ac:dyDescent="0.35"/>
    <row r="1826" ht="10" customHeight="1" x14ac:dyDescent="0.35"/>
    <row r="1827" ht="10" customHeight="1" x14ac:dyDescent="0.35"/>
    <row r="1828" ht="10" customHeight="1" x14ac:dyDescent="0.35"/>
    <row r="1829" ht="10" customHeight="1" x14ac:dyDescent="0.35"/>
    <row r="1830" ht="10" customHeight="1" x14ac:dyDescent="0.35"/>
    <row r="1831" ht="10" customHeight="1" x14ac:dyDescent="0.35"/>
    <row r="1832" ht="10" customHeight="1" x14ac:dyDescent="0.35"/>
    <row r="1833" ht="10" customHeight="1" x14ac:dyDescent="0.35"/>
    <row r="1834" ht="10" customHeight="1" x14ac:dyDescent="0.35"/>
    <row r="1835" ht="10" customHeight="1" x14ac:dyDescent="0.35"/>
    <row r="1836" ht="10" customHeight="1" x14ac:dyDescent="0.35"/>
    <row r="1837" ht="10" customHeight="1" x14ac:dyDescent="0.35"/>
    <row r="1838" ht="10" customHeight="1" x14ac:dyDescent="0.35"/>
    <row r="1839" ht="10" customHeight="1" x14ac:dyDescent="0.35"/>
    <row r="1840" ht="10" customHeight="1" x14ac:dyDescent="0.35"/>
    <row r="1841" ht="10" customHeight="1" x14ac:dyDescent="0.35"/>
    <row r="1842" ht="10" customHeight="1" x14ac:dyDescent="0.35"/>
    <row r="1843" ht="10" customHeight="1" x14ac:dyDescent="0.35"/>
    <row r="1844" ht="10" customHeight="1" x14ac:dyDescent="0.35"/>
    <row r="1845" ht="10" customHeight="1" x14ac:dyDescent="0.35"/>
    <row r="1846" ht="10" customHeight="1" x14ac:dyDescent="0.35"/>
    <row r="1847" ht="10" customHeight="1" x14ac:dyDescent="0.35"/>
    <row r="1848" ht="10" customHeight="1" x14ac:dyDescent="0.35"/>
    <row r="1849" ht="10" customHeight="1" x14ac:dyDescent="0.35"/>
    <row r="1850" ht="10" customHeight="1" x14ac:dyDescent="0.35"/>
    <row r="1851" ht="10" customHeight="1" x14ac:dyDescent="0.35"/>
    <row r="1852" ht="10" customHeight="1" x14ac:dyDescent="0.35"/>
    <row r="1853" ht="10" customHeight="1" x14ac:dyDescent="0.35"/>
    <row r="1854" ht="10" customHeight="1" x14ac:dyDescent="0.35"/>
    <row r="1855" ht="10" customHeight="1" x14ac:dyDescent="0.35"/>
    <row r="1856" ht="10" customHeight="1" x14ac:dyDescent="0.35"/>
    <row r="1857" ht="10" customHeight="1" x14ac:dyDescent="0.35"/>
    <row r="1858" ht="10" customHeight="1" x14ac:dyDescent="0.35"/>
    <row r="1859" ht="10" customHeight="1" x14ac:dyDescent="0.35"/>
    <row r="1860" ht="10" customHeight="1" x14ac:dyDescent="0.35"/>
    <row r="1861" ht="10" customHeight="1" x14ac:dyDescent="0.35"/>
    <row r="1862" ht="10" customHeight="1" x14ac:dyDescent="0.35"/>
    <row r="1863" ht="10" customHeight="1" x14ac:dyDescent="0.35"/>
    <row r="1864" ht="10" customHeight="1" x14ac:dyDescent="0.35"/>
    <row r="1865" ht="10" customHeight="1" x14ac:dyDescent="0.35"/>
    <row r="1866" ht="10" customHeight="1" x14ac:dyDescent="0.35"/>
    <row r="1867" ht="10" customHeight="1" x14ac:dyDescent="0.35"/>
    <row r="1868" ht="10" customHeight="1" x14ac:dyDescent="0.35"/>
    <row r="1869" ht="10" customHeight="1" x14ac:dyDescent="0.35"/>
    <row r="1870" ht="10" customHeight="1" x14ac:dyDescent="0.35"/>
    <row r="1871" ht="10" customHeight="1" x14ac:dyDescent="0.35"/>
    <row r="1872" ht="10" customHeight="1" x14ac:dyDescent="0.35"/>
    <row r="1873" ht="10" customHeight="1" x14ac:dyDescent="0.35"/>
    <row r="1874" ht="10" customHeight="1" x14ac:dyDescent="0.35"/>
    <row r="1875" ht="10" customHeight="1" x14ac:dyDescent="0.35"/>
    <row r="1876" ht="10" customHeight="1" x14ac:dyDescent="0.35"/>
    <row r="1877" ht="10" customHeight="1" x14ac:dyDescent="0.35"/>
    <row r="1878" ht="10" customHeight="1" x14ac:dyDescent="0.35"/>
    <row r="1879" ht="10" customHeight="1" x14ac:dyDescent="0.35"/>
    <row r="1880" ht="10" customHeight="1" x14ac:dyDescent="0.35"/>
    <row r="1881" ht="10" customHeight="1" x14ac:dyDescent="0.35"/>
    <row r="1882" ht="10" customHeight="1" x14ac:dyDescent="0.35"/>
    <row r="1883" ht="10" customHeight="1" x14ac:dyDescent="0.35"/>
    <row r="1884" ht="10" customHeight="1" x14ac:dyDescent="0.35"/>
    <row r="1885" ht="10" customHeight="1" x14ac:dyDescent="0.35"/>
    <row r="1886" ht="10" customHeight="1" x14ac:dyDescent="0.35"/>
    <row r="1887" ht="10" customHeight="1" x14ac:dyDescent="0.35"/>
    <row r="1888" ht="10" customHeight="1" x14ac:dyDescent="0.35"/>
    <row r="1889" ht="10" customHeight="1" x14ac:dyDescent="0.35"/>
    <row r="1890" ht="10" customHeight="1" x14ac:dyDescent="0.35"/>
    <row r="1891" ht="10" customHeight="1" x14ac:dyDescent="0.35"/>
    <row r="1892" ht="10" customHeight="1" x14ac:dyDescent="0.35"/>
    <row r="1893" ht="10" customHeight="1" x14ac:dyDescent="0.35"/>
    <row r="1894" ht="10" customHeight="1" x14ac:dyDescent="0.35"/>
    <row r="1895" ht="10" customHeight="1" x14ac:dyDescent="0.35"/>
    <row r="1896" ht="10" customHeight="1" x14ac:dyDescent="0.35"/>
    <row r="1897" ht="10" customHeight="1" x14ac:dyDescent="0.35"/>
    <row r="1898" ht="10" customHeight="1" x14ac:dyDescent="0.35"/>
    <row r="1899" ht="10" customHeight="1" x14ac:dyDescent="0.35"/>
    <row r="1900" ht="10" customHeight="1" x14ac:dyDescent="0.35"/>
    <row r="1901" ht="10" customHeight="1" x14ac:dyDescent="0.35"/>
    <row r="1902" ht="10" customHeight="1" x14ac:dyDescent="0.35"/>
    <row r="1903" ht="10" customHeight="1" x14ac:dyDescent="0.35"/>
    <row r="1904" ht="10" customHeight="1" x14ac:dyDescent="0.35"/>
    <row r="1905" ht="10" customHeight="1" x14ac:dyDescent="0.35"/>
    <row r="1906" ht="10" customHeight="1" x14ac:dyDescent="0.35"/>
    <row r="1907" ht="10" customHeight="1" x14ac:dyDescent="0.35"/>
    <row r="1908" ht="10" customHeight="1" x14ac:dyDescent="0.35"/>
    <row r="1909" ht="10" customHeight="1" x14ac:dyDescent="0.35"/>
    <row r="1910" ht="10" customHeight="1" x14ac:dyDescent="0.35"/>
    <row r="1911" ht="10" customHeight="1" x14ac:dyDescent="0.35"/>
    <row r="1912" ht="10" customHeight="1" x14ac:dyDescent="0.35"/>
    <row r="1913" ht="10" customHeight="1" x14ac:dyDescent="0.35"/>
    <row r="1914" ht="10" customHeight="1" x14ac:dyDescent="0.35"/>
    <row r="1915" ht="10" customHeight="1" x14ac:dyDescent="0.35"/>
    <row r="1916" ht="10" customHeight="1" x14ac:dyDescent="0.35"/>
    <row r="1917" ht="10" customHeight="1" x14ac:dyDescent="0.35"/>
    <row r="1918" ht="10" customHeight="1" x14ac:dyDescent="0.35"/>
    <row r="1919" ht="10" customHeight="1" x14ac:dyDescent="0.35"/>
    <row r="1920" ht="10" customHeight="1" x14ac:dyDescent="0.35"/>
    <row r="1921" ht="10" customHeight="1" x14ac:dyDescent="0.35"/>
    <row r="1922" ht="10" customHeight="1" x14ac:dyDescent="0.35"/>
    <row r="1923" ht="10" customHeight="1" x14ac:dyDescent="0.35"/>
    <row r="1924" ht="10" customHeight="1" x14ac:dyDescent="0.35"/>
    <row r="1925" ht="10" customHeight="1" x14ac:dyDescent="0.35"/>
    <row r="1926" ht="10" customHeight="1" x14ac:dyDescent="0.35"/>
    <row r="1927" ht="10" customHeight="1" x14ac:dyDescent="0.35"/>
    <row r="1928" ht="10" customHeight="1" x14ac:dyDescent="0.35"/>
    <row r="1929" ht="10" customHeight="1" x14ac:dyDescent="0.35"/>
    <row r="1930" ht="10" customHeight="1" x14ac:dyDescent="0.35"/>
    <row r="1931" ht="10" customHeight="1" x14ac:dyDescent="0.35"/>
    <row r="1932" ht="10" customHeight="1" x14ac:dyDescent="0.35"/>
    <row r="1933" ht="10" customHeight="1" x14ac:dyDescent="0.35"/>
    <row r="1934" ht="10" customHeight="1" x14ac:dyDescent="0.35"/>
    <row r="1935" ht="10" customHeight="1" x14ac:dyDescent="0.35"/>
    <row r="1936" ht="10" customHeight="1" x14ac:dyDescent="0.35"/>
    <row r="1937" ht="10" customHeight="1" x14ac:dyDescent="0.35"/>
    <row r="1938" ht="10" customHeight="1" x14ac:dyDescent="0.35"/>
    <row r="1939" ht="10" customHeight="1" x14ac:dyDescent="0.35"/>
    <row r="1940" ht="10" customHeight="1" x14ac:dyDescent="0.35"/>
    <row r="1941" ht="10" customHeight="1" x14ac:dyDescent="0.35"/>
    <row r="1942" ht="10" customHeight="1" x14ac:dyDescent="0.35"/>
    <row r="1943" ht="10" customHeight="1" x14ac:dyDescent="0.35"/>
    <row r="1944" ht="10" customHeight="1" x14ac:dyDescent="0.35"/>
    <row r="1945" ht="10" customHeight="1" x14ac:dyDescent="0.35"/>
    <row r="1946" ht="10" customHeight="1" x14ac:dyDescent="0.35"/>
    <row r="1947" ht="10" customHeight="1" x14ac:dyDescent="0.35"/>
    <row r="1948" ht="10" customHeight="1" x14ac:dyDescent="0.35"/>
    <row r="1949" ht="10" customHeight="1" x14ac:dyDescent="0.35"/>
    <row r="1950" ht="10" customHeight="1" x14ac:dyDescent="0.35"/>
    <row r="1951" ht="10" customHeight="1" x14ac:dyDescent="0.35"/>
    <row r="1952" ht="10" customHeight="1" x14ac:dyDescent="0.35"/>
    <row r="1953" ht="10" customHeight="1" x14ac:dyDescent="0.35"/>
    <row r="1954" ht="10" customHeight="1" x14ac:dyDescent="0.35"/>
    <row r="1955" ht="10" customHeight="1" x14ac:dyDescent="0.35"/>
    <row r="1956" ht="10" customHeight="1" x14ac:dyDescent="0.35"/>
    <row r="1957" ht="10" customHeight="1" x14ac:dyDescent="0.35"/>
    <row r="1958" ht="10" customHeight="1" x14ac:dyDescent="0.35"/>
    <row r="1959" ht="10" customHeight="1" x14ac:dyDescent="0.35"/>
    <row r="1960" ht="10" customHeight="1" x14ac:dyDescent="0.35"/>
    <row r="1961" ht="10" customHeight="1" x14ac:dyDescent="0.35"/>
    <row r="1962" ht="10" customHeight="1" x14ac:dyDescent="0.35"/>
    <row r="1963" ht="10" customHeight="1" x14ac:dyDescent="0.35"/>
    <row r="1964" ht="10" customHeight="1" x14ac:dyDescent="0.35"/>
    <row r="1965" ht="10" customHeight="1" x14ac:dyDescent="0.35"/>
    <row r="1966" ht="10" customHeight="1" x14ac:dyDescent="0.35"/>
    <row r="1967" ht="10" customHeight="1" x14ac:dyDescent="0.35"/>
    <row r="1968" ht="10" customHeight="1" x14ac:dyDescent="0.35"/>
    <row r="1969" ht="10" customHeight="1" x14ac:dyDescent="0.35"/>
    <row r="1970" ht="10" customHeight="1" x14ac:dyDescent="0.35"/>
    <row r="1971" ht="10" customHeight="1" x14ac:dyDescent="0.35"/>
    <row r="1972" ht="10" customHeight="1" x14ac:dyDescent="0.35"/>
    <row r="1973" ht="10" customHeight="1" x14ac:dyDescent="0.35"/>
    <row r="1974" ht="10" customHeight="1" x14ac:dyDescent="0.35"/>
    <row r="1975" ht="10" customHeight="1" x14ac:dyDescent="0.35"/>
    <row r="1976" ht="10" customHeight="1" x14ac:dyDescent="0.35"/>
    <row r="1977" ht="10" customHeight="1" x14ac:dyDescent="0.35"/>
    <row r="1978" ht="10" customHeight="1" x14ac:dyDescent="0.35"/>
    <row r="1979" ht="10" customHeight="1" x14ac:dyDescent="0.35"/>
    <row r="1980" ht="10" customHeight="1" x14ac:dyDescent="0.35"/>
    <row r="1981" ht="10" customHeight="1" x14ac:dyDescent="0.35"/>
    <row r="1982" ht="10" customHeight="1" x14ac:dyDescent="0.35"/>
    <row r="1983" ht="10" customHeight="1" x14ac:dyDescent="0.35"/>
    <row r="1984" ht="10" customHeight="1" x14ac:dyDescent="0.35"/>
    <row r="1985" ht="10" customHeight="1" x14ac:dyDescent="0.35"/>
    <row r="1986" ht="10" customHeight="1" x14ac:dyDescent="0.35"/>
    <row r="1987" ht="10" customHeight="1" x14ac:dyDescent="0.35"/>
    <row r="1988" ht="10" customHeight="1" x14ac:dyDescent="0.35"/>
    <row r="1989" ht="10" customHeight="1" x14ac:dyDescent="0.35"/>
    <row r="1990" ht="10" customHeight="1" x14ac:dyDescent="0.35"/>
    <row r="1991" ht="10" customHeight="1" x14ac:dyDescent="0.35"/>
    <row r="1992" ht="10" customHeight="1" x14ac:dyDescent="0.35"/>
    <row r="1993" ht="10" customHeight="1" x14ac:dyDescent="0.35"/>
    <row r="1994" ht="10" customHeight="1" x14ac:dyDescent="0.35"/>
    <row r="1995" ht="10" customHeight="1" x14ac:dyDescent="0.35"/>
    <row r="1996" ht="10" customHeight="1" x14ac:dyDescent="0.35"/>
    <row r="1997" ht="10" customHeight="1" x14ac:dyDescent="0.35"/>
    <row r="1998" ht="10" customHeight="1" x14ac:dyDescent="0.35"/>
    <row r="1999" ht="10" customHeight="1" x14ac:dyDescent="0.35"/>
    <row r="2000" ht="10" customHeight="1" x14ac:dyDescent="0.35"/>
    <row r="2001" ht="10" customHeight="1" x14ac:dyDescent="0.35"/>
    <row r="2002" ht="10" customHeight="1" x14ac:dyDescent="0.35"/>
    <row r="2003" ht="10" customHeight="1" x14ac:dyDescent="0.35"/>
    <row r="2004" ht="10" customHeight="1" x14ac:dyDescent="0.35"/>
    <row r="2005" ht="10" customHeight="1" x14ac:dyDescent="0.35"/>
    <row r="2006" ht="10" customHeight="1" x14ac:dyDescent="0.35"/>
    <row r="2007" ht="10" customHeight="1" x14ac:dyDescent="0.35"/>
    <row r="2008" ht="10" customHeight="1" x14ac:dyDescent="0.35"/>
    <row r="2009" ht="10" customHeight="1" x14ac:dyDescent="0.35"/>
    <row r="2010" ht="10" customHeight="1" x14ac:dyDescent="0.35"/>
    <row r="2011" ht="10" customHeight="1" x14ac:dyDescent="0.35"/>
    <row r="2012" ht="10" customHeight="1" x14ac:dyDescent="0.35"/>
    <row r="2013" ht="10" customHeight="1" x14ac:dyDescent="0.35"/>
    <row r="2014" ht="10" customHeight="1" x14ac:dyDescent="0.35"/>
    <row r="2015" ht="10" customHeight="1" x14ac:dyDescent="0.35"/>
    <row r="2016" ht="10" customHeight="1" x14ac:dyDescent="0.35"/>
    <row r="2017" ht="10" customHeight="1" x14ac:dyDescent="0.35"/>
    <row r="2018" ht="10" customHeight="1" x14ac:dyDescent="0.35"/>
    <row r="2019" ht="10" customHeight="1" x14ac:dyDescent="0.35"/>
    <row r="2020" ht="10" customHeight="1" x14ac:dyDescent="0.35"/>
    <row r="2021" ht="10" customHeight="1" x14ac:dyDescent="0.35"/>
    <row r="2022" ht="10" customHeight="1" x14ac:dyDescent="0.35"/>
    <row r="2023" ht="10" customHeight="1" x14ac:dyDescent="0.35"/>
    <row r="2024" ht="10" customHeight="1" x14ac:dyDescent="0.35"/>
    <row r="2025" ht="10" customHeight="1" x14ac:dyDescent="0.35"/>
    <row r="2026" ht="10" customHeight="1" x14ac:dyDescent="0.35"/>
    <row r="2027" ht="10" customHeight="1" x14ac:dyDescent="0.35"/>
    <row r="2028" ht="10" customHeight="1" x14ac:dyDescent="0.35"/>
    <row r="2029" ht="10" customHeight="1" x14ac:dyDescent="0.35"/>
    <row r="2030" ht="10" customHeight="1" x14ac:dyDescent="0.35"/>
    <row r="2031" ht="10" customHeight="1" x14ac:dyDescent="0.35"/>
    <row r="2032" ht="10" customHeight="1" x14ac:dyDescent="0.35"/>
    <row r="2033" ht="10" customHeight="1" x14ac:dyDescent="0.35"/>
    <row r="2034" ht="10" customHeight="1" x14ac:dyDescent="0.35"/>
    <row r="2035" ht="10" customHeight="1" x14ac:dyDescent="0.35"/>
    <row r="2036" ht="10" customHeight="1" x14ac:dyDescent="0.35"/>
    <row r="2037" ht="10" customHeight="1" x14ac:dyDescent="0.35"/>
    <row r="2038" ht="10" customHeight="1" x14ac:dyDescent="0.35"/>
    <row r="2039" ht="10" customHeight="1" x14ac:dyDescent="0.35"/>
    <row r="2040" ht="10" customHeight="1" x14ac:dyDescent="0.35"/>
    <row r="2041" ht="10" customHeight="1" x14ac:dyDescent="0.35"/>
    <row r="2042" ht="10" customHeight="1" x14ac:dyDescent="0.35"/>
    <row r="2043" ht="10" customHeight="1" x14ac:dyDescent="0.35"/>
    <row r="2044" ht="10" customHeight="1" x14ac:dyDescent="0.35"/>
    <row r="2045" ht="10" customHeight="1" x14ac:dyDescent="0.35"/>
    <row r="2046" ht="10" customHeight="1" x14ac:dyDescent="0.35"/>
    <row r="2047" ht="10" customHeight="1" x14ac:dyDescent="0.35"/>
    <row r="2048" ht="10" customHeight="1" x14ac:dyDescent="0.35"/>
    <row r="2049" ht="10" customHeight="1" x14ac:dyDescent="0.35"/>
    <row r="2050" ht="10" customHeight="1" x14ac:dyDescent="0.35"/>
    <row r="2051" ht="10" customHeight="1" x14ac:dyDescent="0.35"/>
    <row r="2052" ht="10" customHeight="1" x14ac:dyDescent="0.35"/>
    <row r="2053" ht="10" customHeight="1" x14ac:dyDescent="0.35"/>
    <row r="2054" ht="10" customHeight="1" x14ac:dyDescent="0.35"/>
    <row r="2055" ht="10" customHeight="1" x14ac:dyDescent="0.35"/>
    <row r="2056" ht="10" customHeight="1" x14ac:dyDescent="0.35"/>
    <row r="2057" ht="10" customHeight="1" x14ac:dyDescent="0.35"/>
    <row r="2058" ht="10" customHeight="1" x14ac:dyDescent="0.35"/>
    <row r="2059" ht="10" customHeight="1" x14ac:dyDescent="0.35"/>
    <row r="2060" ht="10" customHeight="1" x14ac:dyDescent="0.35"/>
    <row r="2061" ht="10" customHeight="1" x14ac:dyDescent="0.35"/>
    <row r="2062" ht="10" customHeight="1" x14ac:dyDescent="0.35"/>
    <row r="2063" ht="10" customHeight="1" x14ac:dyDescent="0.35"/>
    <row r="2064" ht="10" customHeight="1" x14ac:dyDescent="0.35"/>
    <row r="2065" ht="10" customHeight="1" x14ac:dyDescent="0.35"/>
    <row r="2066" ht="10" customHeight="1" x14ac:dyDescent="0.35"/>
    <row r="2067" ht="10" customHeight="1" x14ac:dyDescent="0.35"/>
    <row r="2068" ht="10" customHeight="1" x14ac:dyDescent="0.35"/>
    <row r="2069" ht="10" customHeight="1" x14ac:dyDescent="0.35"/>
    <row r="2070" ht="10" customHeight="1" x14ac:dyDescent="0.35"/>
    <row r="2071" ht="10" customHeight="1" x14ac:dyDescent="0.35"/>
    <row r="2072" ht="10" customHeight="1" x14ac:dyDescent="0.35"/>
    <row r="2073" ht="10" customHeight="1" x14ac:dyDescent="0.35"/>
    <row r="2074" ht="10" customHeight="1" x14ac:dyDescent="0.35"/>
    <row r="2075" ht="10" customHeight="1" x14ac:dyDescent="0.35"/>
    <row r="2076" ht="10" customHeight="1" x14ac:dyDescent="0.35"/>
    <row r="2077" ht="10" customHeight="1" x14ac:dyDescent="0.35"/>
    <row r="2078" ht="10" customHeight="1" x14ac:dyDescent="0.35"/>
    <row r="2079" ht="10" customHeight="1" x14ac:dyDescent="0.35"/>
    <row r="2080" ht="10" customHeight="1" x14ac:dyDescent="0.35"/>
    <row r="2081" ht="10" customHeight="1" x14ac:dyDescent="0.35"/>
    <row r="2082" ht="10" customHeight="1" x14ac:dyDescent="0.35"/>
    <row r="2083" ht="10" customHeight="1" x14ac:dyDescent="0.35"/>
    <row r="2084" ht="10" customHeight="1" x14ac:dyDescent="0.35"/>
    <row r="2085" ht="10" customHeight="1" x14ac:dyDescent="0.35"/>
    <row r="2086" ht="10" customHeight="1" x14ac:dyDescent="0.35"/>
    <row r="2087" ht="10" customHeight="1" x14ac:dyDescent="0.35"/>
    <row r="2088" ht="10" customHeight="1" x14ac:dyDescent="0.35"/>
    <row r="2089" ht="10" customHeight="1" x14ac:dyDescent="0.35"/>
    <row r="2090" ht="10" customHeight="1" x14ac:dyDescent="0.35"/>
    <row r="2091" ht="10" customHeight="1" x14ac:dyDescent="0.35"/>
    <row r="2092" ht="10" customHeight="1" x14ac:dyDescent="0.35"/>
    <row r="2093" ht="10" customHeight="1" x14ac:dyDescent="0.35"/>
    <row r="2094" ht="10" customHeight="1" x14ac:dyDescent="0.35"/>
    <row r="2095" ht="10" customHeight="1" x14ac:dyDescent="0.35"/>
    <row r="2096" ht="10" customHeight="1" x14ac:dyDescent="0.35"/>
    <row r="2097" ht="10" customHeight="1" x14ac:dyDescent="0.35"/>
    <row r="2098" ht="10" customHeight="1" x14ac:dyDescent="0.35"/>
    <row r="2099" ht="10" customHeight="1" x14ac:dyDescent="0.35"/>
    <row r="2100" ht="10" customHeight="1" x14ac:dyDescent="0.35"/>
    <row r="2101" ht="10" customHeight="1" x14ac:dyDescent="0.35"/>
    <row r="2102" ht="10" customHeight="1" x14ac:dyDescent="0.35"/>
    <row r="2103" ht="10" customHeight="1" x14ac:dyDescent="0.35"/>
    <row r="2104" ht="10" customHeight="1" x14ac:dyDescent="0.35"/>
    <row r="2105" ht="10" customHeight="1" x14ac:dyDescent="0.35"/>
    <row r="2106" ht="10" customHeight="1" x14ac:dyDescent="0.35"/>
    <row r="2107" ht="10" customHeight="1" x14ac:dyDescent="0.35"/>
    <row r="2108" ht="10" customHeight="1" x14ac:dyDescent="0.35"/>
    <row r="2109" ht="10" customHeight="1" x14ac:dyDescent="0.35"/>
    <row r="2110" ht="10" customHeight="1" x14ac:dyDescent="0.35"/>
    <row r="2111" ht="10" customHeight="1" x14ac:dyDescent="0.35"/>
    <row r="2112" ht="10" customHeight="1" x14ac:dyDescent="0.35"/>
    <row r="2113" ht="10" customHeight="1" x14ac:dyDescent="0.35"/>
    <row r="2114" ht="10" customHeight="1" x14ac:dyDescent="0.35"/>
    <row r="2115" ht="10" customHeight="1" x14ac:dyDescent="0.35"/>
    <row r="2116" ht="10" customHeight="1" x14ac:dyDescent="0.35"/>
    <row r="2117" ht="10" customHeight="1" x14ac:dyDescent="0.35"/>
    <row r="2118" ht="10" customHeight="1" x14ac:dyDescent="0.35"/>
    <row r="2119" ht="10" customHeight="1" x14ac:dyDescent="0.35"/>
    <row r="2120" ht="10" customHeight="1" x14ac:dyDescent="0.35"/>
    <row r="2121" ht="10" customHeight="1" x14ac:dyDescent="0.35"/>
    <row r="2122" ht="10" customHeight="1" x14ac:dyDescent="0.35"/>
    <row r="2123" ht="10" customHeight="1" x14ac:dyDescent="0.35"/>
    <row r="2124" ht="10" customHeight="1" x14ac:dyDescent="0.35"/>
    <row r="2125" ht="10" customHeight="1" x14ac:dyDescent="0.35"/>
    <row r="2126" ht="10" customHeight="1" x14ac:dyDescent="0.35"/>
    <row r="2127" ht="10" customHeight="1" x14ac:dyDescent="0.35"/>
    <row r="2128" ht="10" customHeight="1" x14ac:dyDescent="0.35"/>
    <row r="2129" ht="10" customHeight="1" x14ac:dyDescent="0.35"/>
    <row r="2130" ht="10" customHeight="1" x14ac:dyDescent="0.35"/>
    <row r="2131" ht="10" customHeight="1" x14ac:dyDescent="0.35"/>
    <row r="2132" ht="10" customHeight="1" x14ac:dyDescent="0.35"/>
    <row r="2133" ht="10" customHeight="1" x14ac:dyDescent="0.35"/>
    <row r="2134" ht="10" customHeight="1" x14ac:dyDescent="0.35"/>
    <row r="2135" ht="10" customHeight="1" x14ac:dyDescent="0.35"/>
    <row r="2136" ht="10" customHeight="1" x14ac:dyDescent="0.35"/>
    <row r="2137" ht="10" customHeight="1" x14ac:dyDescent="0.35"/>
    <row r="2138" ht="10" customHeight="1" x14ac:dyDescent="0.35"/>
    <row r="2139" ht="10" customHeight="1" x14ac:dyDescent="0.35"/>
    <row r="2140" ht="10" customHeight="1" x14ac:dyDescent="0.35"/>
    <row r="2141" ht="10" customHeight="1" x14ac:dyDescent="0.35"/>
    <row r="2142" ht="10" customHeight="1" x14ac:dyDescent="0.35"/>
    <row r="2143" ht="10" customHeight="1" x14ac:dyDescent="0.35"/>
    <row r="2144" ht="10" customHeight="1" x14ac:dyDescent="0.35"/>
    <row r="2145" ht="10" customHeight="1" x14ac:dyDescent="0.35"/>
    <row r="2146" ht="10" customHeight="1" x14ac:dyDescent="0.35"/>
  </sheetData>
  <mergeCells count="113">
    <mergeCell ref="B7:I7"/>
    <mergeCell ref="J7:AC7"/>
    <mergeCell ref="AE7:AL7"/>
    <mergeCell ref="AN7:AU7"/>
    <mergeCell ref="B8:I8"/>
    <mergeCell ref="J8:AC8"/>
    <mergeCell ref="AE8:AL8"/>
    <mergeCell ref="AN8:AU8"/>
    <mergeCell ref="B5:I5"/>
    <mergeCell ref="J5:AC5"/>
    <mergeCell ref="AD5:AL5"/>
    <mergeCell ref="AM5:AU5"/>
    <mergeCell ref="B6:I6"/>
    <mergeCell ref="J6:AC6"/>
    <mergeCell ref="AE6:AL6"/>
    <mergeCell ref="AN6:AU6"/>
    <mergeCell ref="B11:I11"/>
    <mergeCell ref="J11:AC11"/>
    <mergeCell ref="AE11:AL11"/>
    <mergeCell ref="AN11:AU11"/>
    <mergeCell ref="B12:I12"/>
    <mergeCell ref="J12:AC12"/>
    <mergeCell ref="AE12:AL12"/>
    <mergeCell ref="AN12:AU12"/>
    <mergeCell ref="B9:I9"/>
    <mergeCell ref="J9:AC9"/>
    <mergeCell ref="AE9:AL9"/>
    <mergeCell ref="AN9:AU9"/>
    <mergeCell ref="B10:I10"/>
    <mergeCell ref="J10:AC10"/>
    <mergeCell ref="AE10:AL10"/>
    <mergeCell ref="AN10:AU10"/>
    <mergeCell ref="B15:I15"/>
    <mergeCell ref="J15:AC15"/>
    <mergeCell ref="AE15:AL15"/>
    <mergeCell ref="AN15:AU15"/>
    <mergeCell ref="B16:I16"/>
    <mergeCell ref="J16:AC16"/>
    <mergeCell ref="AE16:AL16"/>
    <mergeCell ref="AN16:AU16"/>
    <mergeCell ref="B13:I13"/>
    <mergeCell ref="J13:AC13"/>
    <mergeCell ref="AE13:AL13"/>
    <mergeCell ref="AN13:AU13"/>
    <mergeCell ref="B14:I14"/>
    <mergeCell ref="J14:AC14"/>
    <mergeCell ref="AE14:AL14"/>
    <mergeCell ref="AN14:AU14"/>
    <mergeCell ref="B19:I19"/>
    <mergeCell ref="J19:AC19"/>
    <mergeCell ref="AE19:AL19"/>
    <mergeCell ref="AN19:AU19"/>
    <mergeCell ref="B20:I20"/>
    <mergeCell ref="J20:AC20"/>
    <mergeCell ref="AE20:AL20"/>
    <mergeCell ref="AN20:AU20"/>
    <mergeCell ref="B17:I17"/>
    <mergeCell ref="J17:AC17"/>
    <mergeCell ref="AE17:AL17"/>
    <mergeCell ref="AN17:AU17"/>
    <mergeCell ref="B18:I18"/>
    <mergeCell ref="J18:AC18"/>
    <mergeCell ref="AE18:AL18"/>
    <mergeCell ref="AN18:AU18"/>
    <mergeCell ref="B23:I23"/>
    <mergeCell ref="J23:AC23"/>
    <mergeCell ref="AE23:AL23"/>
    <mergeCell ref="AN23:AU23"/>
    <mergeCell ref="B24:I24"/>
    <mergeCell ref="J24:AC24"/>
    <mergeCell ref="AE24:AL24"/>
    <mergeCell ref="AN24:AU24"/>
    <mergeCell ref="B21:I21"/>
    <mergeCell ref="J21:AC21"/>
    <mergeCell ref="AE21:AL21"/>
    <mergeCell ref="AN21:AU21"/>
    <mergeCell ref="B22:I22"/>
    <mergeCell ref="J22:AC22"/>
    <mergeCell ref="AE22:AL22"/>
    <mergeCell ref="AN22:AU22"/>
    <mergeCell ref="AN28:AU28"/>
    <mergeCell ref="B25:I25"/>
    <mergeCell ref="J25:AC25"/>
    <mergeCell ref="AE25:AL25"/>
    <mergeCell ref="AN25:AU25"/>
    <mergeCell ref="B26:I26"/>
    <mergeCell ref="J26:AC26"/>
    <mergeCell ref="AE26:AL26"/>
    <mergeCell ref="AN26:AU26"/>
    <mergeCell ref="AS1:AU3"/>
    <mergeCell ref="B31:I31"/>
    <mergeCell ref="J31:AC31"/>
    <mergeCell ref="AE31:AL31"/>
    <mergeCell ref="AN31:AU31"/>
    <mergeCell ref="B32:I32"/>
    <mergeCell ref="J32:AC32"/>
    <mergeCell ref="AE32:AL32"/>
    <mergeCell ref="AN32:AU32"/>
    <mergeCell ref="B29:I29"/>
    <mergeCell ref="J29:AC29"/>
    <mergeCell ref="AE29:AL29"/>
    <mergeCell ref="AN29:AU29"/>
    <mergeCell ref="B30:I30"/>
    <mergeCell ref="J30:AC30"/>
    <mergeCell ref="AE30:AL30"/>
    <mergeCell ref="AN30:AU30"/>
    <mergeCell ref="B27:I27"/>
    <mergeCell ref="J27:AC27"/>
    <mergeCell ref="AE27:AL27"/>
    <mergeCell ref="AN27:AU27"/>
    <mergeCell ref="B28:I28"/>
    <mergeCell ref="J28:AC28"/>
    <mergeCell ref="AE28:AL28"/>
  </mergeCells>
  <pageMargins left="0" right="0" top="0.5" bottom="0"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5714-71CD-4847-A1F3-0DB268811E6A}">
  <sheetPr>
    <pageSetUpPr fitToPage="1"/>
  </sheetPr>
  <dimension ref="A1:Q59"/>
  <sheetViews>
    <sheetView showGridLines="0" zoomScale="55" zoomScaleNormal="55" zoomScaleSheetLayoutView="40" workbookViewId="0">
      <selection activeCell="B8" sqref="B8:D8"/>
    </sheetView>
  </sheetViews>
  <sheetFormatPr defaultColWidth="7" defaultRowHeight="12.5" x14ac:dyDescent="0.35"/>
  <cols>
    <col min="1" max="1" width="31.69140625" style="1180" customWidth="1"/>
    <col min="2" max="2" width="40.69140625" style="1180" customWidth="1"/>
    <col min="3" max="14" width="21.84375" style="1180" customWidth="1"/>
    <col min="15" max="16" width="7" style="1180"/>
    <col min="17" max="17" width="7" style="1181"/>
    <col min="18" max="16384" width="7" style="1180"/>
  </cols>
  <sheetData>
    <row r="1" spans="1:17" ht="24" customHeight="1" x14ac:dyDescent="0.35">
      <c r="B1" s="838" t="s">
        <v>552</v>
      </c>
      <c r="C1" s="838"/>
      <c r="D1" s="838"/>
      <c r="E1" s="838"/>
      <c r="F1" s="838"/>
      <c r="G1" s="838"/>
      <c r="H1" s="838"/>
      <c r="I1" s="838"/>
      <c r="J1" s="838"/>
      <c r="K1" s="838"/>
      <c r="L1" s="838"/>
      <c r="M1" s="838"/>
      <c r="N1" s="838"/>
    </row>
    <row r="2" spans="1:17" ht="24" customHeight="1" x14ac:dyDescent="0.35">
      <c r="A2" s="260" t="s">
        <v>647</v>
      </c>
      <c r="B2" s="259" t="s">
        <v>516</v>
      </c>
      <c r="C2" s="259"/>
      <c r="D2" s="259"/>
      <c r="E2" s="259"/>
      <c r="F2" s="259"/>
      <c r="G2" s="259"/>
      <c r="H2" s="259"/>
      <c r="I2" s="259"/>
      <c r="J2" s="259"/>
      <c r="K2" s="259"/>
      <c r="L2" s="259"/>
      <c r="M2" s="259"/>
      <c r="N2" s="261" t="s">
        <v>555</v>
      </c>
    </row>
    <row r="3" spans="1:17" ht="24" customHeight="1" x14ac:dyDescent="0.35">
      <c r="A3" s="262" t="s">
        <v>2</v>
      </c>
      <c r="B3" s="491" t="s">
        <v>540</v>
      </c>
      <c r="C3" s="491"/>
      <c r="D3" s="491"/>
      <c r="E3" s="491"/>
      <c r="F3" s="491"/>
      <c r="G3" s="491"/>
      <c r="H3" s="491"/>
      <c r="I3" s="491"/>
      <c r="J3" s="491"/>
      <c r="K3" s="491"/>
      <c r="L3" s="491"/>
      <c r="M3" s="491"/>
      <c r="N3" s="263" t="s">
        <v>516</v>
      </c>
    </row>
    <row r="4" spans="1:17" ht="20.149999999999999" customHeight="1" x14ac:dyDescent="0.35">
      <c r="A4" s="264" t="s">
        <v>3</v>
      </c>
      <c r="B4" s="265"/>
      <c r="C4" s="265"/>
      <c r="D4" s="265"/>
      <c r="E4" s="265"/>
      <c r="F4" s="265"/>
      <c r="G4" s="265"/>
      <c r="H4" s="265"/>
      <c r="I4" s="265"/>
      <c r="N4" s="263" t="s">
        <v>553</v>
      </c>
    </row>
    <row r="7" spans="1:17" x14ac:dyDescent="0.35">
      <c r="A7" s="1182"/>
      <c r="B7" s="1182"/>
      <c r="C7" s="1182"/>
      <c r="D7" s="1182"/>
      <c r="E7" s="1182"/>
      <c r="F7" s="1182"/>
      <c r="G7" s="1182"/>
      <c r="H7" s="1182"/>
      <c r="I7" s="1182"/>
      <c r="J7" s="1182"/>
      <c r="K7" s="1182"/>
      <c r="L7" s="1182"/>
      <c r="M7" s="1182"/>
      <c r="N7" s="1182"/>
    </row>
    <row r="8" spans="1:17" ht="15.5" x14ac:dyDescent="0.35">
      <c r="A8" s="266" t="s">
        <v>517</v>
      </c>
      <c r="B8" s="1183"/>
      <c r="C8" s="1183"/>
      <c r="D8" s="1183"/>
      <c r="E8" s="1182"/>
      <c r="F8" s="1182"/>
      <c r="G8" s="1182"/>
      <c r="H8" s="1182"/>
      <c r="I8" s="1182"/>
      <c r="J8" s="1182"/>
      <c r="K8" s="1182"/>
      <c r="L8" s="1182"/>
      <c r="M8" s="1182"/>
      <c r="N8" s="1182"/>
    </row>
    <row r="9" spans="1:17" ht="15.5" x14ac:dyDescent="0.35">
      <c r="A9" s="267"/>
      <c r="B9" s="1184"/>
      <c r="C9" s="1185"/>
      <c r="D9" s="1182"/>
      <c r="E9" s="1182"/>
      <c r="F9" s="1182"/>
      <c r="G9" s="1182"/>
      <c r="H9" s="1182"/>
      <c r="I9" s="1182"/>
      <c r="J9" s="1186"/>
      <c r="K9" s="1182"/>
      <c r="L9" s="1182"/>
      <c r="M9" s="1182"/>
      <c r="N9" s="1182"/>
    </row>
    <row r="10" spans="1:17" ht="15.5" x14ac:dyDescent="0.35">
      <c r="A10" s="266" t="s">
        <v>261</v>
      </c>
      <c r="B10" s="1187"/>
      <c r="C10" s="1187"/>
      <c r="D10" s="1182"/>
      <c r="E10" s="1182"/>
      <c r="F10" s="1182"/>
      <c r="G10" s="1182"/>
      <c r="H10" s="1182"/>
      <c r="I10" s="1182"/>
      <c r="J10" s="1186"/>
      <c r="K10" s="1182"/>
      <c r="L10" s="1182"/>
      <c r="M10" s="1182"/>
      <c r="N10" s="1182"/>
    </row>
    <row r="11" spans="1:17" ht="14.5" x14ac:dyDescent="0.35">
      <c r="A11" s="1182"/>
      <c r="B11" s="1182"/>
      <c r="C11" s="1182"/>
      <c r="D11" s="1182"/>
      <c r="E11" s="1182"/>
      <c r="F11" s="1182"/>
      <c r="G11" s="1182"/>
      <c r="H11" s="1182"/>
      <c r="I11" s="1182"/>
      <c r="J11" s="1186"/>
      <c r="K11" s="1182"/>
      <c r="L11" s="1182"/>
      <c r="M11" s="1182"/>
      <c r="N11" s="1182"/>
    </row>
    <row r="12" spans="1:17" ht="14.5" x14ac:dyDescent="0.35">
      <c r="A12" s="1182"/>
      <c r="B12" s="1182"/>
      <c r="C12" s="1182"/>
      <c r="D12" s="1182"/>
      <c r="E12" s="1182"/>
      <c r="F12" s="1182"/>
      <c r="G12" s="1182"/>
      <c r="H12" s="1182"/>
      <c r="I12" s="1182"/>
      <c r="J12" s="1186"/>
      <c r="K12" s="1182"/>
      <c r="L12" s="1182"/>
      <c r="M12" s="1182"/>
      <c r="N12" s="1182"/>
    </row>
    <row r="13" spans="1:17" ht="13" thickBot="1" x14ac:dyDescent="0.4">
      <c r="A13" s="1182"/>
      <c r="B13" s="1182"/>
      <c r="C13" s="1182"/>
      <c r="D13" s="1182"/>
      <c r="E13" s="1182"/>
      <c r="F13" s="1182"/>
      <c r="G13" s="1182"/>
      <c r="H13" s="1182"/>
      <c r="I13" s="1182"/>
      <c r="J13" s="1182"/>
      <c r="K13" s="1182"/>
      <c r="L13" s="1182"/>
      <c r="M13" s="1182"/>
      <c r="N13" s="1182"/>
      <c r="O13" s="1182"/>
    </row>
    <row r="14" spans="1:17" s="268" customFormat="1" ht="15" customHeight="1" x14ac:dyDescent="0.35">
      <c r="A14" s="828" t="s">
        <v>155</v>
      </c>
      <c r="B14" s="829"/>
      <c r="C14" s="826" t="s">
        <v>157</v>
      </c>
      <c r="D14" s="826" t="s">
        <v>159</v>
      </c>
      <c r="E14" s="826" t="s">
        <v>162</v>
      </c>
      <c r="F14" s="826" t="s">
        <v>163</v>
      </c>
      <c r="G14" s="826" t="s">
        <v>164</v>
      </c>
      <c r="H14" s="826" t="s">
        <v>167</v>
      </c>
      <c r="I14" s="826" t="s">
        <v>170</v>
      </c>
      <c r="J14" s="826" t="s">
        <v>172</v>
      </c>
      <c r="K14" s="826" t="s">
        <v>173</v>
      </c>
      <c r="L14" s="826" t="s">
        <v>174</v>
      </c>
      <c r="M14" s="826" t="s">
        <v>177</v>
      </c>
      <c r="N14" s="826" t="s">
        <v>376</v>
      </c>
      <c r="O14" s="1182"/>
      <c r="Q14" s="269"/>
    </row>
    <row r="15" spans="1:17" ht="15" customHeight="1" x14ac:dyDescent="0.35">
      <c r="A15" s="830"/>
      <c r="B15" s="831"/>
      <c r="C15" s="827"/>
      <c r="D15" s="827"/>
      <c r="E15" s="827"/>
      <c r="F15" s="827"/>
      <c r="G15" s="827"/>
      <c r="H15" s="827"/>
      <c r="I15" s="827"/>
      <c r="J15" s="827"/>
      <c r="K15" s="827"/>
      <c r="L15" s="827"/>
      <c r="M15" s="827"/>
      <c r="N15" s="827"/>
      <c r="O15" s="1182"/>
    </row>
    <row r="16" spans="1:17" ht="15" customHeight="1" x14ac:dyDescent="0.35">
      <c r="A16" s="841" t="s">
        <v>930</v>
      </c>
      <c r="B16" s="842"/>
      <c r="C16" s="832" t="s">
        <v>932</v>
      </c>
      <c r="D16" s="832" t="s">
        <v>255</v>
      </c>
      <c r="E16" s="834" t="s">
        <v>933</v>
      </c>
      <c r="F16" s="834" t="s">
        <v>968</v>
      </c>
      <c r="G16" s="834" t="s">
        <v>934</v>
      </c>
      <c r="H16" s="834" t="s">
        <v>935</v>
      </c>
      <c r="I16" s="834" t="s">
        <v>936</v>
      </c>
      <c r="J16" s="834" t="s">
        <v>937</v>
      </c>
      <c r="K16" s="834" t="s">
        <v>938</v>
      </c>
      <c r="L16" s="834" t="s">
        <v>939</v>
      </c>
      <c r="M16" s="834" t="s">
        <v>940</v>
      </c>
      <c r="N16" s="834" t="s">
        <v>941</v>
      </c>
      <c r="O16" s="1182"/>
    </row>
    <row r="17" spans="1:17" ht="15" customHeight="1" x14ac:dyDescent="0.35">
      <c r="A17" s="841" t="s">
        <v>931</v>
      </c>
      <c r="B17" s="842"/>
      <c r="C17" s="832"/>
      <c r="D17" s="832"/>
      <c r="E17" s="834"/>
      <c r="F17" s="834"/>
      <c r="G17" s="834"/>
      <c r="H17" s="834"/>
      <c r="I17" s="834"/>
      <c r="J17" s="834"/>
      <c r="K17" s="834"/>
      <c r="L17" s="834"/>
      <c r="M17" s="834"/>
      <c r="N17" s="834"/>
      <c r="O17" s="1182"/>
    </row>
    <row r="18" spans="1:17" ht="22" customHeight="1" thickBot="1" x14ac:dyDescent="0.4">
      <c r="A18" s="843"/>
      <c r="B18" s="844"/>
      <c r="C18" s="833"/>
      <c r="D18" s="833"/>
      <c r="E18" s="835"/>
      <c r="F18" s="835"/>
      <c r="G18" s="835"/>
      <c r="H18" s="835"/>
      <c r="I18" s="835"/>
      <c r="J18" s="835"/>
      <c r="K18" s="835"/>
      <c r="L18" s="835"/>
      <c r="M18" s="835"/>
      <c r="N18" s="835"/>
      <c r="O18" s="1182"/>
    </row>
    <row r="19" spans="1:17" ht="28" customHeight="1" x14ac:dyDescent="0.35">
      <c r="A19" s="839"/>
      <c r="B19" s="840"/>
      <c r="C19" s="270"/>
      <c r="D19" s="271"/>
      <c r="E19" s="271"/>
      <c r="F19" s="271"/>
      <c r="G19" s="271"/>
      <c r="H19" s="271"/>
      <c r="I19" s="271"/>
      <c r="J19" s="272"/>
      <c r="K19" s="271"/>
      <c r="L19" s="273"/>
      <c r="M19" s="273"/>
      <c r="N19" s="519"/>
      <c r="O19" s="1182"/>
    </row>
    <row r="20" spans="1:17" ht="28" customHeight="1" x14ac:dyDescent="0.35">
      <c r="A20" s="836"/>
      <c r="B20" s="837"/>
      <c r="C20" s="274"/>
      <c r="D20" s="275"/>
      <c r="E20" s="275"/>
      <c r="F20" s="275"/>
      <c r="G20" s="275"/>
      <c r="H20" s="275"/>
      <c r="I20" s="275"/>
      <c r="J20" s="276"/>
      <c r="K20" s="275"/>
      <c r="L20" s="277"/>
      <c r="M20" s="277"/>
      <c r="N20" s="520"/>
      <c r="O20" s="1182"/>
    </row>
    <row r="21" spans="1:17" ht="28" customHeight="1" x14ac:dyDescent="0.35">
      <c r="A21" s="836"/>
      <c r="B21" s="837"/>
      <c r="C21" s="274"/>
      <c r="D21" s="275"/>
      <c r="E21" s="275"/>
      <c r="F21" s="275"/>
      <c r="G21" s="275"/>
      <c r="H21" s="275"/>
      <c r="I21" s="275"/>
      <c r="J21" s="276"/>
      <c r="K21" s="275"/>
      <c r="L21" s="277"/>
      <c r="M21" s="277"/>
      <c r="N21" s="520"/>
      <c r="O21" s="1182"/>
    </row>
    <row r="22" spans="1:17" ht="28" customHeight="1" x14ac:dyDescent="0.35">
      <c r="A22" s="836"/>
      <c r="B22" s="837"/>
      <c r="C22" s="274"/>
      <c r="D22" s="275"/>
      <c r="E22" s="275"/>
      <c r="F22" s="275"/>
      <c r="G22" s="275"/>
      <c r="H22" s="275"/>
      <c r="I22" s="275"/>
      <c r="J22" s="276"/>
      <c r="K22" s="275"/>
      <c r="L22" s="277"/>
      <c r="M22" s="277"/>
      <c r="N22" s="520"/>
      <c r="O22" s="1182"/>
      <c r="Q22" s="278"/>
    </row>
    <row r="23" spans="1:17" ht="28" customHeight="1" x14ac:dyDescent="0.35">
      <c r="A23" s="836"/>
      <c r="B23" s="837"/>
      <c r="C23" s="274"/>
      <c r="D23" s="275"/>
      <c r="E23" s="275"/>
      <c r="F23" s="275"/>
      <c r="G23" s="275"/>
      <c r="H23" s="275"/>
      <c r="I23" s="275"/>
      <c r="J23" s="276"/>
      <c r="K23" s="275"/>
      <c r="L23" s="277"/>
      <c r="M23" s="277"/>
      <c r="N23" s="520"/>
      <c r="O23" s="1182"/>
      <c r="Q23" s="278"/>
    </row>
    <row r="24" spans="1:17" ht="28" customHeight="1" x14ac:dyDescent="0.35">
      <c r="A24" s="836"/>
      <c r="B24" s="837"/>
      <c r="C24" s="274"/>
      <c r="D24" s="275"/>
      <c r="E24" s="275"/>
      <c r="F24" s="275"/>
      <c r="G24" s="275"/>
      <c r="H24" s="275"/>
      <c r="I24" s="275"/>
      <c r="J24" s="276"/>
      <c r="K24" s="275"/>
      <c r="L24" s="277"/>
      <c r="M24" s="277"/>
      <c r="N24" s="520"/>
      <c r="O24" s="1182"/>
      <c r="Q24" s="278"/>
    </row>
    <row r="25" spans="1:17" ht="28" customHeight="1" x14ac:dyDescent="0.35">
      <c r="A25" s="836"/>
      <c r="B25" s="837"/>
      <c r="C25" s="274"/>
      <c r="D25" s="275"/>
      <c r="E25" s="275"/>
      <c r="F25" s="275"/>
      <c r="G25" s="275"/>
      <c r="H25" s="275"/>
      <c r="I25" s="275"/>
      <c r="J25" s="276"/>
      <c r="K25" s="275"/>
      <c r="L25" s="277"/>
      <c r="M25" s="277"/>
      <c r="N25" s="520"/>
      <c r="O25" s="1182"/>
      <c r="Q25" s="278"/>
    </row>
    <row r="26" spans="1:17" ht="28" customHeight="1" x14ac:dyDescent="0.35">
      <c r="A26" s="836"/>
      <c r="B26" s="837"/>
      <c r="C26" s="274"/>
      <c r="D26" s="275"/>
      <c r="E26" s="275"/>
      <c r="F26" s="275"/>
      <c r="G26" s="275"/>
      <c r="H26" s="275"/>
      <c r="I26" s="275"/>
      <c r="J26" s="276"/>
      <c r="K26" s="275"/>
      <c r="L26" s="277"/>
      <c r="M26" s="277"/>
      <c r="N26" s="520"/>
      <c r="O26" s="1182"/>
      <c r="Q26" s="278"/>
    </row>
    <row r="27" spans="1:17" ht="28" customHeight="1" x14ac:dyDescent="0.35">
      <c r="A27" s="836"/>
      <c r="B27" s="837"/>
      <c r="C27" s="274"/>
      <c r="D27" s="275"/>
      <c r="E27" s="275"/>
      <c r="F27" s="275"/>
      <c r="G27" s="275"/>
      <c r="H27" s="275"/>
      <c r="I27" s="275"/>
      <c r="J27" s="276"/>
      <c r="K27" s="275"/>
      <c r="L27" s="277"/>
      <c r="M27" s="277"/>
      <c r="N27" s="520"/>
      <c r="O27" s="1182"/>
      <c r="Q27" s="278"/>
    </row>
    <row r="28" spans="1:17" ht="28" customHeight="1" x14ac:dyDescent="0.35">
      <c r="A28" s="836"/>
      <c r="B28" s="837"/>
      <c r="C28" s="274"/>
      <c r="D28" s="275"/>
      <c r="E28" s="275"/>
      <c r="F28" s="275"/>
      <c r="G28" s="275"/>
      <c r="H28" s="275"/>
      <c r="I28" s="275"/>
      <c r="J28" s="276"/>
      <c r="K28" s="275"/>
      <c r="L28" s="277"/>
      <c r="M28" s="277"/>
      <c r="N28" s="520"/>
      <c r="O28" s="1182"/>
      <c r="Q28" s="278"/>
    </row>
    <row r="29" spans="1:17" ht="28" customHeight="1" x14ac:dyDescent="0.35">
      <c r="A29" s="836"/>
      <c r="B29" s="837"/>
      <c r="C29" s="274"/>
      <c r="D29" s="275"/>
      <c r="E29" s="275"/>
      <c r="F29" s="275"/>
      <c r="G29" s="275"/>
      <c r="H29" s="275"/>
      <c r="I29" s="275"/>
      <c r="J29" s="276"/>
      <c r="K29" s="275"/>
      <c r="L29" s="277"/>
      <c r="M29" s="277"/>
      <c r="N29" s="520"/>
      <c r="O29" s="1182"/>
      <c r="Q29" s="278"/>
    </row>
    <row r="30" spans="1:17" ht="28" customHeight="1" x14ac:dyDescent="0.35">
      <c r="A30" s="836"/>
      <c r="B30" s="837"/>
      <c r="C30" s="274"/>
      <c r="D30" s="275"/>
      <c r="E30" s="275"/>
      <c r="F30" s="275"/>
      <c r="G30" s="275"/>
      <c r="H30" s="275"/>
      <c r="I30" s="275"/>
      <c r="J30" s="276"/>
      <c r="K30" s="275"/>
      <c r="L30" s="277"/>
      <c r="M30" s="277"/>
      <c r="N30" s="520"/>
      <c r="O30" s="1182"/>
      <c r="Q30" s="278"/>
    </row>
    <row r="31" spans="1:17" ht="28" customHeight="1" x14ac:dyDescent="0.35">
      <c r="A31" s="836"/>
      <c r="B31" s="837"/>
      <c r="C31" s="274"/>
      <c r="D31" s="275"/>
      <c r="E31" s="275"/>
      <c r="F31" s="275"/>
      <c r="G31" s="275"/>
      <c r="H31" s="275"/>
      <c r="I31" s="275"/>
      <c r="J31" s="276"/>
      <c r="K31" s="275"/>
      <c r="L31" s="277"/>
      <c r="M31" s="277"/>
      <c r="N31" s="520"/>
      <c r="O31" s="1182"/>
      <c r="Q31" s="278"/>
    </row>
    <row r="32" spans="1:17" ht="28" customHeight="1" x14ac:dyDescent="0.35">
      <c r="A32" s="836"/>
      <c r="B32" s="837"/>
      <c r="C32" s="274"/>
      <c r="D32" s="275"/>
      <c r="E32" s="275"/>
      <c r="F32" s="275"/>
      <c r="G32" s="275"/>
      <c r="H32" s="275"/>
      <c r="I32" s="275"/>
      <c r="J32" s="276"/>
      <c r="K32" s="275"/>
      <c r="L32" s="277"/>
      <c r="M32" s="277"/>
      <c r="N32" s="520"/>
      <c r="O32" s="1182"/>
      <c r="Q32" s="278"/>
    </row>
    <row r="33" spans="1:17" ht="28" customHeight="1" x14ac:dyDescent="0.35">
      <c r="A33" s="836"/>
      <c r="B33" s="837"/>
      <c r="C33" s="274"/>
      <c r="D33" s="275"/>
      <c r="E33" s="275"/>
      <c r="F33" s="275"/>
      <c r="G33" s="275"/>
      <c r="H33" s="275"/>
      <c r="I33" s="275"/>
      <c r="J33" s="276"/>
      <c r="K33" s="275"/>
      <c r="L33" s="277"/>
      <c r="M33" s="277"/>
      <c r="N33" s="520"/>
      <c r="O33" s="1182"/>
      <c r="Q33" s="278"/>
    </row>
    <row r="34" spans="1:17" ht="28" customHeight="1" x14ac:dyDescent="0.35">
      <c r="A34" s="836"/>
      <c r="B34" s="837"/>
      <c r="C34" s="274"/>
      <c r="D34" s="275"/>
      <c r="E34" s="275"/>
      <c r="F34" s="275"/>
      <c r="G34" s="275"/>
      <c r="H34" s="275"/>
      <c r="I34" s="275"/>
      <c r="J34" s="276"/>
      <c r="K34" s="275"/>
      <c r="L34" s="277"/>
      <c r="M34" s="277"/>
      <c r="N34" s="520"/>
      <c r="O34" s="1182"/>
      <c r="Q34" s="278"/>
    </row>
    <row r="35" spans="1:17" ht="28" customHeight="1" x14ac:dyDescent="0.35">
      <c r="A35" s="836"/>
      <c r="B35" s="837"/>
      <c r="C35" s="274"/>
      <c r="D35" s="275"/>
      <c r="E35" s="275"/>
      <c r="F35" s="275"/>
      <c r="G35" s="275"/>
      <c r="H35" s="275"/>
      <c r="I35" s="275"/>
      <c r="J35" s="276"/>
      <c r="K35" s="275"/>
      <c r="L35" s="277"/>
      <c r="M35" s="277"/>
      <c r="N35" s="520"/>
      <c r="O35" s="1182"/>
      <c r="Q35" s="278"/>
    </row>
    <row r="36" spans="1:17" ht="28" customHeight="1" x14ac:dyDescent="0.35">
      <c r="A36" s="836"/>
      <c r="B36" s="837"/>
      <c r="C36" s="274"/>
      <c r="D36" s="275"/>
      <c r="E36" s="275"/>
      <c r="F36" s="275"/>
      <c r="G36" s="275"/>
      <c r="H36" s="275"/>
      <c r="I36" s="275"/>
      <c r="J36" s="276"/>
      <c r="K36" s="275"/>
      <c r="L36" s="277"/>
      <c r="M36" s="277"/>
      <c r="N36" s="520"/>
      <c r="O36" s="1182"/>
      <c r="Q36" s="278"/>
    </row>
    <row r="37" spans="1:17" ht="28" customHeight="1" x14ac:dyDescent="0.35">
      <c r="A37" s="836"/>
      <c r="B37" s="837"/>
      <c r="C37" s="274"/>
      <c r="D37" s="275"/>
      <c r="E37" s="275"/>
      <c r="F37" s="275"/>
      <c r="G37" s="275"/>
      <c r="H37" s="275"/>
      <c r="I37" s="275"/>
      <c r="J37" s="276"/>
      <c r="K37" s="275"/>
      <c r="L37" s="277"/>
      <c r="M37" s="277"/>
      <c r="N37" s="520"/>
      <c r="O37" s="1182"/>
      <c r="Q37" s="278"/>
    </row>
    <row r="38" spans="1:17" ht="28" customHeight="1" x14ac:dyDescent="0.35">
      <c r="A38" s="836"/>
      <c r="B38" s="837"/>
      <c r="C38" s="274"/>
      <c r="D38" s="275"/>
      <c r="E38" s="275"/>
      <c r="F38" s="275"/>
      <c r="G38" s="275"/>
      <c r="H38" s="275"/>
      <c r="I38" s="275"/>
      <c r="J38" s="276"/>
      <c r="K38" s="275"/>
      <c r="L38" s="277"/>
      <c r="M38" s="277"/>
      <c r="N38" s="520"/>
      <c r="O38" s="1182"/>
      <c r="Q38" s="278"/>
    </row>
    <row r="39" spans="1:17" ht="28" customHeight="1" x14ac:dyDescent="0.35">
      <c r="A39" s="836"/>
      <c r="B39" s="837"/>
      <c r="C39" s="274"/>
      <c r="D39" s="275"/>
      <c r="E39" s="275"/>
      <c r="F39" s="275"/>
      <c r="G39" s="275"/>
      <c r="H39" s="275"/>
      <c r="I39" s="275"/>
      <c r="J39" s="276"/>
      <c r="K39" s="275"/>
      <c r="L39" s="277"/>
      <c r="M39" s="277"/>
      <c r="N39" s="520"/>
      <c r="O39" s="1182"/>
      <c r="Q39" s="278"/>
    </row>
    <row r="40" spans="1:17" ht="28" customHeight="1" x14ac:dyDescent="0.35">
      <c r="A40" s="836"/>
      <c r="B40" s="837"/>
      <c r="C40" s="274"/>
      <c r="D40" s="275"/>
      <c r="E40" s="275"/>
      <c r="F40" s="275"/>
      <c r="G40" s="275"/>
      <c r="H40" s="275"/>
      <c r="I40" s="275"/>
      <c r="J40" s="276"/>
      <c r="K40" s="275"/>
      <c r="L40" s="277"/>
      <c r="M40" s="277"/>
      <c r="N40" s="520"/>
      <c r="O40" s="1182"/>
      <c r="Q40" s="278"/>
    </row>
    <row r="41" spans="1:17" ht="28" customHeight="1" x14ac:dyDescent="0.35">
      <c r="A41" s="836"/>
      <c r="B41" s="837"/>
      <c r="C41" s="274"/>
      <c r="D41" s="275"/>
      <c r="E41" s="275"/>
      <c r="F41" s="275"/>
      <c r="G41" s="275"/>
      <c r="H41" s="275"/>
      <c r="I41" s="275"/>
      <c r="J41" s="276"/>
      <c r="K41" s="275"/>
      <c r="L41" s="277"/>
      <c r="M41" s="277"/>
      <c r="N41" s="520"/>
      <c r="O41" s="1182"/>
      <c r="Q41" s="278"/>
    </row>
    <row r="42" spans="1:17" ht="28" customHeight="1" x14ac:dyDescent="0.35">
      <c r="A42" s="836"/>
      <c r="B42" s="837"/>
      <c r="C42" s="274"/>
      <c r="D42" s="275"/>
      <c r="E42" s="275"/>
      <c r="F42" s="275"/>
      <c r="G42" s="275"/>
      <c r="H42" s="275"/>
      <c r="I42" s="275"/>
      <c r="J42" s="276"/>
      <c r="K42" s="275"/>
      <c r="L42" s="277"/>
      <c r="M42" s="277"/>
      <c r="N42" s="520"/>
      <c r="O42" s="1182"/>
      <c r="Q42" s="278"/>
    </row>
    <row r="43" spans="1:17" ht="28" customHeight="1" x14ac:dyDescent="0.35">
      <c r="A43" s="836"/>
      <c r="B43" s="837"/>
      <c r="C43" s="274"/>
      <c r="D43" s="275"/>
      <c r="E43" s="275"/>
      <c r="F43" s="275"/>
      <c r="G43" s="275"/>
      <c r="H43" s="275"/>
      <c r="I43" s="275"/>
      <c r="J43" s="276"/>
      <c r="K43" s="275"/>
      <c r="L43" s="277"/>
      <c r="M43" s="277"/>
      <c r="N43" s="520"/>
      <c r="O43" s="1182"/>
      <c r="Q43" s="278"/>
    </row>
    <row r="44" spans="1:17" ht="28" customHeight="1" x14ac:dyDescent="0.35">
      <c r="A44" s="836"/>
      <c r="B44" s="837"/>
      <c r="C44" s="274"/>
      <c r="D44" s="275"/>
      <c r="E44" s="275"/>
      <c r="F44" s="275"/>
      <c r="G44" s="275"/>
      <c r="H44" s="275"/>
      <c r="I44" s="275"/>
      <c r="J44" s="276"/>
      <c r="K44" s="275"/>
      <c r="L44" s="277"/>
      <c r="M44" s="277"/>
      <c r="N44" s="520"/>
      <c r="O44" s="1182"/>
      <c r="Q44" s="278"/>
    </row>
    <row r="45" spans="1:17" ht="28" customHeight="1" thickBot="1" x14ac:dyDescent="0.4">
      <c r="A45" s="847"/>
      <c r="B45" s="848"/>
      <c r="C45" s="279"/>
      <c r="D45" s="280"/>
      <c r="E45" s="280"/>
      <c r="F45" s="280"/>
      <c r="G45" s="280"/>
      <c r="H45" s="280"/>
      <c r="I45" s="280"/>
      <c r="J45" s="281"/>
      <c r="K45" s="280"/>
      <c r="L45" s="518"/>
      <c r="M45" s="500"/>
      <c r="N45" s="521"/>
      <c r="O45" s="1182"/>
      <c r="Q45" s="278"/>
    </row>
    <row r="46" spans="1:17" ht="28" customHeight="1" thickBot="1" x14ac:dyDescent="0.4">
      <c r="A46" s="849" t="s">
        <v>554</v>
      </c>
      <c r="B46" s="850"/>
      <c r="C46" s="282"/>
      <c r="D46" s="283"/>
      <c r="E46" s="283"/>
      <c r="F46" s="283"/>
      <c r="G46" s="283"/>
      <c r="H46" s="283"/>
      <c r="I46" s="284"/>
      <c r="J46" s="285"/>
      <c r="K46" s="283"/>
      <c r="L46" s="286"/>
      <c r="M46" s="286"/>
      <c r="N46" s="286"/>
    </row>
    <row r="47" spans="1:17" ht="25.5" customHeight="1" x14ac:dyDescent="0.35">
      <c r="A47" s="851" t="s">
        <v>942</v>
      </c>
      <c r="B47" s="851"/>
      <c r="C47" s="851"/>
      <c r="D47" s="1187"/>
      <c r="E47" s="1187"/>
      <c r="F47" s="1187"/>
      <c r="G47" s="1187"/>
      <c r="H47" s="1187"/>
      <c r="I47" s="1187"/>
      <c r="J47" s="1187"/>
      <c r="K47" s="1187"/>
      <c r="L47" s="1187"/>
      <c r="M47" s="1187"/>
      <c r="N47" s="1187"/>
    </row>
    <row r="48" spans="1:17" ht="15.5" x14ac:dyDescent="0.35">
      <c r="A48" s="287"/>
      <c r="B48" s="260"/>
      <c r="C48" s="1187"/>
      <c r="D48" s="1187"/>
      <c r="E48" s="1187"/>
      <c r="F48" s="1187"/>
      <c r="G48" s="1187"/>
      <c r="H48" s="1187"/>
      <c r="I48" s="1187"/>
      <c r="J48" s="1187"/>
      <c r="K48" s="1187"/>
      <c r="L48" s="1187"/>
      <c r="M48" s="1187"/>
      <c r="N48" s="1187"/>
    </row>
    <row r="49" spans="1:14" ht="15.5" x14ac:dyDescent="0.35">
      <c r="A49" s="287"/>
      <c r="B49" s="845" t="s">
        <v>516</v>
      </c>
      <c r="C49" s="846"/>
      <c r="D49" s="1187"/>
      <c r="E49" s="1187"/>
      <c r="F49" s="1187"/>
      <c r="G49" s="1187"/>
      <c r="H49" s="1187"/>
      <c r="I49" s="1187"/>
      <c r="J49" s="1187"/>
      <c r="K49" s="1187"/>
      <c r="L49" s="1187"/>
      <c r="M49" s="1187"/>
      <c r="N49" s="1187"/>
    </row>
    <row r="50" spans="1:14" ht="15.5" x14ac:dyDescent="0.35">
      <c r="A50" s="287"/>
      <c r="B50" s="260"/>
      <c r="C50" s="1187"/>
      <c r="D50" s="1187"/>
      <c r="E50" s="1187"/>
      <c r="F50" s="1187"/>
      <c r="G50" s="1187"/>
      <c r="H50" s="1187"/>
      <c r="I50" s="1187"/>
      <c r="J50" s="1187"/>
      <c r="K50" s="1187"/>
      <c r="L50" s="1187"/>
      <c r="M50" s="1187"/>
      <c r="N50" s="1187"/>
    </row>
    <row r="51" spans="1:14" ht="15.5" x14ac:dyDescent="0.35">
      <c r="A51" s="287"/>
      <c r="B51" s="260"/>
      <c r="C51" s="1187"/>
      <c r="D51" s="1187"/>
      <c r="E51" s="1187"/>
      <c r="F51" s="1187"/>
      <c r="G51" s="1187"/>
      <c r="H51" s="1187"/>
      <c r="I51" s="1187"/>
      <c r="J51" s="1187"/>
      <c r="K51" s="1187"/>
      <c r="L51" s="1187"/>
      <c r="M51" s="1187"/>
      <c r="N51" s="1187"/>
    </row>
    <row r="52" spans="1:14" ht="15.5" x14ac:dyDescent="0.35">
      <c r="A52" s="287"/>
      <c r="B52" s="260"/>
      <c r="C52" s="1187"/>
      <c r="D52" s="1187"/>
      <c r="E52" s="1187"/>
      <c r="F52" s="1187"/>
      <c r="G52" s="1187"/>
      <c r="H52" s="1187"/>
      <c r="I52" s="1187"/>
      <c r="J52" s="1187"/>
      <c r="K52" s="1187"/>
      <c r="L52" s="1187"/>
      <c r="M52" s="1187"/>
      <c r="N52" s="1187"/>
    </row>
    <row r="53" spans="1:14" ht="15.5" x14ac:dyDescent="0.35">
      <c r="A53" s="287"/>
      <c r="B53" s="260"/>
      <c r="C53" s="1187"/>
      <c r="D53" s="1187"/>
      <c r="E53" s="1187"/>
      <c r="F53" s="1187"/>
      <c r="G53" s="1187"/>
      <c r="H53" s="1187"/>
      <c r="I53" s="1187"/>
      <c r="J53" s="1187"/>
      <c r="K53" s="1187"/>
      <c r="L53" s="1187"/>
      <c r="M53" s="1187"/>
      <c r="N53" s="1187"/>
    </row>
    <row r="54" spans="1:14" ht="15.5" x14ac:dyDescent="0.35">
      <c r="A54" s="287"/>
      <c r="B54" s="260"/>
      <c r="C54" s="1187"/>
      <c r="D54" s="1187"/>
      <c r="E54" s="1187"/>
      <c r="F54" s="1187"/>
      <c r="G54" s="1187"/>
      <c r="H54" s="1187"/>
      <c r="I54" s="1187"/>
      <c r="J54" s="1187"/>
      <c r="K54" s="1187"/>
      <c r="L54" s="1187"/>
      <c r="M54" s="1187"/>
      <c r="N54" s="1187"/>
    </row>
    <row r="55" spans="1:14" ht="15.5" x14ac:dyDescent="0.35">
      <c r="A55" s="287"/>
      <c r="B55" s="260"/>
    </row>
    <row r="56" spans="1:14" ht="15.5" x14ac:dyDescent="0.35">
      <c r="A56" s="287"/>
      <c r="B56" s="260"/>
    </row>
    <row r="57" spans="1:14" ht="15.5" x14ac:dyDescent="0.35">
      <c r="A57" s="287"/>
      <c r="B57" s="260"/>
    </row>
    <row r="58" spans="1:14" ht="15.5" x14ac:dyDescent="0.35">
      <c r="A58" s="287"/>
      <c r="B58" s="260"/>
    </row>
    <row r="59" spans="1:14" ht="15.5" x14ac:dyDescent="0.35">
      <c r="A59" s="287"/>
      <c r="B59" s="260"/>
    </row>
  </sheetData>
  <mergeCells count="59">
    <mergeCell ref="B49:C49"/>
    <mergeCell ref="A41:B41"/>
    <mergeCell ref="A42:B42"/>
    <mergeCell ref="A43:B43"/>
    <mergeCell ref="A44:B44"/>
    <mergeCell ref="A45:B45"/>
    <mergeCell ref="A46:B46"/>
    <mergeCell ref="A47:C47"/>
    <mergeCell ref="A40:B40"/>
    <mergeCell ref="A29:B29"/>
    <mergeCell ref="A30:B30"/>
    <mergeCell ref="A31:B31"/>
    <mergeCell ref="A32:B32"/>
    <mergeCell ref="A33:B33"/>
    <mergeCell ref="A34:B34"/>
    <mergeCell ref="A35:B35"/>
    <mergeCell ref="A36:B36"/>
    <mergeCell ref="A37:B37"/>
    <mergeCell ref="A38:B38"/>
    <mergeCell ref="A39:B39"/>
    <mergeCell ref="A28:B28"/>
    <mergeCell ref="B1:N1"/>
    <mergeCell ref="A19:B19"/>
    <mergeCell ref="A20:B20"/>
    <mergeCell ref="A21:B21"/>
    <mergeCell ref="A22:B22"/>
    <mergeCell ref="A23:B23"/>
    <mergeCell ref="A24:B24"/>
    <mergeCell ref="A25:B25"/>
    <mergeCell ref="A26:B26"/>
    <mergeCell ref="A27:B27"/>
    <mergeCell ref="A16:B16"/>
    <mergeCell ref="A17:B18"/>
    <mergeCell ref="C16:C18"/>
    <mergeCell ref="D16:D18"/>
    <mergeCell ref="E16:E18"/>
    <mergeCell ref="F16:F18"/>
    <mergeCell ref="G16:G18"/>
    <mergeCell ref="F14:F15"/>
    <mergeCell ref="E14:E15"/>
    <mergeCell ref="D14:D15"/>
    <mergeCell ref="C14:C15"/>
    <mergeCell ref="A14:B15"/>
    <mergeCell ref="B8:D8"/>
    <mergeCell ref="L16:L18"/>
    <mergeCell ref="M16:M18"/>
    <mergeCell ref="N16:N18"/>
    <mergeCell ref="N14:N15"/>
    <mergeCell ref="M14:M15"/>
    <mergeCell ref="L14:L15"/>
    <mergeCell ref="H16:H18"/>
    <mergeCell ref="I16:I18"/>
    <mergeCell ref="J16:J18"/>
    <mergeCell ref="K16:K18"/>
    <mergeCell ref="K14:K15"/>
    <mergeCell ref="J14:J15"/>
    <mergeCell ref="I14:I15"/>
    <mergeCell ref="H14:H15"/>
    <mergeCell ref="G14:G15"/>
  </mergeCells>
  <printOptions horizontalCentered="1" verticalCentered="1"/>
  <pageMargins left="0.25" right="0.25" top="0.75" bottom="0.75" header="0.3" footer="0.3"/>
  <pageSetup paperSize="5" scale="4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0104-5B40-497D-83AE-04AEA8F1BB14}">
  <dimension ref="A1:XFD59"/>
  <sheetViews>
    <sheetView showGridLines="0" zoomScaleNormal="100" zoomScaleSheetLayoutView="100" workbookViewId="0">
      <selection activeCell="B4" sqref="B4"/>
    </sheetView>
  </sheetViews>
  <sheetFormatPr defaultColWidth="8.84375" defaultRowHeight="13" x14ac:dyDescent="0.35"/>
  <cols>
    <col min="1" max="1" width="3.07421875" style="524" customWidth="1"/>
    <col min="2" max="2" width="97" style="523" customWidth="1"/>
    <col min="3" max="16384" width="8.84375" style="523"/>
  </cols>
  <sheetData>
    <row r="1" spans="1:2" ht="20.149999999999999" customHeight="1" x14ac:dyDescent="0.35">
      <c r="A1" s="852" t="s">
        <v>268</v>
      </c>
      <c r="B1" s="852"/>
    </row>
    <row r="2" spans="1:2" ht="20.149999999999999" customHeight="1" x14ac:dyDescent="0.35">
      <c r="A2" s="852" t="s">
        <v>269</v>
      </c>
      <c r="B2" s="852"/>
    </row>
    <row r="3" spans="1:2" ht="20.149999999999999" customHeight="1" x14ac:dyDescent="0.35">
      <c r="A3" s="852" t="s">
        <v>566</v>
      </c>
      <c r="B3" s="852"/>
    </row>
    <row r="4" spans="1:2" ht="20.149999999999999" customHeight="1" x14ac:dyDescent="0.35">
      <c r="B4" s="522"/>
    </row>
    <row r="5" spans="1:2" ht="20.149999999999999" customHeight="1" x14ac:dyDescent="0.35">
      <c r="A5" s="852" t="s">
        <v>552</v>
      </c>
      <c r="B5" s="852"/>
    </row>
    <row r="6" spans="1:2" ht="20.149999999999999" customHeight="1" x14ac:dyDescent="0.35"/>
    <row r="7" spans="1:2" ht="20.149999999999999" customHeight="1" x14ac:dyDescent="0.35">
      <c r="A7" s="525" t="s">
        <v>648</v>
      </c>
    </row>
    <row r="8" spans="1:2" ht="20.149999999999999" customHeight="1" x14ac:dyDescent="0.35">
      <c r="A8" s="525" t="s">
        <v>649</v>
      </c>
    </row>
    <row r="9" spans="1:2" ht="20.149999999999999" customHeight="1" x14ac:dyDescent="0.35">
      <c r="A9" s="523"/>
    </row>
    <row r="10" spans="1:2" ht="15" customHeight="1" x14ac:dyDescent="0.35">
      <c r="A10" s="524" t="s">
        <v>155</v>
      </c>
      <c r="B10" s="293" t="s">
        <v>944</v>
      </c>
    </row>
    <row r="11" spans="1:2" ht="15" customHeight="1" x14ac:dyDescent="0.35">
      <c r="B11" s="293" t="s">
        <v>568</v>
      </c>
    </row>
    <row r="12" spans="1:2" ht="20.149999999999999" customHeight="1" x14ac:dyDescent="0.35">
      <c r="B12" s="293" t="s">
        <v>567</v>
      </c>
    </row>
    <row r="13" spans="1:2" ht="20.149999999999999" customHeight="1" x14ac:dyDescent="0.35">
      <c r="B13" s="293"/>
    </row>
    <row r="14" spans="1:2" ht="15" customHeight="1" x14ac:dyDescent="0.35">
      <c r="A14" s="524" t="s">
        <v>157</v>
      </c>
      <c r="B14" s="293" t="s">
        <v>945</v>
      </c>
    </row>
    <row r="15" spans="1:2" ht="20.149999999999999" customHeight="1" x14ac:dyDescent="0.35">
      <c r="B15" s="526"/>
    </row>
    <row r="16" spans="1:2" ht="15" customHeight="1" x14ac:dyDescent="0.35">
      <c r="A16" s="524" t="s">
        <v>159</v>
      </c>
      <c r="B16" s="293" t="s">
        <v>946</v>
      </c>
    </row>
    <row r="17" spans="1:16384" s="523" customFormat="1" ht="15" customHeight="1" x14ac:dyDescent="0.35">
      <c r="A17" s="524"/>
      <c r="B17" s="293" t="s">
        <v>516</v>
      </c>
    </row>
    <row r="18" spans="1:16384" s="523" customFormat="1" ht="15" customHeight="1" x14ac:dyDescent="0.35">
      <c r="A18" s="524" t="s">
        <v>162</v>
      </c>
      <c r="B18" s="293" t="s">
        <v>947</v>
      </c>
    </row>
    <row r="19" spans="1:16384" s="523" customFormat="1" ht="20.149999999999999" customHeight="1" x14ac:dyDescent="0.35">
      <c r="A19" s="524"/>
    </row>
    <row r="20" spans="1:16384" s="523" customFormat="1" ht="15" customHeight="1" x14ac:dyDescent="0.35">
      <c r="A20" s="524" t="s">
        <v>163</v>
      </c>
      <c r="B20" s="293" t="s">
        <v>948</v>
      </c>
    </row>
    <row r="21" spans="1:16384" s="523" customFormat="1" ht="20.149999999999999" customHeight="1" x14ac:dyDescent="0.35">
      <c r="A21" s="524"/>
    </row>
    <row r="22" spans="1:16384" s="523" customFormat="1" ht="15" customHeight="1" x14ac:dyDescent="0.35">
      <c r="A22" s="524" t="s">
        <v>164</v>
      </c>
      <c r="B22" s="293" t="s">
        <v>949</v>
      </c>
    </row>
    <row r="23" spans="1:16384" s="523" customFormat="1" ht="15" customHeight="1" x14ac:dyDescent="0.35">
      <c r="A23" s="524"/>
      <c r="B23" s="293"/>
    </row>
    <row r="24" spans="1:16384" s="523" customFormat="1" ht="20.149999999999999" customHeight="1" x14ac:dyDescent="0.35">
      <c r="A24" s="524" t="s">
        <v>167</v>
      </c>
      <c r="B24" s="293" t="s">
        <v>950</v>
      </c>
      <c r="C24" s="524"/>
      <c r="D24" s="293"/>
      <c r="E24" s="524"/>
      <c r="F24" s="293"/>
      <c r="G24" s="524"/>
      <c r="H24" s="293"/>
      <c r="I24" s="524"/>
      <c r="J24" s="293"/>
      <c r="K24" s="524"/>
      <c r="L24" s="293"/>
      <c r="M24" s="524"/>
      <c r="N24" s="293"/>
      <c r="O24" s="524"/>
      <c r="P24" s="293"/>
      <c r="Q24" s="524"/>
      <c r="R24" s="293"/>
      <c r="S24" s="524"/>
      <c r="T24" s="293"/>
      <c r="U24" s="524"/>
      <c r="V24" s="293"/>
      <c r="W24" s="524"/>
      <c r="X24" s="293"/>
      <c r="Y24" s="524"/>
      <c r="Z24" s="293"/>
      <c r="AA24" s="524"/>
      <c r="AB24" s="293"/>
      <c r="AC24" s="524"/>
      <c r="AD24" s="293"/>
      <c r="AE24" s="524"/>
      <c r="AF24" s="293"/>
      <c r="AG24" s="524"/>
      <c r="AH24" s="293"/>
      <c r="AI24" s="524"/>
      <c r="AJ24" s="293"/>
      <c r="AK24" s="524"/>
      <c r="AL24" s="293"/>
      <c r="AM24" s="524"/>
      <c r="AN24" s="293"/>
      <c r="AO24" s="524"/>
      <c r="AP24" s="293"/>
      <c r="AQ24" s="524"/>
      <c r="AR24" s="293"/>
      <c r="AS24" s="524"/>
      <c r="AT24" s="293"/>
      <c r="AU24" s="524"/>
      <c r="AV24" s="293"/>
      <c r="AW24" s="524"/>
      <c r="AX24" s="293"/>
      <c r="AY24" s="524"/>
      <c r="AZ24" s="293"/>
      <c r="BA24" s="524"/>
      <c r="BB24" s="293"/>
      <c r="BC24" s="524" t="s">
        <v>164</v>
      </c>
      <c r="BD24" s="293" t="s">
        <v>951</v>
      </c>
      <c r="BE24" s="524" t="s">
        <v>164</v>
      </c>
      <c r="BF24" s="293" t="s">
        <v>951</v>
      </c>
      <c r="BG24" s="524" t="s">
        <v>164</v>
      </c>
      <c r="BH24" s="293" t="s">
        <v>951</v>
      </c>
      <c r="BI24" s="524" t="s">
        <v>164</v>
      </c>
      <c r="BJ24" s="293" t="s">
        <v>951</v>
      </c>
      <c r="BK24" s="524" t="s">
        <v>164</v>
      </c>
      <c r="BL24" s="293" t="s">
        <v>951</v>
      </c>
      <c r="BM24" s="524" t="s">
        <v>164</v>
      </c>
      <c r="BN24" s="293" t="s">
        <v>951</v>
      </c>
      <c r="BO24" s="524" t="s">
        <v>164</v>
      </c>
      <c r="BP24" s="293" t="s">
        <v>951</v>
      </c>
      <c r="BQ24" s="524" t="s">
        <v>164</v>
      </c>
      <c r="BR24" s="293" t="s">
        <v>951</v>
      </c>
      <c r="BS24" s="524" t="s">
        <v>164</v>
      </c>
      <c r="BT24" s="293" t="s">
        <v>951</v>
      </c>
      <c r="BU24" s="524" t="s">
        <v>164</v>
      </c>
      <c r="BV24" s="293" t="s">
        <v>951</v>
      </c>
      <c r="BW24" s="524" t="s">
        <v>164</v>
      </c>
      <c r="BX24" s="293" t="s">
        <v>951</v>
      </c>
      <c r="BY24" s="524" t="s">
        <v>164</v>
      </c>
      <c r="BZ24" s="293" t="s">
        <v>951</v>
      </c>
      <c r="CA24" s="524" t="s">
        <v>164</v>
      </c>
      <c r="CB24" s="293" t="s">
        <v>951</v>
      </c>
      <c r="CC24" s="524" t="s">
        <v>164</v>
      </c>
      <c r="CD24" s="293" t="s">
        <v>951</v>
      </c>
      <c r="CE24" s="524" t="s">
        <v>164</v>
      </c>
      <c r="CF24" s="293" t="s">
        <v>951</v>
      </c>
      <c r="CG24" s="524" t="s">
        <v>164</v>
      </c>
      <c r="CH24" s="293" t="s">
        <v>951</v>
      </c>
      <c r="CI24" s="524" t="s">
        <v>164</v>
      </c>
      <c r="CJ24" s="293" t="s">
        <v>951</v>
      </c>
      <c r="CK24" s="524" t="s">
        <v>164</v>
      </c>
      <c r="CL24" s="293" t="s">
        <v>951</v>
      </c>
      <c r="CM24" s="524" t="s">
        <v>164</v>
      </c>
      <c r="CN24" s="293" t="s">
        <v>951</v>
      </c>
      <c r="CO24" s="524" t="s">
        <v>164</v>
      </c>
      <c r="CP24" s="293" t="s">
        <v>951</v>
      </c>
      <c r="CQ24" s="524" t="s">
        <v>164</v>
      </c>
      <c r="CR24" s="293" t="s">
        <v>951</v>
      </c>
      <c r="CS24" s="524" t="s">
        <v>164</v>
      </c>
      <c r="CT24" s="293" t="s">
        <v>951</v>
      </c>
      <c r="CU24" s="524" t="s">
        <v>164</v>
      </c>
      <c r="CV24" s="293" t="s">
        <v>951</v>
      </c>
      <c r="CW24" s="524" t="s">
        <v>164</v>
      </c>
      <c r="CX24" s="293" t="s">
        <v>951</v>
      </c>
      <c r="CY24" s="524" t="s">
        <v>164</v>
      </c>
      <c r="CZ24" s="293" t="s">
        <v>951</v>
      </c>
      <c r="DA24" s="524" t="s">
        <v>164</v>
      </c>
      <c r="DB24" s="293" t="s">
        <v>951</v>
      </c>
      <c r="DC24" s="524" t="s">
        <v>164</v>
      </c>
      <c r="DD24" s="293" t="s">
        <v>951</v>
      </c>
      <c r="DE24" s="524" t="s">
        <v>164</v>
      </c>
      <c r="DF24" s="293" t="s">
        <v>951</v>
      </c>
      <c r="DG24" s="524" t="s">
        <v>164</v>
      </c>
      <c r="DH24" s="293" t="s">
        <v>951</v>
      </c>
      <c r="DI24" s="524" t="s">
        <v>164</v>
      </c>
      <c r="DJ24" s="293" t="s">
        <v>951</v>
      </c>
      <c r="DK24" s="524" t="s">
        <v>164</v>
      </c>
      <c r="DL24" s="293" t="s">
        <v>951</v>
      </c>
      <c r="DM24" s="524" t="s">
        <v>164</v>
      </c>
      <c r="DN24" s="293" t="s">
        <v>951</v>
      </c>
      <c r="DO24" s="524" t="s">
        <v>164</v>
      </c>
      <c r="DP24" s="293" t="s">
        <v>951</v>
      </c>
      <c r="DQ24" s="524" t="s">
        <v>164</v>
      </c>
      <c r="DR24" s="293" t="s">
        <v>951</v>
      </c>
      <c r="DS24" s="524" t="s">
        <v>164</v>
      </c>
      <c r="DT24" s="293" t="s">
        <v>951</v>
      </c>
      <c r="DU24" s="524" t="s">
        <v>164</v>
      </c>
      <c r="DV24" s="293" t="s">
        <v>951</v>
      </c>
      <c r="DW24" s="524" t="s">
        <v>164</v>
      </c>
      <c r="DX24" s="293" t="s">
        <v>951</v>
      </c>
      <c r="DY24" s="524" t="s">
        <v>164</v>
      </c>
      <c r="DZ24" s="293" t="s">
        <v>951</v>
      </c>
      <c r="EA24" s="524" t="s">
        <v>164</v>
      </c>
      <c r="EB24" s="293" t="s">
        <v>951</v>
      </c>
      <c r="EC24" s="524" t="s">
        <v>164</v>
      </c>
      <c r="ED24" s="293" t="s">
        <v>951</v>
      </c>
      <c r="EE24" s="524" t="s">
        <v>164</v>
      </c>
      <c r="EF24" s="293" t="s">
        <v>951</v>
      </c>
      <c r="EG24" s="524" t="s">
        <v>164</v>
      </c>
      <c r="EH24" s="293" t="s">
        <v>951</v>
      </c>
      <c r="EI24" s="524" t="s">
        <v>164</v>
      </c>
      <c r="EJ24" s="293" t="s">
        <v>951</v>
      </c>
      <c r="EK24" s="524" t="s">
        <v>164</v>
      </c>
      <c r="EL24" s="293" t="s">
        <v>951</v>
      </c>
      <c r="EM24" s="524" t="s">
        <v>164</v>
      </c>
      <c r="EN24" s="293" t="s">
        <v>951</v>
      </c>
      <c r="EO24" s="524" t="s">
        <v>164</v>
      </c>
      <c r="EP24" s="293" t="s">
        <v>951</v>
      </c>
      <c r="EQ24" s="524" t="s">
        <v>164</v>
      </c>
      <c r="ER24" s="293" t="s">
        <v>951</v>
      </c>
      <c r="ES24" s="524" t="s">
        <v>164</v>
      </c>
      <c r="ET24" s="293" t="s">
        <v>951</v>
      </c>
      <c r="EU24" s="524" t="s">
        <v>164</v>
      </c>
      <c r="EV24" s="293" t="s">
        <v>951</v>
      </c>
      <c r="EW24" s="524" t="s">
        <v>164</v>
      </c>
      <c r="EX24" s="293" t="s">
        <v>951</v>
      </c>
      <c r="EY24" s="524" t="s">
        <v>164</v>
      </c>
      <c r="EZ24" s="293" t="s">
        <v>951</v>
      </c>
      <c r="FA24" s="524" t="s">
        <v>164</v>
      </c>
      <c r="FB24" s="293" t="s">
        <v>951</v>
      </c>
      <c r="FC24" s="524" t="s">
        <v>164</v>
      </c>
      <c r="FD24" s="293" t="s">
        <v>951</v>
      </c>
      <c r="FE24" s="524" t="s">
        <v>164</v>
      </c>
      <c r="FF24" s="293" t="s">
        <v>951</v>
      </c>
      <c r="FG24" s="524" t="s">
        <v>164</v>
      </c>
      <c r="FH24" s="293" t="s">
        <v>951</v>
      </c>
      <c r="FI24" s="524" t="s">
        <v>164</v>
      </c>
      <c r="FJ24" s="293" t="s">
        <v>951</v>
      </c>
      <c r="FK24" s="524" t="s">
        <v>164</v>
      </c>
      <c r="FL24" s="293" t="s">
        <v>951</v>
      </c>
      <c r="FM24" s="524" t="s">
        <v>164</v>
      </c>
      <c r="FN24" s="293" t="s">
        <v>951</v>
      </c>
      <c r="FO24" s="524" t="s">
        <v>164</v>
      </c>
      <c r="FP24" s="293" t="s">
        <v>951</v>
      </c>
      <c r="FQ24" s="524" t="s">
        <v>164</v>
      </c>
      <c r="FR24" s="293" t="s">
        <v>951</v>
      </c>
      <c r="FS24" s="524" t="s">
        <v>164</v>
      </c>
      <c r="FT24" s="293" t="s">
        <v>951</v>
      </c>
      <c r="FU24" s="524" t="s">
        <v>164</v>
      </c>
      <c r="FV24" s="293" t="s">
        <v>951</v>
      </c>
      <c r="FW24" s="524" t="s">
        <v>164</v>
      </c>
      <c r="FX24" s="293" t="s">
        <v>951</v>
      </c>
      <c r="FY24" s="524" t="s">
        <v>164</v>
      </c>
      <c r="FZ24" s="293" t="s">
        <v>951</v>
      </c>
      <c r="GA24" s="524" t="s">
        <v>164</v>
      </c>
      <c r="GB24" s="293" t="s">
        <v>951</v>
      </c>
      <c r="GC24" s="524" t="s">
        <v>164</v>
      </c>
      <c r="GD24" s="293" t="s">
        <v>951</v>
      </c>
      <c r="GE24" s="524" t="s">
        <v>164</v>
      </c>
      <c r="GF24" s="293" t="s">
        <v>951</v>
      </c>
      <c r="GG24" s="524" t="s">
        <v>164</v>
      </c>
      <c r="GH24" s="293" t="s">
        <v>951</v>
      </c>
      <c r="GI24" s="524" t="s">
        <v>164</v>
      </c>
      <c r="GJ24" s="293" t="s">
        <v>951</v>
      </c>
      <c r="GK24" s="524" t="s">
        <v>164</v>
      </c>
      <c r="GL24" s="293" t="s">
        <v>951</v>
      </c>
      <c r="GM24" s="524" t="s">
        <v>164</v>
      </c>
      <c r="GN24" s="293" t="s">
        <v>951</v>
      </c>
      <c r="GO24" s="524" t="s">
        <v>164</v>
      </c>
      <c r="GP24" s="293" t="s">
        <v>951</v>
      </c>
      <c r="GQ24" s="524" t="s">
        <v>164</v>
      </c>
      <c r="GR24" s="293" t="s">
        <v>951</v>
      </c>
      <c r="GS24" s="524" t="s">
        <v>164</v>
      </c>
      <c r="GT24" s="293" t="s">
        <v>951</v>
      </c>
      <c r="GU24" s="524" t="s">
        <v>164</v>
      </c>
      <c r="GV24" s="293" t="s">
        <v>951</v>
      </c>
      <c r="GW24" s="524" t="s">
        <v>164</v>
      </c>
      <c r="GX24" s="293" t="s">
        <v>951</v>
      </c>
      <c r="GY24" s="524" t="s">
        <v>164</v>
      </c>
      <c r="GZ24" s="293" t="s">
        <v>951</v>
      </c>
      <c r="HA24" s="524" t="s">
        <v>164</v>
      </c>
      <c r="HB24" s="293" t="s">
        <v>951</v>
      </c>
      <c r="HC24" s="524" t="s">
        <v>164</v>
      </c>
      <c r="HD24" s="293" t="s">
        <v>951</v>
      </c>
      <c r="HE24" s="524" t="s">
        <v>164</v>
      </c>
      <c r="HF24" s="293" t="s">
        <v>951</v>
      </c>
      <c r="HG24" s="524" t="s">
        <v>164</v>
      </c>
      <c r="HH24" s="293" t="s">
        <v>951</v>
      </c>
      <c r="HI24" s="524" t="s">
        <v>164</v>
      </c>
      <c r="HJ24" s="293" t="s">
        <v>951</v>
      </c>
      <c r="HK24" s="524" t="s">
        <v>164</v>
      </c>
      <c r="HL24" s="293" t="s">
        <v>951</v>
      </c>
      <c r="HM24" s="524" t="s">
        <v>164</v>
      </c>
      <c r="HN24" s="293" t="s">
        <v>951</v>
      </c>
      <c r="HO24" s="524" t="s">
        <v>164</v>
      </c>
      <c r="HP24" s="293" t="s">
        <v>951</v>
      </c>
      <c r="HQ24" s="524" t="s">
        <v>164</v>
      </c>
      <c r="HR24" s="293" t="s">
        <v>951</v>
      </c>
      <c r="HS24" s="524" t="s">
        <v>164</v>
      </c>
      <c r="HT24" s="293" t="s">
        <v>951</v>
      </c>
      <c r="HU24" s="524" t="s">
        <v>164</v>
      </c>
      <c r="HV24" s="293" t="s">
        <v>951</v>
      </c>
      <c r="HW24" s="524" t="s">
        <v>164</v>
      </c>
      <c r="HX24" s="293" t="s">
        <v>951</v>
      </c>
      <c r="HY24" s="524" t="s">
        <v>164</v>
      </c>
      <c r="HZ24" s="293" t="s">
        <v>951</v>
      </c>
      <c r="IA24" s="524" t="s">
        <v>164</v>
      </c>
      <c r="IB24" s="293" t="s">
        <v>951</v>
      </c>
      <c r="IC24" s="524" t="s">
        <v>164</v>
      </c>
      <c r="ID24" s="293" t="s">
        <v>951</v>
      </c>
      <c r="IE24" s="524" t="s">
        <v>164</v>
      </c>
      <c r="IF24" s="293" t="s">
        <v>951</v>
      </c>
      <c r="IG24" s="524" t="s">
        <v>164</v>
      </c>
      <c r="IH24" s="293" t="s">
        <v>951</v>
      </c>
      <c r="II24" s="524" t="s">
        <v>164</v>
      </c>
      <c r="IJ24" s="293" t="s">
        <v>951</v>
      </c>
      <c r="IK24" s="524" t="s">
        <v>164</v>
      </c>
      <c r="IL24" s="293" t="s">
        <v>951</v>
      </c>
      <c r="IM24" s="524" t="s">
        <v>164</v>
      </c>
      <c r="IN24" s="293" t="s">
        <v>951</v>
      </c>
      <c r="IO24" s="524" t="s">
        <v>164</v>
      </c>
      <c r="IP24" s="293" t="s">
        <v>951</v>
      </c>
      <c r="IQ24" s="524" t="s">
        <v>164</v>
      </c>
      <c r="IR24" s="293" t="s">
        <v>951</v>
      </c>
      <c r="IS24" s="524" t="s">
        <v>164</v>
      </c>
      <c r="IT24" s="293" t="s">
        <v>951</v>
      </c>
      <c r="IU24" s="524" t="s">
        <v>164</v>
      </c>
      <c r="IV24" s="293" t="s">
        <v>951</v>
      </c>
      <c r="IW24" s="524" t="s">
        <v>164</v>
      </c>
      <c r="IX24" s="293" t="s">
        <v>951</v>
      </c>
      <c r="IY24" s="524" t="s">
        <v>164</v>
      </c>
      <c r="IZ24" s="293" t="s">
        <v>951</v>
      </c>
      <c r="JA24" s="524" t="s">
        <v>164</v>
      </c>
      <c r="JB24" s="293" t="s">
        <v>951</v>
      </c>
      <c r="JC24" s="524" t="s">
        <v>164</v>
      </c>
      <c r="JD24" s="293" t="s">
        <v>951</v>
      </c>
      <c r="JE24" s="524" t="s">
        <v>164</v>
      </c>
      <c r="JF24" s="293" t="s">
        <v>951</v>
      </c>
      <c r="JG24" s="524" t="s">
        <v>164</v>
      </c>
      <c r="JH24" s="293" t="s">
        <v>951</v>
      </c>
      <c r="JI24" s="524" t="s">
        <v>164</v>
      </c>
      <c r="JJ24" s="293" t="s">
        <v>951</v>
      </c>
      <c r="JK24" s="524" t="s">
        <v>164</v>
      </c>
      <c r="JL24" s="293" t="s">
        <v>951</v>
      </c>
      <c r="JM24" s="524" t="s">
        <v>164</v>
      </c>
      <c r="JN24" s="293" t="s">
        <v>951</v>
      </c>
      <c r="JO24" s="524" t="s">
        <v>164</v>
      </c>
      <c r="JP24" s="293" t="s">
        <v>951</v>
      </c>
      <c r="JQ24" s="524" t="s">
        <v>164</v>
      </c>
      <c r="JR24" s="293" t="s">
        <v>951</v>
      </c>
      <c r="JS24" s="524" t="s">
        <v>164</v>
      </c>
      <c r="JT24" s="293" t="s">
        <v>951</v>
      </c>
      <c r="JU24" s="524" t="s">
        <v>164</v>
      </c>
      <c r="JV24" s="293" t="s">
        <v>951</v>
      </c>
      <c r="JW24" s="524" t="s">
        <v>164</v>
      </c>
      <c r="JX24" s="293" t="s">
        <v>951</v>
      </c>
      <c r="JY24" s="524" t="s">
        <v>164</v>
      </c>
      <c r="JZ24" s="293" t="s">
        <v>951</v>
      </c>
      <c r="KA24" s="524" t="s">
        <v>164</v>
      </c>
      <c r="KB24" s="293" t="s">
        <v>951</v>
      </c>
      <c r="KC24" s="524" t="s">
        <v>164</v>
      </c>
      <c r="KD24" s="293" t="s">
        <v>951</v>
      </c>
      <c r="KE24" s="524" t="s">
        <v>164</v>
      </c>
      <c r="KF24" s="293" t="s">
        <v>951</v>
      </c>
      <c r="KG24" s="524" t="s">
        <v>164</v>
      </c>
      <c r="KH24" s="293" t="s">
        <v>951</v>
      </c>
      <c r="KI24" s="524" t="s">
        <v>164</v>
      </c>
      <c r="KJ24" s="293" t="s">
        <v>951</v>
      </c>
      <c r="KK24" s="524" t="s">
        <v>164</v>
      </c>
      <c r="KL24" s="293" t="s">
        <v>951</v>
      </c>
      <c r="KM24" s="524" t="s">
        <v>164</v>
      </c>
      <c r="KN24" s="293" t="s">
        <v>951</v>
      </c>
      <c r="KO24" s="524" t="s">
        <v>164</v>
      </c>
      <c r="KP24" s="293" t="s">
        <v>951</v>
      </c>
      <c r="KQ24" s="524" t="s">
        <v>164</v>
      </c>
      <c r="KR24" s="293" t="s">
        <v>951</v>
      </c>
      <c r="KS24" s="524" t="s">
        <v>164</v>
      </c>
      <c r="KT24" s="293" t="s">
        <v>951</v>
      </c>
      <c r="KU24" s="524" t="s">
        <v>164</v>
      </c>
      <c r="KV24" s="293" t="s">
        <v>951</v>
      </c>
      <c r="KW24" s="524" t="s">
        <v>164</v>
      </c>
      <c r="KX24" s="293" t="s">
        <v>951</v>
      </c>
      <c r="KY24" s="524" t="s">
        <v>164</v>
      </c>
      <c r="KZ24" s="293" t="s">
        <v>951</v>
      </c>
      <c r="LA24" s="524" t="s">
        <v>164</v>
      </c>
      <c r="LB24" s="293" t="s">
        <v>951</v>
      </c>
      <c r="LC24" s="524" t="s">
        <v>164</v>
      </c>
      <c r="LD24" s="293" t="s">
        <v>951</v>
      </c>
      <c r="LE24" s="524" t="s">
        <v>164</v>
      </c>
      <c r="LF24" s="293" t="s">
        <v>951</v>
      </c>
      <c r="LG24" s="524" t="s">
        <v>164</v>
      </c>
      <c r="LH24" s="293" t="s">
        <v>951</v>
      </c>
      <c r="LI24" s="524" t="s">
        <v>164</v>
      </c>
      <c r="LJ24" s="293" t="s">
        <v>951</v>
      </c>
      <c r="LK24" s="524" t="s">
        <v>164</v>
      </c>
      <c r="LL24" s="293" t="s">
        <v>951</v>
      </c>
      <c r="LM24" s="524" t="s">
        <v>164</v>
      </c>
      <c r="LN24" s="293" t="s">
        <v>951</v>
      </c>
      <c r="LO24" s="524" t="s">
        <v>164</v>
      </c>
      <c r="LP24" s="293" t="s">
        <v>951</v>
      </c>
      <c r="LQ24" s="524" t="s">
        <v>164</v>
      </c>
      <c r="LR24" s="293" t="s">
        <v>951</v>
      </c>
      <c r="LS24" s="524" t="s">
        <v>164</v>
      </c>
      <c r="LT24" s="293" t="s">
        <v>951</v>
      </c>
      <c r="LU24" s="524" t="s">
        <v>164</v>
      </c>
      <c r="LV24" s="293" t="s">
        <v>951</v>
      </c>
      <c r="LW24" s="524" t="s">
        <v>164</v>
      </c>
      <c r="LX24" s="293" t="s">
        <v>951</v>
      </c>
      <c r="LY24" s="524" t="s">
        <v>164</v>
      </c>
      <c r="LZ24" s="293" t="s">
        <v>951</v>
      </c>
      <c r="MA24" s="524" t="s">
        <v>164</v>
      </c>
      <c r="MB24" s="293" t="s">
        <v>951</v>
      </c>
      <c r="MC24" s="524" t="s">
        <v>164</v>
      </c>
      <c r="MD24" s="293" t="s">
        <v>951</v>
      </c>
      <c r="ME24" s="524" t="s">
        <v>164</v>
      </c>
      <c r="MF24" s="293" t="s">
        <v>951</v>
      </c>
      <c r="MG24" s="524" t="s">
        <v>164</v>
      </c>
      <c r="MH24" s="293" t="s">
        <v>951</v>
      </c>
      <c r="MI24" s="524" t="s">
        <v>164</v>
      </c>
      <c r="MJ24" s="293" t="s">
        <v>951</v>
      </c>
      <c r="MK24" s="524" t="s">
        <v>164</v>
      </c>
      <c r="ML24" s="293" t="s">
        <v>951</v>
      </c>
      <c r="MM24" s="524" t="s">
        <v>164</v>
      </c>
      <c r="MN24" s="293" t="s">
        <v>951</v>
      </c>
      <c r="MO24" s="524" t="s">
        <v>164</v>
      </c>
      <c r="MP24" s="293" t="s">
        <v>951</v>
      </c>
      <c r="MQ24" s="524" t="s">
        <v>164</v>
      </c>
      <c r="MR24" s="293" t="s">
        <v>951</v>
      </c>
      <c r="MS24" s="524" t="s">
        <v>164</v>
      </c>
      <c r="MT24" s="293" t="s">
        <v>951</v>
      </c>
      <c r="MU24" s="524" t="s">
        <v>164</v>
      </c>
      <c r="MV24" s="293" t="s">
        <v>951</v>
      </c>
      <c r="MW24" s="524" t="s">
        <v>164</v>
      </c>
      <c r="MX24" s="293" t="s">
        <v>951</v>
      </c>
      <c r="MY24" s="524" t="s">
        <v>164</v>
      </c>
      <c r="MZ24" s="293" t="s">
        <v>951</v>
      </c>
      <c r="NA24" s="524" t="s">
        <v>164</v>
      </c>
      <c r="NB24" s="293" t="s">
        <v>951</v>
      </c>
      <c r="NC24" s="524" t="s">
        <v>164</v>
      </c>
      <c r="ND24" s="293" t="s">
        <v>951</v>
      </c>
      <c r="NE24" s="524" t="s">
        <v>164</v>
      </c>
      <c r="NF24" s="293" t="s">
        <v>951</v>
      </c>
      <c r="NG24" s="524" t="s">
        <v>164</v>
      </c>
      <c r="NH24" s="293" t="s">
        <v>951</v>
      </c>
      <c r="NI24" s="524" t="s">
        <v>164</v>
      </c>
      <c r="NJ24" s="293" t="s">
        <v>951</v>
      </c>
      <c r="NK24" s="524" t="s">
        <v>164</v>
      </c>
      <c r="NL24" s="293" t="s">
        <v>951</v>
      </c>
      <c r="NM24" s="524" t="s">
        <v>164</v>
      </c>
      <c r="NN24" s="293" t="s">
        <v>951</v>
      </c>
      <c r="NO24" s="524" t="s">
        <v>164</v>
      </c>
      <c r="NP24" s="293" t="s">
        <v>951</v>
      </c>
      <c r="NQ24" s="524" t="s">
        <v>164</v>
      </c>
      <c r="NR24" s="293" t="s">
        <v>951</v>
      </c>
      <c r="NS24" s="524" t="s">
        <v>164</v>
      </c>
      <c r="NT24" s="293" t="s">
        <v>951</v>
      </c>
      <c r="NU24" s="524" t="s">
        <v>164</v>
      </c>
      <c r="NV24" s="293" t="s">
        <v>951</v>
      </c>
      <c r="NW24" s="524" t="s">
        <v>164</v>
      </c>
      <c r="NX24" s="293" t="s">
        <v>951</v>
      </c>
      <c r="NY24" s="524" t="s">
        <v>164</v>
      </c>
      <c r="NZ24" s="293" t="s">
        <v>951</v>
      </c>
      <c r="OA24" s="524" t="s">
        <v>164</v>
      </c>
      <c r="OB24" s="293" t="s">
        <v>951</v>
      </c>
      <c r="OC24" s="524" t="s">
        <v>164</v>
      </c>
      <c r="OD24" s="293" t="s">
        <v>951</v>
      </c>
      <c r="OE24" s="524" t="s">
        <v>164</v>
      </c>
      <c r="OF24" s="293" t="s">
        <v>951</v>
      </c>
      <c r="OG24" s="524" t="s">
        <v>164</v>
      </c>
      <c r="OH24" s="293" t="s">
        <v>951</v>
      </c>
      <c r="OI24" s="524" t="s">
        <v>164</v>
      </c>
      <c r="OJ24" s="293" t="s">
        <v>951</v>
      </c>
      <c r="OK24" s="524" t="s">
        <v>164</v>
      </c>
      <c r="OL24" s="293" t="s">
        <v>951</v>
      </c>
      <c r="OM24" s="524" t="s">
        <v>164</v>
      </c>
      <c r="ON24" s="293" t="s">
        <v>951</v>
      </c>
      <c r="OO24" s="524" t="s">
        <v>164</v>
      </c>
      <c r="OP24" s="293" t="s">
        <v>951</v>
      </c>
      <c r="OQ24" s="524" t="s">
        <v>164</v>
      </c>
      <c r="OR24" s="293" t="s">
        <v>951</v>
      </c>
      <c r="OS24" s="524" t="s">
        <v>164</v>
      </c>
      <c r="OT24" s="293" t="s">
        <v>951</v>
      </c>
      <c r="OU24" s="524" t="s">
        <v>164</v>
      </c>
      <c r="OV24" s="293" t="s">
        <v>951</v>
      </c>
      <c r="OW24" s="524" t="s">
        <v>164</v>
      </c>
      <c r="OX24" s="293" t="s">
        <v>951</v>
      </c>
      <c r="OY24" s="524" t="s">
        <v>164</v>
      </c>
      <c r="OZ24" s="293" t="s">
        <v>951</v>
      </c>
      <c r="PA24" s="524" t="s">
        <v>164</v>
      </c>
      <c r="PB24" s="293" t="s">
        <v>951</v>
      </c>
      <c r="PC24" s="524" t="s">
        <v>164</v>
      </c>
      <c r="PD24" s="293" t="s">
        <v>951</v>
      </c>
      <c r="PE24" s="524" t="s">
        <v>164</v>
      </c>
      <c r="PF24" s="293" t="s">
        <v>951</v>
      </c>
      <c r="PG24" s="524" t="s">
        <v>164</v>
      </c>
      <c r="PH24" s="293" t="s">
        <v>951</v>
      </c>
      <c r="PI24" s="524" t="s">
        <v>164</v>
      </c>
      <c r="PJ24" s="293" t="s">
        <v>951</v>
      </c>
      <c r="PK24" s="524" t="s">
        <v>164</v>
      </c>
      <c r="PL24" s="293" t="s">
        <v>951</v>
      </c>
      <c r="PM24" s="524" t="s">
        <v>164</v>
      </c>
      <c r="PN24" s="293" t="s">
        <v>951</v>
      </c>
      <c r="PO24" s="524" t="s">
        <v>164</v>
      </c>
      <c r="PP24" s="293" t="s">
        <v>951</v>
      </c>
      <c r="PQ24" s="524" t="s">
        <v>164</v>
      </c>
      <c r="PR24" s="293" t="s">
        <v>951</v>
      </c>
      <c r="PS24" s="524" t="s">
        <v>164</v>
      </c>
      <c r="PT24" s="293" t="s">
        <v>951</v>
      </c>
      <c r="PU24" s="524" t="s">
        <v>164</v>
      </c>
      <c r="PV24" s="293" t="s">
        <v>951</v>
      </c>
      <c r="PW24" s="524" t="s">
        <v>164</v>
      </c>
      <c r="PX24" s="293" t="s">
        <v>951</v>
      </c>
      <c r="PY24" s="524" t="s">
        <v>164</v>
      </c>
      <c r="PZ24" s="293" t="s">
        <v>951</v>
      </c>
      <c r="QA24" s="524" t="s">
        <v>164</v>
      </c>
      <c r="QB24" s="293" t="s">
        <v>951</v>
      </c>
      <c r="QC24" s="524" t="s">
        <v>164</v>
      </c>
      <c r="QD24" s="293" t="s">
        <v>951</v>
      </c>
      <c r="QE24" s="524" t="s">
        <v>164</v>
      </c>
      <c r="QF24" s="293" t="s">
        <v>951</v>
      </c>
      <c r="QG24" s="524" t="s">
        <v>164</v>
      </c>
      <c r="QH24" s="293" t="s">
        <v>951</v>
      </c>
      <c r="QI24" s="524" t="s">
        <v>164</v>
      </c>
      <c r="QJ24" s="293" t="s">
        <v>951</v>
      </c>
      <c r="QK24" s="524" t="s">
        <v>164</v>
      </c>
      <c r="QL24" s="293" t="s">
        <v>951</v>
      </c>
      <c r="QM24" s="524" t="s">
        <v>164</v>
      </c>
      <c r="QN24" s="293" t="s">
        <v>951</v>
      </c>
      <c r="QO24" s="524" t="s">
        <v>164</v>
      </c>
      <c r="QP24" s="293" t="s">
        <v>951</v>
      </c>
      <c r="QQ24" s="524" t="s">
        <v>164</v>
      </c>
      <c r="QR24" s="293" t="s">
        <v>951</v>
      </c>
      <c r="QS24" s="524" t="s">
        <v>164</v>
      </c>
      <c r="QT24" s="293" t="s">
        <v>951</v>
      </c>
      <c r="QU24" s="524" t="s">
        <v>164</v>
      </c>
      <c r="QV24" s="293" t="s">
        <v>951</v>
      </c>
      <c r="QW24" s="524" t="s">
        <v>164</v>
      </c>
      <c r="QX24" s="293" t="s">
        <v>951</v>
      </c>
      <c r="QY24" s="524" t="s">
        <v>164</v>
      </c>
      <c r="QZ24" s="293" t="s">
        <v>951</v>
      </c>
      <c r="RA24" s="524" t="s">
        <v>164</v>
      </c>
      <c r="RB24" s="293" t="s">
        <v>951</v>
      </c>
      <c r="RC24" s="524" t="s">
        <v>164</v>
      </c>
      <c r="RD24" s="293" t="s">
        <v>951</v>
      </c>
      <c r="RE24" s="524" t="s">
        <v>164</v>
      </c>
      <c r="RF24" s="293" t="s">
        <v>951</v>
      </c>
      <c r="RG24" s="524" t="s">
        <v>164</v>
      </c>
      <c r="RH24" s="293" t="s">
        <v>951</v>
      </c>
      <c r="RI24" s="524" t="s">
        <v>164</v>
      </c>
      <c r="RJ24" s="293" t="s">
        <v>951</v>
      </c>
      <c r="RK24" s="524" t="s">
        <v>164</v>
      </c>
      <c r="RL24" s="293" t="s">
        <v>951</v>
      </c>
      <c r="RM24" s="524" t="s">
        <v>164</v>
      </c>
      <c r="RN24" s="293" t="s">
        <v>951</v>
      </c>
      <c r="RO24" s="524" t="s">
        <v>164</v>
      </c>
      <c r="RP24" s="293" t="s">
        <v>951</v>
      </c>
      <c r="RQ24" s="524" t="s">
        <v>164</v>
      </c>
      <c r="RR24" s="293" t="s">
        <v>951</v>
      </c>
      <c r="RS24" s="524" t="s">
        <v>164</v>
      </c>
      <c r="RT24" s="293" t="s">
        <v>951</v>
      </c>
      <c r="RU24" s="524" t="s">
        <v>164</v>
      </c>
      <c r="RV24" s="293" t="s">
        <v>951</v>
      </c>
      <c r="RW24" s="524" t="s">
        <v>164</v>
      </c>
      <c r="RX24" s="293" t="s">
        <v>951</v>
      </c>
      <c r="RY24" s="524" t="s">
        <v>164</v>
      </c>
      <c r="RZ24" s="293" t="s">
        <v>951</v>
      </c>
      <c r="SA24" s="524" t="s">
        <v>164</v>
      </c>
      <c r="SB24" s="293" t="s">
        <v>951</v>
      </c>
      <c r="SC24" s="524" t="s">
        <v>164</v>
      </c>
      <c r="SD24" s="293" t="s">
        <v>951</v>
      </c>
      <c r="SE24" s="524" t="s">
        <v>164</v>
      </c>
      <c r="SF24" s="293" t="s">
        <v>951</v>
      </c>
      <c r="SG24" s="524" t="s">
        <v>164</v>
      </c>
      <c r="SH24" s="293" t="s">
        <v>951</v>
      </c>
      <c r="SI24" s="524" t="s">
        <v>164</v>
      </c>
      <c r="SJ24" s="293" t="s">
        <v>951</v>
      </c>
      <c r="SK24" s="524" t="s">
        <v>164</v>
      </c>
      <c r="SL24" s="293" t="s">
        <v>951</v>
      </c>
      <c r="SM24" s="524" t="s">
        <v>164</v>
      </c>
      <c r="SN24" s="293" t="s">
        <v>951</v>
      </c>
      <c r="SO24" s="524" t="s">
        <v>164</v>
      </c>
      <c r="SP24" s="293" t="s">
        <v>951</v>
      </c>
      <c r="SQ24" s="524" t="s">
        <v>164</v>
      </c>
      <c r="SR24" s="293" t="s">
        <v>951</v>
      </c>
      <c r="SS24" s="524" t="s">
        <v>164</v>
      </c>
      <c r="ST24" s="293" t="s">
        <v>951</v>
      </c>
      <c r="SU24" s="524" t="s">
        <v>164</v>
      </c>
      <c r="SV24" s="293" t="s">
        <v>951</v>
      </c>
      <c r="SW24" s="524" t="s">
        <v>164</v>
      </c>
      <c r="SX24" s="293" t="s">
        <v>951</v>
      </c>
      <c r="SY24" s="524" t="s">
        <v>164</v>
      </c>
      <c r="SZ24" s="293" t="s">
        <v>951</v>
      </c>
      <c r="TA24" s="524" t="s">
        <v>164</v>
      </c>
      <c r="TB24" s="293" t="s">
        <v>951</v>
      </c>
      <c r="TC24" s="524" t="s">
        <v>164</v>
      </c>
      <c r="TD24" s="293" t="s">
        <v>951</v>
      </c>
      <c r="TE24" s="524" t="s">
        <v>164</v>
      </c>
      <c r="TF24" s="293" t="s">
        <v>951</v>
      </c>
      <c r="TG24" s="524" t="s">
        <v>164</v>
      </c>
      <c r="TH24" s="293" t="s">
        <v>951</v>
      </c>
      <c r="TI24" s="524" t="s">
        <v>164</v>
      </c>
      <c r="TJ24" s="293" t="s">
        <v>951</v>
      </c>
      <c r="TK24" s="524" t="s">
        <v>164</v>
      </c>
      <c r="TL24" s="293" t="s">
        <v>951</v>
      </c>
      <c r="TM24" s="524" t="s">
        <v>164</v>
      </c>
      <c r="TN24" s="293" t="s">
        <v>951</v>
      </c>
      <c r="TO24" s="524" t="s">
        <v>164</v>
      </c>
      <c r="TP24" s="293" t="s">
        <v>951</v>
      </c>
      <c r="TQ24" s="524" t="s">
        <v>164</v>
      </c>
      <c r="TR24" s="293" t="s">
        <v>951</v>
      </c>
      <c r="TS24" s="524" t="s">
        <v>164</v>
      </c>
      <c r="TT24" s="293" t="s">
        <v>951</v>
      </c>
      <c r="TU24" s="524" t="s">
        <v>164</v>
      </c>
      <c r="TV24" s="293" t="s">
        <v>951</v>
      </c>
      <c r="TW24" s="524" t="s">
        <v>164</v>
      </c>
      <c r="TX24" s="293" t="s">
        <v>951</v>
      </c>
      <c r="TY24" s="524" t="s">
        <v>164</v>
      </c>
      <c r="TZ24" s="293" t="s">
        <v>951</v>
      </c>
      <c r="UA24" s="524" t="s">
        <v>164</v>
      </c>
      <c r="UB24" s="293" t="s">
        <v>951</v>
      </c>
      <c r="UC24" s="524" t="s">
        <v>164</v>
      </c>
      <c r="UD24" s="293" t="s">
        <v>951</v>
      </c>
      <c r="UE24" s="524" t="s">
        <v>164</v>
      </c>
      <c r="UF24" s="293" t="s">
        <v>951</v>
      </c>
      <c r="UG24" s="524" t="s">
        <v>164</v>
      </c>
      <c r="UH24" s="293" t="s">
        <v>951</v>
      </c>
      <c r="UI24" s="524" t="s">
        <v>164</v>
      </c>
      <c r="UJ24" s="293" t="s">
        <v>951</v>
      </c>
      <c r="UK24" s="524" t="s">
        <v>164</v>
      </c>
      <c r="UL24" s="293" t="s">
        <v>951</v>
      </c>
      <c r="UM24" s="524" t="s">
        <v>164</v>
      </c>
      <c r="UN24" s="293" t="s">
        <v>951</v>
      </c>
      <c r="UO24" s="524" t="s">
        <v>164</v>
      </c>
      <c r="UP24" s="293" t="s">
        <v>951</v>
      </c>
      <c r="UQ24" s="524" t="s">
        <v>164</v>
      </c>
      <c r="UR24" s="293" t="s">
        <v>951</v>
      </c>
      <c r="US24" s="524" t="s">
        <v>164</v>
      </c>
      <c r="UT24" s="293" t="s">
        <v>951</v>
      </c>
      <c r="UU24" s="524" t="s">
        <v>164</v>
      </c>
      <c r="UV24" s="293" t="s">
        <v>951</v>
      </c>
      <c r="UW24" s="524" t="s">
        <v>164</v>
      </c>
      <c r="UX24" s="293" t="s">
        <v>951</v>
      </c>
      <c r="UY24" s="524" t="s">
        <v>164</v>
      </c>
      <c r="UZ24" s="293" t="s">
        <v>951</v>
      </c>
      <c r="VA24" s="524" t="s">
        <v>164</v>
      </c>
      <c r="VB24" s="293" t="s">
        <v>951</v>
      </c>
      <c r="VC24" s="524" t="s">
        <v>164</v>
      </c>
      <c r="VD24" s="293" t="s">
        <v>951</v>
      </c>
      <c r="VE24" s="524" t="s">
        <v>164</v>
      </c>
      <c r="VF24" s="293" t="s">
        <v>951</v>
      </c>
      <c r="VG24" s="524" t="s">
        <v>164</v>
      </c>
      <c r="VH24" s="293" t="s">
        <v>951</v>
      </c>
      <c r="VI24" s="524" t="s">
        <v>164</v>
      </c>
      <c r="VJ24" s="293" t="s">
        <v>951</v>
      </c>
      <c r="VK24" s="524" t="s">
        <v>164</v>
      </c>
      <c r="VL24" s="293" t="s">
        <v>951</v>
      </c>
      <c r="VM24" s="524" t="s">
        <v>164</v>
      </c>
      <c r="VN24" s="293" t="s">
        <v>951</v>
      </c>
      <c r="VO24" s="524" t="s">
        <v>164</v>
      </c>
      <c r="VP24" s="293" t="s">
        <v>951</v>
      </c>
      <c r="VQ24" s="524" t="s">
        <v>164</v>
      </c>
      <c r="VR24" s="293" t="s">
        <v>951</v>
      </c>
      <c r="VS24" s="524" t="s">
        <v>164</v>
      </c>
      <c r="VT24" s="293" t="s">
        <v>951</v>
      </c>
      <c r="VU24" s="524" t="s">
        <v>164</v>
      </c>
      <c r="VV24" s="293" t="s">
        <v>951</v>
      </c>
      <c r="VW24" s="524" t="s">
        <v>164</v>
      </c>
      <c r="VX24" s="293" t="s">
        <v>951</v>
      </c>
      <c r="VY24" s="524" t="s">
        <v>164</v>
      </c>
      <c r="VZ24" s="293" t="s">
        <v>951</v>
      </c>
      <c r="WA24" s="524" t="s">
        <v>164</v>
      </c>
      <c r="WB24" s="293" t="s">
        <v>951</v>
      </c>
      <c r="WC24" s="524" t="s">
        <v>164</v>
      </c>
      <c r="WD24" s="293" t="s">
        <v>951</v>
      </c>
      <c r="WE24" s="524" t="s">
        <v>164</v>
      </c>
      <c r="WF24" s="293" t="s">
        <v>951</v>
      </c>
      <c r="WG24" s="524" t="s">
        <v>164</v>
      </c>
      <c r="WH24" s="293" t="s">
        <v>951</v>
      </c>
      <c r="WI24" s="524" t="s">
        <v>164</v>
      </c>
      <c r="WJ24" s="293" t="s">
        <v>951</v>
      </c>
      <c r="WK24" s="524" t="s">
        <v>164</v>
      </c>
      <c r="WL24" s="293" t="s">
        <v>951</v>
      </c>
      <c r="WM24" s="524" t="s">
        <v>164</v>
      </c>
      <c r="WN24" s="293" t="s">
        <v>951</v>
      </c>
      <c r="WO24" s="524" t="s">
        <v>164</v>
      </c>
      <c r="WP24" s="293" t="s">
        <v>951</v>
      </c>
      <c r="WQ24" s="524" t="s">
        <v>164</v>
      </c>
      <c r="WR24" s="293" t="s">
        <v>951</v>
      </c>
      <c r="WS24" s="524" t="s">
        <v>164</v>
      </c>
      <c r="WT24" s="293" t="s">
        <v>951</v>
      </c>
      <c r="WU24" s="524" t="s">
        <v>164</v>
      </c>
      <c r="WV24" s="293" t="s">
        <v>951</v>
      </c>
      <c r="WW24" s="524" t="s">
        <v>164</v>
      </c>
      <c r="WX24" s="293" t="s">
        <v>951</v>
      </c>
      <c r="WY24" s="524" t="s">
        <v>164</v>
      </c>
      <c r="WZ24" s="293" t="s">
        <v>951</v>
      </c>
      <c r="XA24" s="524" t="s">
        <v>164</v>
      </c>
      <c r="XB24" s="293" t="s">
        <v>951</v>
      </c>
      <c r="XC24" s="524" t="s">
        <v>164</v>
      </c>
      <c r="XD24" s="293" t="s">
        <v>951</v>
      </c>
      <c r="XE24" s="524" t="s">
        <v>164</v>
      </c>
      <c r="XF24" s="293" t="s">
        <v>951</v>
      </c>
      <c r="XG24" s="524" t="s">
        <v>164</v>
      </c>
      <c r="XH24" s="293" t="s">
        <v>951</v>
      </c>
      <c r="XI24" s="524" t="s">
        <v>164</v>
      </c>
      <c r="XJ24" s="293" t="s">
        <v>951</v>
      </c>
      <c r="XK24" s="524" t="s">
        <v>164</v>
      </c>
      <c r="XL24" s="293" t="s">
        <v>951</v>
      </c>
      <c r="XM24" s="524" t="s">
        <v>164</v>
      </c>
      <c r="XN24" s="293" t="s">
        <v>951</v>
      </c>
      <c r="XO24" s="524" t="s">
        <v>164</v>
      </c>
      <c r="XP24" s="293" t="s">
        <v>951</v>
      </c>
      <c r="XQ24" s="524" t="s">
        <v>164</v>
      </c>
      <c r="XR24" s="293" t="s">
        <v>951</v>
      </c>
      <c r="XS24" s="524" t="s">
        <v>164</v>
      </c>
      <c r="XT24" s="293" t="s">
        <v>951</v>
      </c>
      <c r="XU24" s="524" t="s">
        <v>164</v>
      </c>
      <c r="XV24" s="293" t="s">
        <v>951</v>
      </c>
      <c r="XW24" s="524" t="s">
        <v>164</v>
      </c>
      <c r="XX24" s="293" t="s">
        <v>951</v>
      </c>
      <c r="XY24" s="524" t="s">
        <v>164</v>
      </c>
      <c r="XZ24" s="293" t="s">
        <v>951</v>
      </c>
      <c r="YA24" s="524" t="s">
        <v>164</v>
      </c>
      <c r="YB24" s="293" t="s">
        <v>951</v>
      </c>
      <c r="YC24" s="524" t="s">
        <v>164</v>
      </c>
      <c r="YD24" s="293" t="s">
        <v>951</v>
      </c>
      <c r="YE24" s="524" t="s">
        <v>164</v>
      </c>
      <c r="YF24" s="293" t="s">
        <v>951</v>
      </c>
      <c r="YG24" s="524" t="s">
        <v>164</v>
      </c>
      <c r="YH24" s="293" t="s">
        <v>951</v>
      </c>
      <c r="YI24" s="524" t="s">
        <v>164</v>
      </c>
      <c r="YJ24" s="293" t="s">
        <v>951</v>
      </c>
      <c r="YK24" s="524" t="s">
        <v>164</v>
      </c>
      <c r="YL24" s="293" t="s">
        <v>951</v>
      </c>
      <c r="YM24" s="524" t="s">
        <v>164</v>
      </c>
      <c r="YN24" s="293" t="s">
        <v>951</v>
      </c>
      <c r="YO24" s="524" t="s">
        <v>164</v>
      </c>
      <c r="YP24" s="293" t="s">
        <v>951</v>
      </c>
      <c r="YQ24" s="524" t="s">
        <v>164</v>
      </c>
      <c r="YR24" s="293" t="s">
        <v>951</v>
      </c>
      <c r="YS24" s="524" t="s">
        <v>164</v>
      </c>
      <c r="YT24" s="293" t="s">
        <v>951</v>
      </c>
      <c r="YU24" s="524" t="s">
        <v>164</v>
      </c>
      <c r="YV24" s="293" t="s">
        <v>951</v>
      </c>
      <c r="YW24" s="524" t="s">
        <v>164</v>
      </c>
      <c r="YX24" s="293" t="s">
        <v>951</v>
      </c>
      <c r="YY24" s="524" t="s">
        <v>164</v>
      </c>
      <c r="YZ24" s="293" t="s">
        <v>951</v>
      </c>
      <c r="ZA24" s="524" t="s">
        <v>164</v>
      </c>
      <c r="ZB24" s="293" t="s">
        <v>951</v>
      </c>
      <c r="ZC24" s="524" t="s">
        <v>164</v>
      </c>
      <c r="ZD24" s="293" t="s">
        <v>951</v>
      </c>
      <c r="ZE24" s="524" t="s">
        <v>164</v>
      </c>
      <c r="ZF24" s="293" t="s">
        <v>951</v>
      </c>
      <c r="ZG24" s="524" t="s">
        <v>164</v>
      </c>
      <c r="ZH24" s="293" t="s">
        <v>951</v>
      </c>
      <c r="ZI24" s="524" t="s">
        <v>164</v>
      </c>
      <c r="ZJ24" s="293" t="s">
        <v>951</v>
      </c>
      <c r="ZK24" s="524" t="s">
        <v>164</v>
      </c>
      <c r="ZL24" s="293" t="s">
        <v>951</v>
      </c>
      <c r="ZM24" s="524" t="s">
        <v>164</v>
      </c>
      <c r="ZN24" s="293" t="s">
        <v>951</v>
      </c>
      <c r="ZO24" s="524" t="s">
        <v>164</v>
      </c>
      <c r="ZP24" s="293" t="s">
        <v>951</v>
      </c>
      <c r="ZQ24" s="524" t="s">
        <v>164</v>
      </c>
      <c r="ZR24" s="293" t="s">
        <v>951</v>
      </c>
      <c r="ZS24" s="524" t="s">
        <v>164</v>
      </c>
      <c r="ZT24" s="293" t="s">
        <v>951</v>
      </c>
      <c r="ZU24" s="524" t="s">
        <v>164</v>
      </c>
      <c r="ZV24" s="293" t="s">
        <v>951</v>
      </c>
      <c r="ZW24" s="524" t="s">
        <v>164</v>
      </c>
      <c r="ZX24" s="293" t="s">
        <v>951</v>
      </c>
      <c r="ZY24" s="524" t="s">
        <v>164</v>
      </c>
      <c r="ZZ24" s="293" t="s">
        <v>951</v>
      </c>
      <c r="AAA24" s="524" t="s">
        <v>164</v>
      </c>
      <c r="AAB24" s="293" t="s">
        <v>951</v>
      </c>
      <c r="AAC24" s="524" t="s">
        <v>164</v>
      </c>
      <c r="AAD24" s="293" t="s">
        <v>951</v>
      </c>
      <c r="AAE24" s="524" t="s">
        <v>164</v>
      </c>
      <c r="AAF24" s="293" t="s">
        <v>951</v>
      </c>
      <c r="AAG24" s="524" t="s">
        <v>164</v>
      </c>
      <c r="AAH24" s="293" t="s">
        <v>951</v>
      </c>
      <c r="AAI24" s="524" t="s">
        <v>164</v>
      </c>
      <c r="AAJ24" s="293" t="s">
        <v>951</v>
      </c>
      <c r="AAK24" s="524" t="s">
        <v>164</v>
      </c>
      <c r="AAL24" s="293" t="s">
        <v>951</v>
      </c>
      <c r="AAM24" s="524" t="s">
        <v>164</v>
      </c>
      <c r="AAN24" s="293" t="s">
        <v>951</v>
      </c>
      <c r="AAO24" s="524" t="s">
        <v>164</v>
      </c>
      <c r="AAP24" s="293" t="s">
        <v>951</v>
      </c>
      <c r="AAQ24" s="524" t="s">
        <v>164</v>
      </c>
      <c r="AAR24" s="293" t="s">
        <v>951</v>
      </c>
      <c r="AAS24" s="524" t="s">
        <v>164</v>
      </c>
      <c r="AAT24" s="293" t="s">
        <v>951</v>
      </c>
      <c r="AAU24" s="524" t="s">
        <v>164</v>
      </c>
      <c r="AAV24" s="293" t="s">
        <v>951</v>
      </c>
      <c r="AAW24" s="524" t="s">
        <v>164</v>
      </c>
      <c r="AAX24" s="293" t="s">
        <v>951</v>
      </c>
      <c r="AAY24" s="524" t="s">
        <v>164</v>
      </c>
      <c r="AAZ24" s="293" t="s">
        <v>951</v>
      </c>
      <c r="ABA24" s="524" t="s">
        <v>164</v>
      </c>
      <c r="ABB24" s="293" t="s">
        <v>951</v>
      </c>
      <c r="ABC24" s="524" t="s">
        <v>164</v>
      </c>
      <c r="ABD24" s="293" t="s">
        <v>951</v>
      </c>
      <c r="ABE24" s="524" t="s">
        <v>164</v>
      </c>
      <c r="ABF24" s="293" t="s">
        <v>951</v>
      </c>
      <c r="ABG24" s="524" t="s">
        <v>164</v>
      </c>
      <c r="ABH24" s="293" t="s">
        <v>951</v>
      </c>
      <c r="ABI24" s="524" t="s">
        <v>164</v>
      </c>
      <c r="ABJ24" s="293" t="s">
        <v>951</v>
      </c>
      <c r="ABK24" s="524" t="s">
        <v>164</v>
      </c>
      <c r="ABL24" s="293" t="s">
        <v>951</v>
      </c>
      <c r="ABM24" s="524" t="s">
        <v>164</v>
      </c>
      <c r="ABN24" s="293" t="s">
        <v>951</v>
      </c>
      <c r="ABO24" s="524" t="s">
        <v>164</v>
      </c>
      <c r="ABP24" s="293" t="s">
        <v>951</v>
      </c>
      <c r="ABQ24" s="524" t="s">
        <v>164</v>
      </c>
      <c r="ABR24" s="293" t="s">
        <v>951</v>
      </c>
      <c r="ABS24" s="524" t="s">
        <v>164</v>
      </c>
      <c r="ABT24" s="293" t="s">
        <v>951</v>
      </c>
      <c r="ABU24" s="524" t="s">
        <v>164</v>
      </c>
      <c r="ABV24" s="293" t="s">
        <v>951</v>
      </c>
      <c r="ABW24" s="524" t="s">
        <v>164</v>
      </c>
      <c r="ABX24" s="293" t="s">
        <v>951</v>
      </c>
      <c r="ABY24" s="524" t="s">
        <v>164</v>
      </c>
      <c r="ABZ24" s="293" t="s">
        <v>951</v>
      </c>
      <c r="ACA24" s="524" t="s">
        <v>164</v>
      </c>
      <c r="ACB24" s="293" t="s">
        <v>951</v>
      </c>
      <c r="ACC24" s="524" t="s">
        <v>164</v>
      </c>
      <c r="ACD24" s="293" t="s">
        <v>951</v>
      </c>
      <c r="ACE24" s="524" t="s">
        <v>164</v>
      </c>
      <c r="ACF24" s="293" t="s">
        <v>951</v>
      </c>
      <c r="ACG24" s="524" t="s">
        <v>164</v>
      </c>
      <c r="ACH24" s="293" t="s">
        <v>951</v>
      </c>
      <c r="ACI24" s="524" t="s">
        <v>164</v>
      </c>
      <c r="ACJ24" s="293" t="s">
        <v>951</v>
      </c>
      <c r="ACK24" s="524" t="s">
        <v>164</v>
      </c>
      <c r="ACL24" s="293" t="s">
        <v>951</v>
      </c>
      <c r="ACM24" s="524" t="s">
        <v>164</v>
      </c>
      <c r="ACN24" s="293" t="s">
        <v>951</v>
      </c>
      <c r="ACO24" s="524" t="s">
        <v>164</v>
      </c>
      <c r="ACP24" s="293" t="s">
        <v>951</v>
      </c>
      <c r="ACQ24" s="524" t="s">
        <v>164</v>
      </c>
      <c r="ACR24" s="293" t="s">
        <v>951</v>
      </c>
      <c r="ACS24" s="524" t="s">
        <v>164</v>
      </c>
      <c r="ACT24" s="293" t="s">
        <v>951</v>
      </c>
      <c r="ACU24" s="524" t="s">
        <v>164</v>
      </c>
      <c r="ACV24" s="293" t="s">
        <v>951</v>
      </c>
      <c r="ACW24" s="524" t="s">
        <v>164</v>
      </c>
      <c r="ACX24" s="293" t="s">
        <v>951</v>
      </c>
      <c r="ACY24" s="524" t="s">
        <v>164</v>
      </c>
      <c r="ACZ24" s="293" t="s">
        <v>951</v>
      </c>
      <c r="ADA24" s="524" t="s">
        <v>164</v>
      </c>
      <c r="ADB24" s="293" t="s">
        <v>951</v>
      </c>
      <c r="ADC24" s="524" t="s">
        <v>164</v>
      </c>
      <c r="ADD24" s="293" t="s">
        <v>951</v>
      </c>
      <c r="ADE24" s="524" t="s">
        <v>164</v>
      </c>
      <c r="ADF24" s="293" t="s">
        <v>951</v>
      </c>
      <c r="ADG24" s="524" t="s">
        <v>164</v>
      </c>
      <c r="ADH24" s="293" t="s">
        <v>951</v>
      </c>
      <c r="ADI24" s="524" t="s">
        <v>164</v>
      </c>
      <c r="ADJ24" s="293" t="s">
        <v>951</v>
      </c>
      <c r="ADK24" s="524" t="s">
        <v>164</v>
      </c>
      <c r="ADL24" s="293" t="s">
        <v>951</v>
      </c>
      <c r="ADM24" s="524" t="s">
        <v>164</v>
      </c>
      <c r="ADN24" s="293" t="s">
        <v>951</v>
      </c>
      <c r="ADO24" s="524" t="s">
        <v>164</v>
      </c>
      <c r="ADP24" s="293" t="s">
        <v>951</v>
      </c>
      <c r="ADQ24" s="524" t="s">
        <v>164</v>
      </c>
      <c r="ADR24" s="293" t="s">
        <v>951</v>
      </c>
      <c r="ADS24" s="524" t="s">
        <v>164</v>
      </c>
      <c r="ADT24" s="293" t="s">
        <v>951</v>
      </c>
      <c r="ADU24" s="524" t="s">
        <v>164</v>
      </c>
      <c r="ADV24" s="293" t="s">
        <v>951</v>
      </c>
      <c r="ADW24" s="524" t="s">
        <v>164</v>
      </c>
      <c r="ADX24" s="293" t="s">
        <v>951</v>
      </c>
      <c r="ADY24" s="524" t="s">
        <v>164</v>
      </c>
      <c r="ADZ24" s="293" t="s">
        <v>951</v>
      </c>
      <c r="AEA24" s="524" t="s">
        <v>164</v>
      </c>
      <c r="AEB24" s="293" t="s">
        <v>951</v>
      </c>
      <c r="AEC24" s="524" t="s">
        <v>164</v>
      </c>
      <c r="AED24" s="293" t="s">
        <v>951</v>
      </c>
      <c r="AEE24" s="524" t="s">
        <v>164</v>
      </c>
      <c r="AEF24" s="293" t="s">
        <v>951</v>
      </c>
      <c r="AEG24" s="524" t="s">
        <v>164</v>
      </c>
      <c r="AEH24" s="293" t="s">
        <v>951</v>
      </c>
      <c r="AEI24" s="524" t="s">
        <v>164</v>
      </c>
      <c r="AEJ24" s="293" t="s">
        <v>951</v>
      </c>
      <c r="AEK24" s="524" t="s">
        <v>164</v>
      </c>
      <c r="AEL24" s="293" t="s">
        <v>951</v>
      </c>
      <c r="AEM24" s="524" t="s">
        <v>164</v>
      </c>
      <c r="AEN24" s="293" t="s">
        <v>951</v>
      </c>
      <c r="AEO24" s="524" t="s">
        <v>164</v>
      </c>
      <c r="AEP24" s="293" t="s">
        <v>951</v>
      </c>
      <c r="AEQ24" s="524" t="s">
        <v>164</v>
      </c>
      <c r="AER24" s="293" t="s">
        <v>951</v>
      </c>
      <c r="AES24" s="524" t="s">
        <v>164</v>
      </c>
      <c r="AET24" s="293" t="s">
        <v>951</v>
      </c>
      <c r="AEU24" s="524" t="s">
        <v>164</v>
      </c>
      <c r="AEV24" s="293" t="s">
        <v>951</v>
      </c>
      <c r="AEW24" s="524" t="s">
        <v>164</v>
      </c>
      <c r="AEX24" s="293" t="s">
        <v>951</v>
      </c>
      <c r="AEY24" s="524" t="s">
        <v>164</v>
      </c>
      <c r="AEZ24" s="293" t="s">
        <v>951</v>
      </c>
      <c r="AFA24" s="524" t="s">
        <v>164</v>
      </c>
      <c r="AFB24" s="293" t="s">
        <v>951</v>
      </c>
      <c r="AFC24" s="524" t="s">
        <v>164</v>
      </c>
      <c r="AFD24" s="293" t="s">
        <v>951</v>
      </c>
      <c r="AFE24" s="524" t="s">
        <v>164</v>
      </c>
      <c r="AFF24" s="293" t="s">
        <v>951</v>
      </c>
      <c r="AFG24" s="524" t="s">
        <v>164</v>
      </c>
      <c r="AFH24" s="293" t="s">
        <v>951</v>
      </c>
      <c r="AFI24" s="524" t="s">
        <v>164</v>
      </c>
      <c r="AFJ24" s="293" t="s">
        <v>951</v>
      </c>
      <c r="AFK24" s="524" t="s">
        <v>164</v>
      </c>
      <c r="AFL24" s="293" t="s">
        <v>951</v>
      </c>
      <c r="AFM24" s="524" t="s">
        <v>164</v>
      </c>
      <c r="AFN24" s="293" t="s">
        <v>951</v>
      </c>
      <c r="AFO24" s="524" t="s">
        <v>164</v>
      </c>
      <c r="AFP24" s="293" t="s">
        <v>951</v>
      </c>
      <c r="AFQ24" s="524" t="s">
        <v>164</v>
      </c>
      <c r="AFR24" s="293" t="s">
        <v>951</v>
      </c>
      <c r="AFS24" s="524" t="s">
        <v>164</v>
      </c>
      <c r="AFT24" s="293" t="s">
        <v>951</v>
      </c>
      <c r="AFU24" s="524" t="s">
        <v>164</v>
      </c>
      <c r="AFV24" s="293" t="s">
        <v>951</v>
      </c>
      <c r="AFW24" s="524" t="s">
        <v>164</v>
      </c>
      <c r="AFX24" s="293" t="s">
        <v>951</v>
      </c>
      <c r="AFY24" s="524" t="s">
        <v>164</v>
      </c>
      <c r="AFZ24" s="293" t="s">
        <v>951</v>
      </c>
      <c r="AGA24" s="524" t="s">
        <v>164</v>
      </c>
      <c r="AGB24" s="293" t="s">
        <v>951</v>
      </c>
      <c r="AGC24" s="524" t="s">
        <v>164</v>
      </c>
      <c r="AGD24" s="293" t="s">
        <v>951</v>
      </c>
      <c r="AGE24" s="524" t="s">
        <v>164</v>
      </c>
      <c r="AGF24" s="293" t="s">
        <v>951</v>
      </c>
      <c r="AGG24" s="524" t="s">
        <v>164</v>
      </c>
      <c r="AGH24" s="293" t="s">
        <v>951</v>
      </c>
      <c r="AGI24" s="524" t="s">
        <v>164</v>
      </c>
      <c r="AGJ24" s="293" t="s">
        <v>951</v>
      </c>
      <c r="AGK24" s="524" t="s">
        <v>164</v>
      </c>
      <c r="AGL24" s="293" t="s">
        <v>951</v>
      </c>
      <c r="AGM24" s="524" t="s">
        <v>164</v>
      </c>
      <c r="AGN24" s="293" t="s">
        <v>951</v>
      </c>
      <c r="AGO24" s="524" t="s">
        <v>164</v>
      </c>
      <c r="AGP24" s="293" t="s">
        <v>951</v>
      </c>
      <c r="AGQ24" s="524" t="s">
        <v>164</v>
      </c>
      <c r="AGR24" s="293" t="s">
        <v>951</v>
      </c>
      <c r="AGS24" s="524" t="s">
        <v>164</v>
      </c>
      <c r="AGT24" s="293" t="s">
        <v>951</v>
      </c>
      <c r="AGU24" s="524" t="s">
        <v>164</v>
      </c>
      <c r="AGV24" s="293" t="s">
        <v>951</v>
      </c>
      <c r="AGW24" s="524" t="s">
        <v>164</v>
      </c>
      <c r="AGX24" s="293" t="s">
        <v>951</v>
      </c>
      <c r="AGY24" s="524" t="s">
        <v>164</v>
      </c>
      <c r="AGZ24" s="293" t="s">
        <v>951</v>
      </c>
      <c r="AHA24" s="524" t="s">
        <v>164</v>
      </c>
      <c r="AHB24" s="293" t="s">
        <v>951</v>
      </c>
      <c r="AHC24" s="524" t="s">
        <v>164</v>
      </c>
      <c r="AHD24" s="293" t="s">
        <v>951</v>
      </c>
      <c r="AHE24" s="524" t="s">
        <v>164</v>
      </c>
      <c r="AHF24" s="293" t="s">
        <v>951</v>
      </c>
      <c r="AHG24" s="524" t="s">
        <v>164</v>
      </c>
      <c r="AHH24" s="293" t="s">
        <v>951</v>
      </c>
      <c r="AHI24" s="524" t="s">
        <v>164</v>
      </c>
      <c r="AHJ24" s="293" t="s">
        <v>951</v>
      </c>
      <c r="AHK24" s="524" t="s">
        <v>164</v>
      </c>
      <c r="AHL24" s="293" t="s">
        <v>951</v>
      </c>
      <c r="AHM24" s="524" t="s">
        <v>164</v>
      </c>
      <c r="AHN24" s="293" t="s">
        <v>951</v>
      </c>
      <c r="AHO24" s="524" t="s">
        <v>164</v>
      </c>
      <c r="AHP24" s="293" t="s">
        <v>951</v>
      </c>
      <c r="AHQ24" s="524" t="s">
        <v>164</v>
      </c>
      <c r="AHR24" s="293" t="s">
        <v>951</v>
      </c>
      <c r="AHS24" s="524" t="s">
        <v>164</v>
      </c>
      <c r="AHT24" s="293" t="s">
        <v>951</v>
      </c>
      <c r="AHU24" s="524" t="s">
        <v>164</v>
      </c>
      <c r="AHV24" s="293" t="s">
        <v>951</v>
      </c>
      <c r="AHW24" s="524" t="s">
        <v>164</v>
      </c>
      <c r="AHX24" s="293" t="s">
        <v>951</v>
      </c>
      <c r="AHY24" s="524" t="s">
        <v>164</v>
      </c>
      <c r="AHZ24" s="293" t="s">
        <v>951</v>
      </c>
      <c r="AIA24" s="524" t="s">
        <v>164</v>
      </c>
      <c r="AIB24" s="293" t="s">
        <v>951</v>
      </c>
      <c r="AIC24" s="524" t="s">
        <v>164</v>
      </c>
      <c r="AID24" s="293" t="s">
        <v>951</v>
      </c>
      <c r="AIE24" s="524" t="s">
        <v>164</v>
      </c>
      <c r="AIF24" s="293" t="s">
        <v>951</v>
      </c>
      <c r="AIG24" s="524" t="s">
        <v>164</v>
      </c>
      <c r="AIH24" s="293" t="s">
        <v>951</v>
      </c>
      <c r="AII24" s="524" t="s">
        <v>164</v>
      </c>
      <c r="AIJ24" s="293" t="s">
        <v>951</v>
      </c>
      <c r="AIK24" s="524" t="s">
        <v>164</v>
      </c>
      <c r="AIL24" s="293" t="s">
        <v>951</v>
      </c>
      <c r="AIM24" s="524" t="s">
        <v>164</v>
      </c>
      <c r="AIN24" s="293" t="s">
        <v>951</v>
      </c>
      <c r="AIO24" s="524" t="s">
        <v>164</v>
      </c>
      <c r="AIP24" s="293" t="s">
        <v>951</v>
      </c>
      <c r="AIQ24" s="524" t="s">
        <v>164</v>
      </c>
      <c r="AIR24" s="293" t="s">
        <v>951</v>
      </c>
      <c r="AIS24" s="524" t="s">
        <v>164</v>
      </c>
      <c r="AIT24" s="293" t="s">
        <v>951</v>
      </c>
      <c r="AIU24" s="524" t="s">
        <v>164</v>
      </c>
      <c r="AIV24" s="293" t="s">
        <v>951</v>
      </c>
      <c r="AIW24" s="524" t="s">
        <v>164</v>
      </c>
      <c r="AIX24" s="293" t="s">
        <v>951</v>
      </c>
      <c r="AIY24" s="524" t="s">
        <v>164</v>
      </c>
      <c r="AIZ24" s="293" t="s">
        <v>951</v>
      </c>
      <c r="AJA24" s="524" t="s">
        <v>164</v>
      </c>
      <c r="AJB24" s="293" t="s">
        <v>951</v>
      </c>
      <c r="AJC24" s="524" t="s">
        <v>164</v>
      </c>
      <c r="AJD24" s="293" t="s">
        <v>951</v>
      </c>
      <c r="AJE24" s="524" t="s">
        <v>164</v>
      </c>
      <c r="AJF24" s="293" t="s">
        <v>951</v>
      </c>
      <c r="AJG24" s="524" t="s">
        <v>164</v>
      </c>
      <c r="AJH24" s="293" t="s">
        <v>951</v>
      </c>
      <c r="AJI24" s="524" t="s">
        <v>164</v>
      </c>
      <c r="AJJ24" s="293" t="s">
        <v>951</v>
      </c>
      <c r="AJK24" s="524" t="s">
        <v>164</v>
      </c>
      <c r="AJL24" s="293" t="s">
        <v>951</v>
      </c>
      <c r="AJM24" s="524" t="s">
        <v>164</v>
      </c>
      <c r="AJN24" s="293" t="s">
        <v>951</v>
      </c>
      <c r="AJO24" s="524" t="s">
        <v>164</v>
      </c>
      <c r="AJP24" s="293" t="s">
        <v>951</v>
      </c>
      <c r="AJQ24" s="524" t="s">
        <v>164</v>
      </c>
      <c r="AJR24" s="293" t="s">
        <v>951</v>
      </c>
      <c r="AJS24" s="524" t="s">
        <v>164</v>
      </c>
      <c r="AJT24" s="293" t="s">
        <v>951</v>
      </c>
      <c r="AJU24" s="524" t="s">
        <v>164</v>
      </c>
      <c r="AJV24" s="293" t="s">
        <v>951</v>
      </c>
      <c r="AJW24" s="524" t="s">
        <v>164</v>
      </c>
      <c r="AJX24" s="293" t="s">
        <v>951</v>
      </c>
      <c r="AJY24" s="524" t="s">
        <v>164</v>
      </c>
      <c r="AJZ24" s="293" t="s">
        <v>951</v>
      </c>
      <c r="AKA24" s="524" t="s">
        <v>164</v>
      </c>
      <c r="AKB24" s="293" t="s">
        <v>951</v>
      </c>
      <c r="AKC24" s="524" t="s">
        <v>164</v>
      </c>
      <c r="AKD24" s="293" t="s">
        <v>951</v>
      </c>
      <c r="AKE24" s="524" t="s">
        <v>164</v>
      </c>
      <c r="AKF24" s="293" t="s">
        <v>951</v>
      </c>
      <c r="AKG24" s="524" t="s">
        <v>164</v>
      </c>
      <c r="AKH24" s="293" t="s">
        <v>951</v>
      </c>
      <c r="AKI24" s="524" t="s">
        <v>164</v>
      </c>
      <c r="AKJ24" s="293" t="s">
        <v>951</v>
      </c>
      <c r="AKK24" s="524" t="s">
        <v>164</v>
      </c>
      <c r="AKL24" s="293" t="s">
        <v>951</v>
      </c>
      <c r="AKM24" s="524" t="s">
        <v>164</v>
      </c>
      <c r="AKN24" s="293" t="s">
        <v>951</v>
      </c>
      <c r="AKO24" s="524" t="s">
        <v>164</v>
      </c>
      <c r="AKP24" s="293" t="s">
        <v>951</v>
      </c>
      <c r="AKQ24" s="524" t="s">
        <v>164</v>
      </c>
      <c r="AKR24" s="293" t="s">
        <v>951</v>
      </c>
      <c r="AKS24" s="524" t="s">
        <v>164</v>
      </c>
      <c r="AKT24" s="293" t="s">
        <v>951</v>
      </c>
      <c r="AKU24" s="524" t="s">
        <v>164</v>
      </c>
      <c r="AKV24" s="293" t="s">
        <v>951</v>
      </c>
      <c r="AKW24" s="524" t="s">
        <v>164</v>
      </c>
      <c r="AKX24" s="293" t="s">
        <v>951</v>
      </c>
      <c r="AKY24" s="524" t="s">
        <v>164</v>
      </c>
      <c r="AKZ24" s="293" t="s">
        <v>951</v>
      </c>
      <c r="ALA24" s="524" t="s">
        <v>164</v>
      </c>
      <c r="ALB24" s="293" t="s">
        <v>951</v>
      </c>
      <c r="ALC24" s="524" t="s">
        <v>164</v>
      </c>
      <c r="ALD24" s="293" t="s">
        <v>951</v>
      </c>
      <c r="ALE24" s="524" t="s">
        <v>164</v>
      </c>
      <c r="ALF24" s="293" t="s">
        <v>951</v>
      </c>
      <c r="ALG24" s="524" t="s">
        <v>164</v>
      </c>
      <c r="ALH24" s="293" t="s">
        <v>951</v>
      </c>
      <c r="ALI24" s="524" t="s">
        <v>164</v>
      </c>
      <c r="ALJ24" s="293" t="s">
        <v>951</v>
      </c>
      <c r="ALK24" s="524" t="s">
        <v>164</v>
      </c>
      <c r="ALL24" s="293" t="s">
        <v>951</v>
      </c>
      <c r="ALM24" s="524" t="s">
        <v>164</v>
      </c>
      <c r="ALN24" s="293" t="s">
        <v>951</v>
      </c>
      <c r="ALO24" s="524" t="s">
        <v>164</v>
      </c>
      <c r="ALP24" s="293" t="s">
        <v>951</v>
      </c>
      <c r="ALQ24" s="524" t="s">
        <v>164</v>
      </c>
      <c r="ALR24" s="293" t="s">
        <v>951</v>
      </c>
      <c r="ALS24" s="524" t="s">
        <v>164</v>
      </c>
      <c r="ALT24" s="293" t="s">
        <v>951</v>
      </c>
      <c r="ALU24" s="524" t="s">
        <v>164</v>
      </c>
      <c r="ALV24" s="293" t="s">
        <v>951</v>
      </c>
      <c r="ALW24" s="524" t="s">
        <v>164</v>
      </c>
      <c r="ALX24" s="293" t="s">
        <v>951</v>
      </c>
      <c r="ALY24" s="524" t="s">
        <v>164</v>
      </c>
      <c r="ALZ24" s="293" t="s">
        <v>951</v>
      </c>
      <c r="AMA24" s="524" t="s">
        <v>164</v>
      </c>
      <c r="AMB24" s="293" t="s">
        <v>951</v>
      </c>
      <c r="AMC24" s="524" t="s">
        <v>164</v>
      </c>
      <c r="AMD24" s="293" t="s">
        <v>951</v>
      </c>
      <c r="AME24" s="524" t="s">
        <v>164</v>
      </c>
      <c r="AMF24" s="293" t="s">
        <v>951</v>
      </c>
      <c r="AMG24" s="524" t="s">
        <v>164</v>
      </c>
      <c r="AMH24" s="293" t="s">
        <v>951</v>
      </c>
      <c r="AMI24" s="524" t="s">
        <v>164</v>
      </c>
      <c r="AMJ24" s="293" t="s">
        <v>951</v>
      </c>
      <c r="AMK24" s="524" t="s">
        <v>164</v>
      </c>
      <c r="AML24" s="293" t="s">
        <v>951</v>
      </c>
      <c r="AMM24" s="524" t="s">
        <v>164</v>
      </c>
      <c r="AMN24" s="293" t="s">
        <v>951</v>
      </c>
      <c r="AMO24" s="524" t="s">
        <v>164</v>
      </c>
      <c r="AMP24" s="293" t="s">
        <v>951</v>
      </c>
      <c r="AMQ24" s="524" t="s">
        <v>164</v>
      </c>
      <c r="AMR24" s="293" t="s">
        <v>951</v>
      </c>
      <c r="AMS24" s="524" t="s">
        <v>164</v>
      </c>
      <c r="AMT24" s="293" t="s">
        <v>951</v>
      </c>
      <c r="AMU24" s="524" t="s">
        <v>164</v>
      </c>
      <c r="AMV24" s="293" t="s">
        <v>951</v>
      </c>
      <c r="AMW24" s="524" t="s">
        <v>164</v>
      </c>
      <c r="AMX24" s="293" t="s">
        <v>951</v>
      </c>
      <c r="AMY24" s="524" t="s">
        <v>164</v>
      </c>
      <c r="AMZ24" s="293" t="s">
        <v>951</v>
      </c>
      <c r="ANA24" s="524" t="s">
        <v>164</v>
      </c>
      <c r="ANB24" s="293" t="s">
        <v>951</v>
      </c>
      <c r="ANC24" s="524" t="s">
        <v>164</v>
      </c>
      <c r="AND24" s="293" t="s">
        <v>951</v>
      </c>
      <c r="ANE24" s="524" t="s">
        <v>164</v>
      </c>
      <c r="ANF24" s="293" t="s">
        <v>951</v>
      </c>
      <c r="ANG24" s="524" t="s">
        <v>164</v>
      </c>
      <c r="ANH24" s="293" t="s">
        <v>951</v>
      </c>
      <c r="ANI24" s="524" t="s">
        <v>164</v>
      </c>
      <c r="ANJ24" s="293" t="s">
        <v>951</v>
      </c>
      <c r="ANK24" s="524" t="s">
        <v>164</v>
      </c>
      <c r="ANL24" s="293" t="s">
        <v>951</v>
      </c>
      <c r="ANM24" s="524" t="s">
        <v>164</v>
      </c>
      <c r="ANN24" s="293" t="s">
        <v>951</v>
      </c>
      <c r="ANO24" s="524" t="s">
        <v>164</v>
      </c>
      <c r="ANP24" s="293" t="s">
        <v>951</v>
      </c>
      <c r="ANQ24" s="524" t="s">
        <v>164</v>
      </c>
      <c r="ANR24" s="293" t="s">
        <v>951</v>
      </c>
      <c r="ANS24" s="524" t="s">
        <v>164</v>
      </c>
      <c r="ANT24" s="293" t="s">
        <v>951</v>
      </c>
      <c r="ANU24" s="524" t="s">
        <v>164</v>
      </c>
      <c r="ANV24" s="293" t="s">
        <v>951</v>
      </c>
      <c r="ANW24" s="524" t="s">
        <v>164</v>
      </c>
      <c r="ANX24" s="293" t="s">
        <v>951</v>
      </c>
      <c r="ANY24" s="524" t="s">
        <v>164</v>
      </c>
      <c r="ANZ24" s="293" t="s">
        <v>951</v>
      </c>
      <c r="AOA24" s="524" t="s">
        <v>164</v>
      </c>
      <c r="AOB24" s="293" t="s">
        <v>951</v>
      </c>
      <c r="AOC24" s="524" t="s">
        <v>164</v>
      </c>
      <c r="AOD24" s="293" t="s">
        <v>951</v>
      </c>
      <c r="AOE24" s="524" t="s">
        <v>164</v>
      </c>
      <c r="AOF24" s="293" t="s">
        <v>951</v>
      </c>
      <c r="AOG24" s="524" t="s">
        <v>164</v>
      </c>
      <c r="AOH24" s="293" t="s">
        <v>951</v>
      </c>
      <c r="AOI24" s="524" t="s">
        <v>164</v>
      </c>
      <c r="AOJ24" s="293" t="s">
        <v>951</v>
      </c>
      <c r="AOK24" s="524" t="s">
        <v>164</v>
      </c>
      <c r="AOL24" s="293" t="s">
        <v>951</v>
      </c>
      <c r="AOM24" s="524" t="s">
        <v>164</v>
      </c>
      <c r="AON24" s="293" t="s">
        <v>951</v>
      </c>
      <c r="AOO24" s="524" t="s">
        <v>164</v>
      </c>
      <c r="AOP24" s="293" t="s">
        <v>951</v>
      </c>
      <c r="AOQ24" s="524" t="s">
        <v>164</v>
      </c>
      <c r="AOR24" s="293" t="s">
        <v>951</v>
      </c>
      <c r="AOS24" s="524" t="s">
        <v>164</v>
      </c>
      <c r="AOT24" s="293" t="s">
        <v>951</v>
      </c>
      <c r="AOU24" s="524" t="s">
        <v>164</v>
      </c>
      <c r="AOV24" s="293" t="s">
        <v>951</v>
      </c>
      <c r="AOW24" s="524" t="s">
        <v>164</v>
      </c>
      <c r="AOX24" s="293" t="s">
        <v>951</v>
      </c>
      <c r="AOY24" s="524" t="s">
        <v>164</v>
      </c>
      <c r="AOZ24" s="293" t="s">
        <v>951</v>
      </c>
      <c r="APA24" s="524" t="s">
        <v>164</v>
      </c>
      <c r="APB24" s="293" t="s">
        <v>951</v>
      </c>
      <c r="APC24" s="524" t="s">
        <v>164</v>
      </c>
      <c r="APD24" s="293" t="s">
        <v>951</v>
      </c>
      <c r="APE24" s="524" t="s">
        <v>164</v>
      </c>
      <c r="APF24" s="293" t="s">
        <v>951</v>
      </c>
      <c r="APG24" s="524" t="s">
        <v>164</v>
      </c>
      <c r="APH24" s="293" t="s">
        <v>951</v>
      </c>
      <c r="API24" s="524" t="s">
        <v>164</v>
      </c>
      <c r="APJ24" s="293" t="s">
        <v>951</v>
      </c>
      <c r="APK24" s="524" t="s">
        <v>164</v>
      </c>
      <c r="APL24" s="293" t="s">
        <v>951</v>
      </c>
      <c r="APM24" s="524" t="s">
        <v>164</v>
      </c>
      <c r="APN24" s="293" t="s">
        <v>951</v>
      </c>
      <c r="APO24" s="524" t="s">
        <v>164</v>
      </c>
      <c r="APP24" s="293" t="s">
        <v>951</v>
      </c>
      <c r="APQ24" s="524" t="s">
        <v>164</v>
      </c>
      <c r="APR24" s="293" t="s">
        <v>951</v>
      </c>
      <c r="APS24" s="524" t="s">
        <v>164</v>
      </c>
      <c r="APT24" s="293" t="s">
        <v>951</v>
      </c>
      <c r="APU24" s="524" t="s">
        <v>164</v>
      </c>
      <c r="APV24" s="293" t="s">
        <v>951</v>
      </c>
      <c r="APW24" s="524" t="s">
        <v>164</v>
      </c>
      <c r="APX24" s="293" t="s">
        <v>951</v>
      </c>
      <c r="APY24" s="524" t="s">
        <v>164</v>
      </c>
      <c r="APZ24" s="293" t="s">
        <v>951</v>
      </c>
      <c r="AQA24" s="524" t="s">
        <v>164</v>
      </c>
      <c r="AQB24" s="293" t="s">
        <v>951</v>
      </c>
      <c r="AQC24" s="524" t="s">
        <v>164</v>
      </c>
      <c r="AQD24" s="293" t="s">
        <v>951</v>
      </c>
      <c r="AQE24" s="524" t="s">
        <v>164</v>
      </c>
      <c r="AQF24" s="293" t="s">
        <v>951</v>
      </c>
      <c r="AQG24" s="524" t="s">
        <v>164</v>
      </c>
      <c r="AQH24" s="293" t="s">
        <v>951</v>
      </c>
      <c r="AQI24" s="524" t="s">
        <v>164</v>
      </c>
      <c r="AQJ24" s="293" t="s">
        <v>951</v>
      </c>
      <c r="AQK24" s="524" t="s">
        <v>164</v>
      </c>
      <c r="AQL24" s="293" t="s">
        <v>951</v>
      </c>
      <c r="AQM24" s="524" t="s">
        <v>164</v>
      </c>
      <c r="AQN24" s="293" t="s">
        <v>951</v>
      </c>
      <c r="AQO24" s="524" t="s">
        <v>164</v>
      </c>
      <c r="AQP24" s="293" t="s">
        <v>951</v>
      </c>
      <c r="AQQ24" s="524" t="s">
        <v>164</v>
      </c>
      <c r="AQR24" s="293" t="s">
        <v>951</v>
      </c>
      <c r="AQS24" s="524" t="s">
        <v>164</v>
      </c>
      <c r="AQT24" s="293" t="s">
        <v>951</v>
      </c>
      <c r="AQU24" s="524" t="s">
        <v>164</v>
      </c>
      <c r="AQV24" s="293" t="s">
        <v>951</v>
      </c>
      <c r="AQW24" s="524" t="s">
        <v>164</v>
      </c>
      <c r="AQX24" s="293" t="s">
        <v>951</v>
      </c>
      <c r="AQY24" s="524" t="s">
        <v>164</v>
      </c>
      <c r="AQZ24" s="293" t="s">
        <v>951</v>
      </c>
      <c r="ARA24" s="524" t="s">
        <v>164</v>
      </c>
      <c r="ARB24" s="293" t="s">
        <v>951</v>
      </c>
      <c r="ARC24" s="524" t="s">
        <v>164</v>
      </c>
      <c r="ARD24" s="293" t="s">
        <v>951</v>
      </c>
      <c r="ARE24" s="524" t="s">
        <v>164</v>
      </c>
      <c r="ARF24" s="293" t="s">
        <v>951</v>
      </c>
      <c r="ARG24" s="524" t="s">
        <v>164</v>
      </c>
      <c r="ARH24" s="293" t="s">
        <v>951</v>
      </c>
      <c r="ARI24" s="524" t="s">
        <v>164</v>
      </c>
      <c r="ARJ24" s="293" t="s">
        <v>951</v>
      </c>
      <c r="ARK24" s="524" t="s">
        <v>164</v>
      </c>
      <c r="ARL24" s="293" t="s">
        <v>951</v>
      </c>
      <c r="ARM24" s="524" t="s">
        <v>164</v>
      </c>
      <c r="ARN24" s="293" t="s">
        <v>951</v>
      </c>
      <c r="ARO24" s="524" t="s">
        <v>164</v>
      </c>
      <c r="ARP24" s="293" t="s">
        <v>951</v>
      </c>
      <c r="ARQ24" s="524" t="s">
        <v>164</v>
      </c>
      <c r="ARR24" s="293" t="s">
        <v>951</v>
      </c>
      <c r="ARS24" s="524" t="s">
        <v>164</v>
      </c>
      <c r="ART24" s="293" t="s">
        <v>951</v>
      </c>
      <c r="ARU24" s="524" t="s">
        <v>164</v>
      </c>
      <c r="ARV24" s="293" t="s">
        <v>951</v>
      </c>
      <c r="ARW24" s="524" t="s">
        <v>164</v>
      </c>
      <c r="ARX24" s="293" t="s">
        <v>951</v>
      </c>
      <c r="ARY24" s="524" t="s">
        <v>164</v>
      </c>
      <c r="ARZ24" s="293" t="s">
        <v>951</v>
      </c>
      <c r="ASA24" s="524" t="s">
        <v>164</v>
      </c>
      <c r="ASB24" s="293" t="s">
        <v>951</v>
      </c>
      <c r="ASC24" s="524" t="s">
        <v>164</v>
      </c>
      <c r="ASD24" s="293" t="s">
        <v>951</v>
      </c>
      <c r="ASE24" s="524" t="s">
        <v>164</v>
      </c>
      <c r="ASF24" s="293" t="s">
        <v>951</v>
      </c>
      <c r="ASG24" s="524" t="s">
        <v>164</v>
      </c>
      <c r="ASH24" s="293" t="s">
        <v>951</v>
      </c>
      <c r="ASI24" s="524" t="s">
        <v>164</v>
      </c>
      <c r="ASJ24" s="293" t="s">
        <v>951</v>
      </c>
      <c r="ASK24" s="524" t="s">
        <v>164</v>
      </c>
      <c r="ASL24" s="293" t="s">
        <v>951</v>
      </c>
      <c r="ASM24" s="524" t="s">
        <v>164</v>
      </c>
      <c r="ASN24" s="293" t="s">
        <v>951</v>
      </c>
      <c r="ASO24" s="524" t="s">
        <v>164</v>
      </c>
      <c r="ASP24" s="293" t="s">
        <v>951</v>
      </c>
      <c r="ASQ24" s="524" t="s">
        <v>164</v>
      </c>
      <c r="ASR24" s="293" t="s">
        <v>951</v>
      </c>
      <c r="ASS24" s="524" t="s">
        <v>164</v>
      </c>
      <c r="AST24" s="293" t="s">
        <v>951</v>
      </c>
      <c r="ASU24" s="524" t="s">
        <v>164</v>
      </c>
      <c r="ASV24" s="293" t="s">
        <v>951</v>
      </c>
      <c r="ASW24" s="524" t="s">
        <v>164</v>
      </c>
      <c r="ASX24" s="293" t="s">
        <v>951</v>
      </c>
      <c r="ASY24" s="524" t="s">
        <v>164</v>
      </c>
      <c r="ASZ24" s="293" t="s">
        <v>951</v>
      </c>
      <c r="ATA24" s="524" t="s">
        <v>164</v>
      </c>
      <c r="ATB24" s="293" t="s">
        <v>951</v>
      </c>
      <c r="ATC24" s="524" t="s">
        <v>164</v>
      </c>
      <c r="ATD24" s="293" t="s">
        <v>951</v>
      </c>
      <c r="ATE24" s="524" t="s">
        <v>164</v>
      </c>
      <c r="ATF24" s="293" t="s">
        <v>951</v>
      </c>
      <c r="ATG24" s="524" t="s">
        <v>164</v>
      </c>
      <c r="ATH24" s="293" t="s">
        <v>951</v>
      </c>
      <c r="ATI24" s="524" t="s">
        <v>164</v>
      </c>
      <c r="ATJ24" s="293" t="s">
        <v>951</v>
      </c>
      <c r="ATK24" s="524" t="s">
        <v>164</v>
      </c>
      <c r="ATL24" s="293" t="s">
        <v>951</v>
      </c>
      <c r="ATM24" s="524" t="s">
        <v>164</v>
      </c>
      <c r="ATN24" s="293" t="s">
        <v>951</v>
      </c>
      <c r="ATO24" s="524" t="s">
        <v>164</v>
      </c>
      <c r="ATP24" s="293" t="s">
        <v>951</v>
      </c>
      <c r="ATQ24" s="524" t="s">
        <v>164</v>
      </c>
      <c r="ATR24" s="293" t="s">
        <v>951</v>
      </c>
      <c r="ATS24" s="524" t="s">
        <v>164</v>
      </c>
      <c r="ATT24" s="293" t="s">
        <v>951</v>
      </c>
      <c r="ATU24" s="524" t="s">
        <v>164</v>
      </c>
      <c r="ATV24" s="293" t="s">
        <v>951</v>
      </c>
      <c r="ATW24" s="524" t="s">
        <v>164</v>
      </c>
      <c r="ATX24" s="293" t="s">
        <v>951</v>
      </c>
      <c r="ATY24" s="524" t="s">
        <v>164</v>
      </c>
      <c r="ATZ24" s="293" t="s">
        <v>951</v>
      </c>
      <c r="AUA24" s="524" t="s">
        <v>164</v>
      </c>
      <c r="AUB24" s="293" t="s">
        <v>951</v>
      </c>
      <c r="AUC24" s="524" t="s">
        <v>164</v>
      </c>
      <c r="AUD24" s="293" t="s">
        <v>951</v>
      </c>
      <c r="AUE24" s="524" t="s">
        <v>164</v>
      </c>
      <c r="AUF24" s="293" t="s">
        <v>951</v>
      </c>
      <c r="AUG24" s="524" t="s">
        <v>164</v>
      </c>
      <c r="AUH24" s="293" t="s">
        <v>951</v>
      </c>
      <c r="AUI24" s="524" t="s">
        <v>164</v>
      </c>
      <c r="AUJ24" s="293" t="s">
        <v>951</v>
      </c>
      <c r="AUK24" s="524" t="s">
        <v>164</v>
      </c>
      <c r="AUL24" s="293" t="s">
        <v>951</v>
      </c>
      <c r="AUM24" s="524" t="s">
        <v>164</v>
      </c>
      <c r="AUN24" s="293" t="s">
        <v>951</v>
      </c>
      <c r="AUO24" s="524" t="s">
        <v>164</v>
      </c>
      <c r="AUP24" s="293" t="s">
        <v>951</v>
      </c>
      <c r="AUQ24" s="524" t="s">
        <v>164</v>
      </c>
      <c r="AUR24" s="293" t="s">
        <v>951</v>
      </c>
      <c r="AUS24" s="524" t="s">
        <v>164</v>
      </c>
      <c r="AUT24" s="293" t="s">
        <v>951</v>
      </c>
      <c r="AUU24" s="524" t="s">
        <v>164</v>
      </c>
      <c r="AUV24" s="293" t="s">
        <v>951</v>
      </c>
      <c r="AUW24" s="524" t="s">
        <v>164</v>
      </c>
      <c r="AUX24" s="293" t="s">
        <v>951</v>
      </c>
      <c r="AUY24" s="524" t="s">
        <v>164</v>
      </c>
      <c r="AUZ24" s="293" t="s">
        <v>951</v>
      </c>
      <c r="AVA24" s="524" t="s">
        <v>164</v>
      </c>
      <c r="AVB24" s="293" t="s">
        <v>951</v>
      </c>
      <c r="AVC24" s="524" t="s">
        <v>164</v>
      </c>
      <c r="AVD24" s="293" t="s">
        <v>951</v>
      </c>
      <c r="AVE24" s="524" t="s">
        <v>164</v>
      </c>
      <c r="AVF24" s="293" t="s">
        <v>951</v>
      </c>
      <c r="AVG24" s="524" t="s">
        <v>164</v>
      </c>
      <c r="AVH24" s="293" t="s">
        <v>951</v>
      </c>
      <c r="AVI24" s="524" t="s">
        <v>164</v>
      </c>
      <c r="AVJ24" s="293" t="s">
        <v>951</v>
      </c>
      <c r="AVK24" s="524" t="s">
        <v>164</v>
      </c>
      <c r="AVL24" s="293" t="s">
        <v>951</v>
      </c>
      <c r="AVM24" s="524" t="s">
        <v>164</v>
      </c>
      <c r="AVN24" s="293" t="s">
        <v>951</v>
      </c>
      <c r="AVO24" s="524" t="s">
        <v>164</v>
      </c>
      <c r="AVP24" s="293" t="s">
        <v>951</v>
      </c>
      <c r="AVQ24" s="524" t="s">
        <v>164</v>
      </c>
      <c r="AVR24" s="293" t="s">
        <v>951</v>
      </c>
      <c r="AVS24" s="524" t="s">
        <v>164</v>
      </c>
      <c r="AVT24" s="293" t="s">
        <v>951</v>
      </c>
      <c r="AVU24" s="524" t="s">
        <v>164</v>
      </c>
      <c r="AVV24" s="293" t="s">
        <v>951</v>
      </c>
      <c r="AVW24" s="524" t="s">
        <v>164</v>
      </c>
      <c r="AVX24" s="293" t="s">
        <v>951</v>
      </c>
      <c r="AVY24" s="524" t="s">
        <v>164</v>
      </c>
      <c r="AVZ24" s="293" t="s">
        <v>951</v>
      </c>
      <c r="AWA24" s="524" t="s">
        <v>164</v>
      </c>
      <c r="AWB24" s="293" t="s">
        <v>951</v>
      </c>
      <c r="AWC24" s="524" t="s">
        <v>164</v>
      </c>
      <c r="AWD24" s="293" t="s">
        <v>951</v>
      </c>
      <c r="AWE24" s="524" t="s">
        <v>164</v>
      </c>
      <c r="AWF24" s="293" t="s">
        <v>951</v>
      </c>
      <c r="AWG24" s="524" t="s">
        <v>164</v>
      </c>
      <c r="AWH24" s="293" t="s">
        <v>951</v>
      </c>
      <c r="AWI24" s="524" t="s">
        <v>164</v>
      </c>
      <c r="AWJ24" s="293" t="s">
        <v>951</v>
      </c>
      <c r="AWK24" s="524" t="s">
        <v>164</v>
      </c>
      <c r="AWL24" s="293" t="s">
        <v>951</v>
      </c>
      <c r="AWM24" s="524" t="s">
        <v>164</v>
      </c>
      <c r="AWN24" s="293" t="s">
        <v>951</v>
      </c>
      <c r="AWO24" s="524" t="s">
        <v>164</v>
      </c>
      <c r="AWP24" s="293" t="s">
        <v>951</v>
      </c>
      <c r="AWQ24" s="524" t="s">
        <v>164</v>
      </c>
      <c r="AWR24" s="293" t="s">
        <v>951</v>
      </c>
      <c r="AWS24" s="524" t="s">
        <v>164</v>
      </c>
      <c r="AWT24" s="293" t="s">
        <v>951</v>
      </c>
      <c r="AWU24" s="524" t="s">
        <v>164</v>
      </c>
      <c r="AWV24" s="293" t="s">
        <v>951</v>
      </c>
      <c r="AWW24" s="524" t="s">
        <v>164</v>
      </c>
      <c r="AWX24" s="293" t="s">
        <v>951</v>
      </c>
      <c r="AWY24" s="524" t="s">
        <v>164</v>
      </c>
      <c r="AWZ24" s="293" t="s">
        <v>951</v>
      </c>
      <c r="AXA24" s="524" t="s">
        <v>164</v>
      </c>
      <c r="AXB24" s="293" t="s">
        <v>951</v>
      </c>
      <c r="AXC24" s="524" t="s">
        <v>164</v>
      </c>
      <c r="AXD24" s="293" t="s">
        <v>951</v>
      </c>
      <c r="AXE24" s="524" t="s">
        <v>164</v>
      </c>
      <c r="AXF24" s="293" t="s">
        <v>951</v>
      </c>
      <c r="AXG24" s="524" t="s">
        <v>164</v>
      </c>
      <c r="AXH24" s="293" t="s">
        <v>951</v>
      </c>
      <c r="AXI24" s="524" t="s">
        <v>164</v>
      </c>
      <c r="AXJ24" s="293" t="s">
        <v>951</v>
      </c>
      <c r="AXK24" s="524" t="s">
        <v>164</v>
      </c>
      <c r="AXL24" s="293" t="s">
        <v>951</v>
      </c>
      <c r="AXM24" s="524" t="s">
        <v>164</v>
      </c>
      <c r="AXN24" s="293" t="s">
        <v>951</v>
      </c>
      <c r="AXO24" s="524" t="s">
        <v>164</v>
      </c>
      <c r="AXP24" s="293" t="s">
        <v>951</v>
      </c>
      <c r="AXQ24" s="524" t="s">
        <v>164</v>
      </c>
      <c r="AXR24" s="293" t="s">
        <v>951</v>
      </c>
      <c r="AXS24" s="524" t="s">
        <v>164</v>
      </c>
      <c r="AXT24" s="293" t="s">
        <v>951</v>
      </c>
      <c r="AXU24" s="524" t="s">
        <v>164</v>
      </c>
      <c r="AXV24" s="293" t="s">
        <v>951</v>
      </c>
      <c r="AXW24" s="524" t="s">
        <v>164</v>
      </c>
      <c r="AXX24" s="293" t="s">
        <v>951</v>
      </c>
      <c r="AXY24" s="524" t="s">
        <v>164</v>
      </c>
      <c r="AXZ24" s="293" t="s">
        <v>951</v>
      </c>
      <c r="AYA24" s="524" t="s">
        <v>164</v>
      </c>
      <c r="AYB24" s="293" t="s">
        <v>951</v>
      </c>
      <c r="AYC24" s="524" t="s">
        <v>164</v>
      </c>
      <c r="AYD24" s="293" t="s">
        <v>951</v>
      </c>
      <c r="AYE24" s="524" t="s">
        <v>164</v>
      </c>
      <c r="AYF24" s="293" t="s">
        <v>951</v>
      </c>
      <c r="AYG24" s="524" t="s">
        <v>164</v>
      </c>
      <c r="AYH24" s="293" t="s">
        <v>951</v>
      </c>
      <c r="AYI24" s="524" t="s">
        <v>164</v>
      </c>
      <c r="AYJ24" s="293" t="s">
        <v>951</v>
      </c>
      <c r="AYK24" s="524" t="s">
        <v>164</v>
      </c>
      <c r="AYL24" s="293" t="s">
        <v>951</v>
      </c>
      <c r="AYM24" s="524" t="s">
        <v>164</v>
      </c>
      <c r="AYN24" s="293" t="s">
        <v>951</v>
      </c>
      <c r="AYO24" s="524" t="s">
        <v>164</v>
      </c>
      <c r="AYP24" s="293" t="s">
        <v>951</v>
      </c>
      <c r="AYQ24" s="524" t="s">
        <v>164</v>
      </c>
      <c r="AYR24" s="293" t="s">
        <v>951</v>
      </c>
      <c r="AYS24" s="524" t="s">
        <v>164</v>
      </c>
      <c r="AYT24" s="293" t="s">
        <v>951</v>
      </c>
      <c r="AYU24" s="524" t="s">
        <v>164</v>
      </c>
      <c r="AYV24" s="293" t="s">
        <v>951</v>
      </c>
      <c r="AYW24" s="524" t="s">
        <v>164</v>
      </c>
      <c r="AYX24" s="293" t="s">
        <v>951</v>
      </c>
      <c r="AYY24" s="524" t="s">
        <v>164</v>
      </c>
      <c r="AYZ24" s="293" t="s">
        <v>951</v>
      </c>
      <c r="AZA24" s="524" t="s">
        <v>164</v>
      </c>
      <c r="AZB24" s="293" t="s">
        <v>951</v>
      </c>
      <c r="AZC24" s="524" t="s">
        <v>164</v>
      </c>
      <c r="AZD24" s="293" t="s">
        <v>951</v>
      </c>
      <c r="AZE24" s="524" t="s">
        <v>164</v>
      </c>
      <c r="AZF24" s="293" t="s">
        <v>951</v>
      </c>
      <c r="AZG24" s="524" t="s">
        <v>164</v>
      </c>
      <c r="AZH24" s="293" t="s">
        <v>951</v>
      </c>
      <c r="AZI24" s="524" t="s">
        <v>164</v>
      </c>
      <c r="AZJ24" s="293" t="s">
        <v>951</v>
      </c>
      <c r="AZK24" s="524" t="s">
        <v>164</v>
      </c>
      <c r="AZL24" s="293" t="s">
        <v>951</v>
      </c>
      <c r="AZM24" s="524" t="s">
        <v>164</v>
      </c>
      <c r="AZN24" s="293" t="s">
        <v>951</v>
      </c>
      <c r="AZO24" s="524" t="s">
        <v>164</v>
      </c>
      <c r="AZP24" s="293" t="s">
        <v>951</v>
      </c>
      <c r="AZQ24" s="524" t="s">
        <v>164</v>
      </c>
      <c r="AZR24" s="293" t="s">
        <v>951</v>
      </c>
      <c r="AZS24" s="524" t="s">
        <v>164</v>
      </c>
      <c r="AZT24" s="293" t="s">
        <v>951</v>
      </c>
      <c r="AZU24" s="524" t="s">
        <v>164</v>
      </c>
      <c r="AZV24" s="293" t="s">
        <v>951</v>
      </c>
      <c r="AZW24" s="524" t="s">
        <v>164</v>
      </c>
      <c r="AZX24" s="293" t="s">
        <v>951</v>
      </c>
      <c r="AZY24" s="524" t="s">
        <v>164</v>
      </c>
      <c r="AZZ24" s="293" t="s">
        <v>951</v>
      </c>
      <c r="BAA24" s="524" t="s">
        <v>164</v>
      </c>
      <c r="BAB24" s="293" t="s">
        <v>951</v>
      </c>
      <c r="BAC24" s="524" t="s">
        <v>164</v>
      </c>
      <c r="BAD24" s="293" t="s">
        <v>951</v>
      </c>
      <c r="BAE24" s="524" t="s">
        <v>164</v>
      </c>
      <c r="BAF24" s="293" t="s">
        <v>951</v>
      </c>
      <c r="BAG24" s="524" t="s">
        <v>164</v>
      </c>
      <c r="BAH24" s="293" t="s">
        <v>951</v>
      </c>
      <c r="BAI24" s="524" t="s">
        <v>164</v>
      </c>
      <c r="BAJ24" s="293" t="s">
        <v>951</v>
      </c>
      <c r="BAK24" s="524" t="s">
        <v>164</v>
      </c>
      <c r="BAL24" s="293" t="s">
        <v>951</v>
      </c>
      <c r="BAM24" s="524" t="s">
        <v>164</v>
      </c>
      <c r="BAN24" s="293" t="s">
        <v>951</v>
      </c>
      <c r="BAO24" s="524" t="s">
        <v>164</v>
      </c>
      <c r="BAP24" s="293" t="s">
        <v>951</v>
      </c>
      <c r="BAQ24" s="524" t="s">
        <v>164</v>
      </c>
      <c r="BAR24" s="293" t="s">
        <v>951</v>
      </c>
      <c r="BAS24" s="524" t="s">
        <v>164</v>
      </c>
      <c r="BAT24" s="293" t="s">
        <v>951</v>
      </c>
      <c r="BAU24" s="524" t="s">
        <v>164</v>
      </c>
      <c r="BAV24" s="293" t="s">
        <v>951</v>
      </c>
      <c r="BAW24" s="524" t="s">
        <v>164</v>
      </c>
      <c r="BAX24" s="293" t="s">
        <v>951</v>
      </c>
      <c r="BAY24" s="524" t="s">
        <v>164</v>
      </c>
      <c r="BAZ24" s="293" t="s">
        <v>951</v>
      </c>
      <c r="BBA24" s="524" t="s">
        <v>164</v>
      </c>
      <c r="BBB24" s="293" t="s">
        <v>951</v>
      </c>
      <c r="BBC24" s="524" t="s">
        <v>164</v>
      </c>
      <c r="BBD24" s="293" t="s">
        <v>951</v>
      </c>
      <c r="BBE24" s="524" t="s">
        <v>164</v>
      </c>
      <c r="BBF24" s="293" t="s">
        <v>951</v>
      </c>
      <c r="BBG24" s="524" t="s">
        <v>164</v>
      </c>
      <c r="BBH24" s="293" t="s">
        <v>951</v>
      </c>
      <c r="BBI24" s="524" t="s">
        <v>164</v>
      </c>
      <c r="BBJ24" s="293" t="s">
        <v>951</v>
      </c>
      <c r="BBK24" s="524" t="s">
        <v>164</v>
      </c>
      <c r="BBL24" s="293" t="s">
        <v>951</v>
      </c>
      <c r="BBM24" s="524" t="s">
        <v>164</v>
      </c>
      <c r="BBN24" s="293" t="s">
        <v>951</v>
      </c>
      <c r="BBO24" s="524" t="s">
        <v>164</v>
      </c>
      <c r="BBP24" s="293" t="s">
        <v>951</v>
      </c>
      <c r="BBQ24" s="524" t="s">
        <v>164</v>
      </c>
      <c r="BBR24" s="293" t="s">
        <v>951</v>
      </c>
      <c r="BBS24" s="524" t="s">
        <v>164</v>
      </c>
      <c r="BBT24" s="293" t="s">
        <v>951</v>
      </c>
      <c r="BBU24" s="524" t="s">
        <v>164</v>
      </c>
      <c r="BBV24" s="293" t="s">
        <v>951</v>
      </c>
      <c r="BBW24" s="524" t="s">
        <v>164</v>
      </c>
      <c r="BBX24" s="293" t="s">
        <v>951</v>
      </c>
      <c r="BBY24" s="524" t="s">
        <v>164</v>
      </c>
      <c r="BBZ24" s="293" t="s">
        <v>951</v>
      </c>
      <c r="BCA24" s="524" t="s">
        <v>164</v>
      </c>
      <c r="BCB24" s="293" t="s">
        <v>951</v>
      </c>
      <c r="BCC24" s="524" t="s">
        <v>164</v>
      </c>
      <c r="BCD24" s="293" t="s">
        <v>951</v>
      </c>
      <c r="BCE24" s="524" t="s">
        <v>164</v>
      </c>
      <c r="BCF24" s="293" t="s">
        <v>951</v>
      </c>
      <c r="BCG24" s="524" t="s">
        <v>164</v>
      </c>
      <c r="BCH24" s="293" t="s">
        <v>951</v>
      </c>
      <c r="BCI24" s="524" t="s">
        <v>164</v>
      </c>
      <c r="BCJ24" s="293" t="s">
        <v>951</v>
      </c>
      <c r="BCK24" s="524" t="s">
        <v>164</v>
      </c>
      <c r="BCL24" s="293" t="s">
        <v>951</v>
      </c>
      <c r="BCM24" s="524" t="s">
        <v>164</v>
      </c>
      <c r="BCN24" s="293" t="s">
        <v>951</v>
      </c>
      <c r="BCO24" s="524" t="s">
        <v>164</v>
      </c>
      <c r="BCP24" s="293" t="s">
        <v>951</v>
      </c>
      <c r="BCQ24" s="524" t="s">
        <v>164</v>
      </c>
      <c r="BCR24" s="293" t="s">
        <v>951</v>
      </c>
      <c r="BCS24" s="524" t="s">
        <v>164</v>
      </c>
      <c r="BCT24" s="293" t="s">
        <v>951</v>
      </c>
      <c r="BCU24" s="524" t="s">
        <v>164</v>
      </c>
      <c r="BCV24" s="293" t="s">
        <v>951</v>
      </c>
      <c r="BCW24" s="524" t="s">
        <v>164</v>
      </c>
      <c r="BCX24" s="293" t="s">
        <v>951</v>
      </c>
      <c r="BCY24" s="524" t="s">
        <v>164</v>
      </c>
      <c r="BCZ24" s="293" t="s">
        <v>951</v>
      </c>
      <c r="BDA24" s="524" t="s">
        <v>164</v>
      </c>
      <c r="BDB24" s="293" t="s">
        <v>951</v>
      </c>
      <c r="BDC24" s="524" t="s">
        <v>164</v>
      </c>
      <c r="BDD24" s="293" t="s">
        <v>951</v>
      </c>
      <c r="BDE24" s="524" t="s">
        <v>164</v>
      </c>
      <c r="BDF24" s="293" t="s">
        <v>951</v>
      </c>
      <c r="BDG24" s="524" t="s">
        <v>164</v>
      </c>
      <c r="BDH24" s="293" t="s">
        <v>951</v>
      </c>
      <c r="BDI24" s="524" t="s">
        <v>164</v>
      </c>
      <c r="BDJ24" s="293" t="s">
        <v>951</v>
      </c>
      <c r="BDK24" s="524" t="s">
        <v>164</v>
      </c>
      <c r="BDL24" s="293" t="s">
        <v>951</v>
      </c>
      <c r="BDM24" s="524" t="s">
        <v>164</v>
      </c>
      <c r="BDN24" s="293" t="s">
        <v>951</v>
      </c>
      <c r="BDO24" s="524" t="s">
        <v>164</v>
      </c>
      <c r="BDP24" s="293" t="s">
        <v>951</v>
      </c>
      <c r="BDQ24" s="524" t="s">
        <v>164</v>
      </c>
      <c r="BDR24" s="293" t="s">
        <v>951</v>
      </c>
      <c r="BDS24" s="524" t="s">
        <v>164</v>
      </c>
      <c r="BDT24" s="293" t="s">
        <v>951</v>
      </c>
      <c r="BDU24" s="524" t="s">
        <v>164</v>
      </c>
      <c r="BDV24" s="293" t="s">
        <v>951</v>
      </c>
      <c r="BDW24" s="524" t="s">
        <v>164</v>
      </c>
      <c r="BDX24" s="293" t="s">
        <v>951</v>
      </c>
      <c r="BDY24" s="524" t="s">
        <v>164</v>
      </c>
      <c r="BDZ24" s="293" t="s">
        <v>951</v>
      </c>
      <c r="BEA24" s="524" t="s">
        <v>164</v>
      </c>
      <c r="BEB24" s="293" t="s">
        <v>951</v>
      </c>
      <c r="BEC24" s="524" t="s">
        <v>164</v>
      </c>
      <c r="BED24" s="293" t="s">
        <v>951</v>
      </c>
      <c r="BEE24" s="524" t="s">
        <v>164</v>
      </c>
      <c r="BEF24" s="293" t="s">
        <v>951</v>
      </c>
      <c r="BEG24" s="524" t="s">
        <v>164</v>
      </c>
      <c r="BEH24" s="293" t="s">
        <v>951</v>
      </c>
      <c r="BEI24" s="524" t="s">
        <v>164</v>
      </c>
      <c r="BEJ24" s="293" t="s">
        <v>951</v>
      </c>
      <c r="BEK24" s="524" t="s">
        <v>164</v>
      </c>
      <c r="BEL24" s="293" t="s">
        <v>951</v>
      </c>
      <c r="BEM24" s="524" t="s">
        <v>164</v>
      </c>
      <c r="BEN24" s="293" t="s">
        <v>951</v>
      </c>
      <c r="BEO24" s="524" t="s">
        <v>164</v>
      </c>
      <c r="BEP24" s="293" t="s">
        <v>951</v>
      </c>
      <c r="BEQ24" s="524" t="s">
        <v>164</v>
      </c>
      <c r="BER24" s="293" t="s">
        <v>951</v>
      </c>
      <c r="BES24" s="524" t="s">
        <v>164</v>
      </c>
      <c r="BET24" s="293" t="s">
        <v>951</v>
      </c>
      <c r="BEU24" s="524" t="s">
        <v>164</v>
      </c>
      <c r="BEV24" s="293" t="s">
        <v>951</v>
      </c>
      <c r="BEW24" s="524" t="s">
        <v>164</v>
      </c>
      <c r="BEX24" s="293" t="s">
        <v>951</v>
      </c>
      <c r="BEY24" s="524" t="s">
        <v>164</v>
      </c>
      <c r="BEZ24" s="293" t="s">
        <v>951</v>
      </c>
      <c r="BFA24" s="524" t="s">
        <v>164</v>
      </c>
      <c r="BFB24" s="293" t="s">
        <v>951</v>
      </c>
      <c r="BFC24" s="524" t="s">
        <v>164</v>
      </c>
      <c r="BFD24" s="293" t="s">
        <v>951</v>
      </c>
      <c r="BFE24" s="524" t="s">
        <v>164</v>
      </c>
      <c r="BFF24" s="293" t="s">
        <v>951</v>
      </c>
      <c r="BFG24" s="524" t="s">
        <v>164</v>
      </c>
      <c r="BFH24" s="293" t="s">
        <v>951</v>
      </c>
      <c r="BFI24" s="524" t="s">
        <v>164</v>
      </c>
      <c r="BFJ24" s="293" t="s">
        <v>951</v>
      </c>
      <c r="BFK24" s="524" t="s">
        <v>164</v>
      </c>
      <c r="BFL24" s="293" t="s">
        <v>951</v>
      </c>
      <c r="BFM24" s="524" t="s">
        <v>164</v>
      </c>
      <c r="BFN24" s="293" t="s">
        <v>951</v>
      </c>
      <c r="BFO24" s="524" t="s">
        <v>164</v>
      </c>
      <c r="BFP24" s="293" t="s">
        <v>951</v>
      </c>
      <c r="BFQ24" s="524" t="s">
        <v>164</v>
      </c>
      <c r="BFR24" s="293" t="s">
        <v>951</v>
      </c>
      <c r="BFS24" s="524" t="s">
        <v>164</v>
      </c>
      <c r="BFT24" s="293" t="s">
        <v>951</v>
      </c>
      <c r="BFU24" s="524" t="s">
        <v>164</v>
      </c>
      <c r="BFV24" s="293" t="s">
        <v>951</v>
      </c>
      <c r="BFW24" s="524" t="s">
        <v>164</v>
      </c>
      <c r="BFX24" s="293" t="s">
        <v>951</v>
      </c>
      <c r="BFY24" s="524" t="s">
        <v>164</v>
      </c>
      <c r="BFZ24" s="293" t="s">
        <v>951</v>
      </c>
      <c r="BGA24" s="524" t="s">
        <v>164</v>
      </c>
      <c r="BGB24" s="293" t="s">
        <v>951</v>
      </c>
      <c r="BGC24" s="524" t="s">
        <v>164</v>
      </c>
      <c r="BGD24" s="293" t="s">
        <v>951</v>
      </c>
      <c r="BGE24" s="524" t="s">
        <v>164</v>
      </c>
      <c r="BGF24" s="293" t="s">
        <v>951</v>
      </c>
      <c r="BGG24" s="524" t="s">
        <v>164</v>
      </c>
      <c r="BGH24" s="293" t="s">
        <v>951</v>
      </c>
      <c r="BGI24" s="524" t="s">
        <v>164</v>
      </c>
      <c r="BGJ24" s="293" t="s">
        <v>951</v>
      </c>
      <c r="BGK24" s="524" t="s">
        <v>164</v>
      </c>
      <c r="BGL24" s="293" t="s">
        <v>951</v>
      </c>
      <c r="BGM24" s="524" t="s">
        <v>164</v>
      </c>
      <c r="BGN24" s="293" t="s">
        <v>951</v>
      </c>
      <c r="BGO24" s="524" t="s">
        <v>164</v>
      </c>
      <c r="BGP24" s="293" t="s">
        <v>951</v>
      </c>
      <c r="BGQ24" s="524" t="s">
        <v>164</v>
      </c>
      <c r="BGR24" s="293" t="s">
        <v>951</v>
      </c>
      <c r="BGS24" s="524" t="s">
        <v>164</v>
      </c>
      <c r="BGT24" s="293" t="s">
        <v>951</v>
      </c>
      <c r="BGU24" s="524" t="s">
        <v>164</v>
      </c>
      <c r="BGV24" s="293" t="s">
        <v>951</v>
      </c>
      <c r="BGW24" s="524" t="s">
        <v>164</v>
      </c>
      <c r="BGX24" s="293" t="s">
        <v>951</v>
      </c>
      <c r="BGY24" s="524" t="s">
        <v>164</v>
      </c>
      <c r="BGZ24" s="293" t="s">
        <v>951</v>
      </c>
      <c r="BHA24" s="524" t="s">
        <v>164</v>
      </c>
      <c r="BHB24" s="293" t="s">
        <v>951</v>
      </c>
      <c r="BHC24" s="524" t="s">
        <v>164</v>
      </c>
      <c r="BHD24" s="293" t="s">
        <v>951</v>
      </c>
      <c r="BHE24" s="524" t="s">
        <v>164</v>
      </c>
      <c r="BHF24" s="293" t="s">
        <v>951</v>
      </c>
      <c r="BHG24" s="524" t="s">
        <v>164</v>
      </c>
      <c r="BHH24" s="293" t="s">
        <v>951</v>
      </c>
      <c r="BHI24" s="524" t="s">
        <v>164</v>
      </c>
      <c r="BHJ24" s="293" t="s">
        <v>951</v>
      </c>
      <c r="BHK24" s="524" t="s">
        <v>164</v>
      </c>
      <c r="BHL24" s="293" t="s">
        <v>951</v>
      </c>
      <c r="BHM24" s="524" t="s">
        <v>164</v>
      </c>
      <c r="BHN24" s="293" t="s">
        <v>951</v>
      </c>
      <c r="BHO24" s="524" t="s">
        <v>164</v>
      </c>
      <c r="BHP24" s="293" t="s">
        <v>951</v>
      </c>
      <c r="BHQ24" s="524" t="s">
        <v>164</v>
      </c>
      <c r="BHR24" s="293" t="s">
        <v>951</v>
      </c>
      <c r="BHS24" s="524" t="s">
        <v>164</v>
      </c>
      <c r="BHT24" s="293" t="s">
        <v>951</v>
      </c>
      <c r="BHU24" s="524" t="s">
        <v>164</v>
      </c>
      <c r="BHV24" s="293" t="s">
        <v>951</v>
      </c>
      <c r="BHW24" s="524" t="s">
        <v>164</v>
      </c>
      <c r="BHX24" s="293" t="s">
        <v>951</v>
      </c>
      <c r="BHY24" s="524" t="s">
        <v>164</v>
      </c>
      <c r="BHZ24" s="293" t="s">
        <v>951</v>
      </c>
      <c r="BIA24" s="524" t="s">
        <v>164</v>
      </c>
      <c r="BIB24" s="293" t="s">
        <v>951</v>
      </c>
      <c r="BIC24" s="524" t="s">
        <v>164</v>
      </c>
      <c r="BID24" s="293" t="s">
        <v>951</v>
      </c>
      <c r="BIE24" s="524" t="s">
        <v>164</v>
      </c>
      <c r="BIF24" s="293" t="s">
        <v>951</v>
      </c>
      <c r="BIG24" s="524" t="s">
        <v>164</v>
      </c>
      <c r="BIH24" s="293" t="s">
        <v>951</v>
      </c>
      <c r="BII24" s="524" t="s">
        <v>164</v>
      </c>
      <c r="BIJ24" s="293" t="s">
        <v>951</v>
      </c>
      <c r="BIK24" s="524" t="s">
        <v>164</v>
      </c>
      <c r="BIL24" s="293" t="s">
        <v>951</v>
      </c>
      <c r="BIM24" s="524" t="s">
        <v>164</v>
      </c>
      <c r="BIN24" s="293" t="s">
        <v>951</v>
      </c>
      <c r="BIO24" s="524" t="s">
        <v>164</v>
      </c>
      <c r="BIP24" s="293" t="s">
        <v>951</v>
      </c>
      <c r="BIQ24" s="524" t="s">
        <v>164</v>
      </c>
      <c r="BIR24" s="293" t="s">
        <v>951</v>
      </c>
      <c r="BIS24" s="524" t="s">
        <v>164</v>
      </c>
      <c r="BIT24" s="293" t="s">
        <v>951</v>
      </c>
      <c r="BIU24" s="524" t="s">
        <v>164</v>
      </c>
      <c r="BIV24" s="293" t="s">
        <v>951</v>
      </c>
      <c r="BIW24" s="524" t="s">
        <v>164</v>
      </c>
      <c r="BIX24" s="293" t="s">
        <v>951</v>
      </c>
      <c r="BIY24" s="524" t="s">
        <v>164</v>
      </c>
      <c r="BIZ24" s="293" t="s">
        <v>951</v>
      </c>
      <c r="BJA24" s="524" t="s">
        <v>164</v>
      </c>
      <c r="BJB24" s="293" t="s">
        <v>951</v>
      </c>
      <c r="BJC24" s="524" t="s">
        <v>164</v>
      </c>
      <c r="BJD24" s="293" t="s">
        <v>951</v>
      </c>
      <c r="BJE24" s="524" t="s">
        <v>164</v>
      </c>
      <c r="BJF24" s="293" t="s">
        <v>951</v>
      </c>
      <c r="BJG24" s="524" t="s">
        <v>164</v>
      </c>
      <c r="BJH24" s="293" t="s">
        <v>951</v>
      </c>
      <c r="BJI24" s="524" t="s">
        <v>164</v>
      </c>
      <c r="BJJ24" s="293" t="s">
        <v>951</v>
      </c>
      <c r="BJK24" s="524" t="s">
        <v>164</v>
      </c>
      <c r="BJL24" s="293" t="s">
        <v>951</v>
      </c>
      <c r="BJM24" s="524" t="s">
        <v>164</v>
      </c>
      <c r="BJN24" s="293" t="s">
        <v>951</v>
      </c>
      <c r="BJO24" s="524" t="s">
        <v>164</v>
      </c>
      <c r="BJP24" s="293" t="s">
        <v>951</v>
      </c>
      <c r="BJQ24" s="524" t="s">
        <v>164</v>
      </c>
      <c r="BJR24" s="293" t="s">
        <v>951</v>
      </c>
      <c r="BJS24" s="524" t="s">
        <v>164</v>
      </c>
      <c r="BJT24" s="293" t="s">
        <v>951</v>
      </c>
      <c r="BJU24" s="524" t="s">
        <v>164</v>
      </c>
      <c r="BJV24" s="293" t="s">
        <v>951</v>
      </c>
      <c r="BJW24" s="524" t="s">
        <v>164</v>
      </c>
      <c r="BJX24" s="293" t="s">
        <v>951</v>
      </c>
      <c r="BJY24" s="524" t="s">
        <v>164</v>
      </c>
      <c r="BJZ24" s="293" t="s">
        <v>951</v>
      </c>
      <c r="BKA24" s="524" t="s">
        <v>164</v>
      </c>
      <c r="BKB24" s="293" t="s">
        <v>951</v>
      </c>
      <c r="BKC24" s="524" t="s">
        <v>164</v>
      </c>
      <c r="BKD24" s="293" t="s">
        <v>951</v>
      </c>
      <c r="BKE24" s="524" t="s">
        <v>164</v>
      </c>
      <c r="BKF24" s="293" t="s">
        <v>951</v>
      </c>
      <c r="BKG24" s="524" t="s">
        <v>164</v>
      </c>
      <c r="BKH24" s="293" t="s">
        <v>951</v>
      </c>
      <c r="BKI24" s="524" t="s">
        <v>164</v>
      </c>
      <c r="BKJ24" s="293" t="s">
        <v>951</v>
      </c>
      <c r="BKK24" s="524" t="s">
        <v>164</v>
      </c>
      <c r="BKL24" s="293" t="s">
        <v>951</v>
      </c>
      <c r="BKM24" s="524" t="s">
        <v>164</v>
      </c>
      <c r="BKN24" s="293" t="s">
        <v>951</v>
      </c>
      <c r="BKO24" s="524" t="s">
        <v>164</v>
      </c>
      <c r="BKP24" s="293" t="s">
        <v>951</v>
      </c>
      <c r="BKQ24" s="524" t="s">
        <v>164</v>
      </c>
      <c r="BKR24" s="293" t="s">
        <v>951</v>
      </c>
      <c r="BKS24" s="524" t="s">
        <v>164</v>
      </c>
      <c r="BKT24" s="293" t="s">
        <v>951</v>
      </c>
      <c r="BKU24" s="524" t="s">
        <v>164</v>
      </c>
      <c r="BKV24" s="293" t="s">
        <v>951</v>
      </c>
      <c r="BKW24" s="524" t="s">
        <v>164</v>
      </c>
      <c r="BKX24" s="293" t="s">
        <v>951</v>
      </c>
      <c r="BKY24" s="524" t="s">
        <v>164</v>
      </c>
      <c r="BKZ24" s="293" t="s">
        <v>951</v>
      </c>
      <c r="BLA24" s="524" t="s">
        <v>164</v>
      </c>
      <c r="BLB24" s="293" t="s">
        <v>951</v>
      </c>
      <c r="BLC24" s="524" t="s">
        <v>164</v>
      </c>
      <c r="BLD24" s="293" t="s">
        <v>951</v>
      </c>
      <c r="BLE24" s="524" t="s">
        <v>164</v>
      </c>
      <c r="BLF24" s="293" t="s">
        <v>951</v>
      </c>
      <c r="BLG24" s="524" t="s">
        <v>164</v>
      </c>
      <c r="BLH24" s="293" t="s">
        <v>951</v>
      </c>
      <c r="BLI24" s="524" t="s">
        <v>164</v>
      </c>
      <c r="BLJ24" s="293" t="s">
        <v>951</v>
      </c>
      <c r="BLK24" s="524" t="s">
        <v>164</v>
      </c>
      <c r="BLL24" s="293" t="s">
        <v>951</v>
      </c>
      <c r="BLM24" s="524" t="s">
        <v>164</v>
      </c>
      <c r="BLN24" s="293" t="s">
        <v>951</v>
      </c>
      <c r="BLO24" s="524" t="s">
        <v>164</v>
      </c>
      <c r="BLP24" s="293" t="s">
        <v>951</v>
      </c>
      <c r="BLQ24" s="524" t="s">
        <v>164</v>
      </c>
      <c r="BLR24" s="293" t="s">
        <v>951</v>
      </c>
      <c r="BLS24" s="524" t="s">
        <v>164</v>
      </c>
      <c r="BLT24" s="293" t="s">
        <v>951</v>
      </c>
      <c r="BLU24" s="524" t="s">
        <v>164</v>
      </c>
      <c r="BLV24" s="293" t="s">
        <v>951</v>
      </c>
      <c r="BLW24" s="524" t="s">
        <v>164</v>
      </c>
      <c r="BLX24" s="293" t="s">
        <v>951</v>
      </c>
      <c r="BLY24" s="524" t="s">
        <v>164</v>
      </c>
      <c r="BLZ24" s="293" t="s">
        <v>951</v>
      </c>
      <c r="BMA24" s="524" t="s">
        <v>164</v>
      </c>
      <c r="BMB24" s="293" t="s">
        <v>951</v>
      </c>
      <c r="BMC24" s="524" t="s">
        <v>164</v>
      </c>
      <c r="BMD24" s="293" t="s">
        <v>951</v>
      </c>
      <c r="BME24" s="524" t="s">
        <v>164</v>
      </c>
      <c r="BMF24" s="293" t="s">
        <v>951</v>
      </c>
      <c r="BMG24" s="524" t="s">
        <v>164</v>
      </c>
      <c r="BMH24" s="293" t="s">
        <v>951</v>
      </c>
      <c r="BMI24" s="524" t="s">
        <v>164</v>
      </c>
      <c r="BMJ24" s="293" t="s">
        <v>951</v>
      </c>
      <c r="BMK24" s="524" t="s">
        <v>164</v>
      </c>
      <c r="BML24" s="293" t="s">
        <v>951</v>
      </c>
      <c r="BMM24" s="524" t="s">
        <v>164</v>
      </c>
      <c r="BMN24" s="293" t="s">
        <v>951</v>
      </c>
      <c r="BMO24" s="524" t="s">
        <v>164</v>
      </c>
      <c r="BMP24" s="293" t="s">
        <v>951</v>
      </c>
      <c r="BMQ24" s="524" t="s">
        <v>164</v>
      </c>
      <c r="BMR24" s="293" t="s">
        <v>951</v>
      </c>
      <c r="BMS24" s="524" t="s">
        <v>164</v>
      </c>
      <c r="BMT24" s="293" t="s">
        <v>951</v>
      </c>
      <c r="BMU24" s="524" t="s">
        <v>164</v>
      </c>
      <c r="BMV24" s="293" t="s">
        <v>951</v>
      </c>
      <c r="BMW24" s="524" t="s">
        <v>164</v>
      </c>
      <c r="BMX24" s="293" t="s">
        <v>951</v>
      </c>
      <c r="BMY24" s="524" t="s">
        <v>164</v>
      </c>
      <c r="BMZ24" s="293" t="s">
        <v>951</v>
      </c>
      <c r="BNA24" s="524" t="s">
        <v>164</v>
      </c>
      <c r="BNB24" s="293" t="s">
        <v>951</v>
      </c>
      <c r="BNC24" s="524" t="s">
        <v>164</v>
      </c>
      <c r="BND24" s="293" t="s">
        <v>951</v>
      </c>
      <c r="BNE24" s="524" t="s">
        <v>164</v>
      </c>
      <c r="BNF24" s="293" t="s">
        <v>951</v>
      </c>
      <c r="BNG24" s="524" t="s">
        <v>164</v>
      </c>
      <c r="BNH24" s="293" t="s">
        <v>951</v>
      </c>
      <c r="BNI24" s="524" t="s">
        <v>164</v>
      </c>
      <c r="BNJ24" s="293" t="s">
        <v>951</v>
      </c>
      <c r="BNK24" s="524" t="s">
        <v>164</v>
      </c>
      <c r="BNL24" s="293" t="s">
        <v>951</v>
      </c>
      <c r="BNM24" s="524" t="s">
        <v>164</v>
      </c>
      <c r="BNN24" s="293" t="s">
        <v>951</v>
      </c>
      <c r="BNO24" s="524" t="s">
        <v>164</v>
      </c>
      <c r="BNP24" s="293" t="s">
        <v>951</v>
      </c>
      <c r="BNQ24" s="524" t="s">
        <v>164</v>
      </c>
      <c r="BNR24" s="293" t="s">
        <v>951</v>
      </c>
      <c r="BNS24" s="524" t="s">
        <v>164</v>
      </c>
      <c r="BNT24" s="293" t="s">
        <v>951</v>
      </c>
      <c r="BNU24" s="524" t="s">
        <v>164</v>
      </c>
      <c r="BNV24" s="293" t="s">
        <v>951</v>
      </c>
      <c r="BNW24" s="524" t="s">
        <v>164</v>
      </c>
      <c r="BNX24" s="293" t="s">
        <v>951</v>
      </c>
      <c r="BNY24" s="524" t="s">
        <v>164</v>
      </c>
      <c r="BNZ24" s="293" t="s">
        <v>951</v>
      </c>
      <c r="BOA24" s="524" t="s">
        <v>164</v>
      </c>
      <c r="BOB24" s="293" t="s">
        <v>951</v>
      </c>
      <c r="BOC24" s="524" t="s">
        <v>164</v>
      </c>
      <c r="BOD24" s="293" t="s">
        <v>951</v>
      </c>
      <c r="BOE24" s="524" t="s">
        <v>164</v>
      </c>
      <c r="BOF24" s="293" t="s">
        <v>951</v>
      </c>
      <c r="BOG24" s="524" t="s">
        <v>164</v>
      </c>
      <c r="BOH24" s="293" t="s">
        <v>951</v>
      </c>
      <c r="BOI24" s="524" t="s">
        <v>164</v>
      </c>
      <c r="BOJ24" s="293" t="s">
        <v>951</v>
      </c>
      <c r="BOK24" s="524" t="s">
        <v>164</v>
      </c>
      <c r="BOL24" s="293" t="s">
        <v>951</v>
      </c>
      <c r="BOM24" s="524" t="s">
        <v>164</v>
      </c>
      <c r="BON24" s="293" t="s">
        <v>951</v>
      </c>
      <c r="BOO24" s="524" t="s">
        <v>164</v>
      </c>
      <c r="BOP24" s="293" t="s">
        <v>951</v>
      </c>
      <c r="BOQ24" s="524" t="s">
        <v>164</v>
      </c>
      <c r="BOR24" s="293" t="s">
        <v>951</v>
      </c>
      <c r="BOS24" s="524" t="s">
        <v>164</v>
      </c>
      <c r="BOT24" s="293" t="s">
        <v>951</v>
      </c>
      <c r="BOU24" s="524" t="s">
        <v>164</v>
      </c>
      <c r="BOV24" s="293" t="s">
        <v>951</v>
      </c>
      <c r="BOW24" s="524" t="s">
        <v>164</v>
      </c>
      <c r="BOX24" s="293" t="s">
        <v>951</v>
      </c>
      <c r="BOY24" s="524" t="s">
        <v>164</v>
      </c>
      <c r="BOZ24" s="293" t="s">
        <v>951</v>
      </c>
      <c r="BPA24" s="524" t="s">
        <v>164</v>
      </c>
      <c r="BPB24" s="293" t="s">
        <v>951</v>
      </c>
      <c r="BPC24" s="524" t="s">
        <v>164</v>
      </c>
      <c r="BPD24" s="293" t="s">
        <v>951</v>
      </c>
      <c r="BPE24" s="524" t="s">
        <v>164</v>
      </c>
      <c r="BPF24" s="293" t="s">
        <v>951</v>
      </c>
      <c r="BPG24" s="524" t="s">
        <v>164</v>
      </c>
      <c r="BPH24" s="293" t="s">
        <v>951</v>
      </c>
      <c r="BPI24" s="524" t="s">
        <v>164</v>
      </c>
      <c r="BPJ24" s="293" t="s">
        <v>951</v>
      </c>
      <c r="BPK24" s="524" t="s">
        <v>164</v>
      </c>
      <c r="BPL24" s="293" t="s">
        <v>951</v>
      </c>
      <c r="BPM24" s="524" t="s">
        <v>164</v>
      </c>
      <c r="BPN24" s="293" t="s">
        <v>951</v>
      </c>
      <c r="BPO24" s="524" t="s">
        <v>164</v>
      </c>
      <c r="BPP24" s="293" t="s">
        <v>951</v>
      </c>
      <c r="BPQ24" s="524" t="s">
        <v>164</v>
      </c>
      <c r="BPR24" s="293" t="s">
        <v>951</v>
      </c>
      <c r="BPS24" s="524" t="s">
        <v>164</v>
      </c>
      <c r="BPT24" s="293" t="s">
        <v>951</v>
      </c>
      <c r="BPU24" s="524" t="s">
        <v>164</v>
      </c>
      <c r="BPV24" s="293" t="s">
        <v>951</v>
      </c>
      <c r="BPW24" s="524" t="s">
        <v>164</v>
      </c>
      <c r="BPX24" s="293" t="s">
        <v>951</v>
      </c>
      <c r="BPY24" s="524" t="s">
        <v>164</v>
      </c>
      <c r="BPZ24" s="293" t="s">
        <v>951</v>
      </c>
      <c r="BQA24" s="524" t="s">
        <v>164</v>
      </c>
      <c r="BQB24" s="293" t="s">
        <v>951</v>
      </c>
      <c r="BQC24" s="524" t="s">
        <v>164</v>
      </c>
      <c r="BQD24" s="293" t="s">
        <v>951</v>
      </c>
      <c r="BQE24" s="524" t="s">
        <v>164</v>
      </c>
      <c r="BQF24" s="293" t="s">
        <v>951</v>
      </c>
      <c r="BQG24" s="524" t="s">
        <v>164</v>
      </c>
      <c r="BQH24" s="293" t="s">
        <v>951</v>
      </c>
      <c r="BQI24" s="524" t="s">
        <v>164</v>
      </c>
      <c r="BQJ24" s="293" t="s">
        <v>951</v>
      </c>
      <c r="BQK24" s="524" t="s">
        <v>164</v>
      </c>
      <c r="BQL24" s="293" t="s">
        <v>951</v>
      </c>
      <c r="BQM24" s="524" t="s">
        <v>164</v>
      </c>
      <c r="BQN24" s="293" t="s">
        <v>951</v>
      </c>
      <c r="BQO24" s="524" t="s">
        <v>164</v>
      </c>
      <c r="BQP24" s="293" t="s">
        <v>951</v>
      </c>
      <c r="BQQ24" s="524" t="s">
        <v>164</v>
      </c>
      <c r="BQR24" s="293" t="s">
        <v>951</v>
      </c>
      <c r="BQS24" s="524" t="s">
        <v>164</v>
      </c>
      <c r="BQT24" s="293" t="s">
        <v>951</v>
      </c>
      <c r="BQU24" s="524" t="s">
        <v>164</v>
      </c>
      <c r="BQV24" s="293" t="s">
        <v>951</v>
      </c>
      <c r="BQW24" s="524" t="s">
        <v>164</v>
      </c>
      <c r="BQX24" s="293" t="s">
        <v>951</v>
      </c>
      <c r="BQY24" s="524" t="s">
        <v>164</v>
      </c>
      <c r="BQZ24" s="293" t="s">
        <v>951</v>
      </c>
      <c r="BRA24" s="524" t="s">
        <v>164</v>
      </c>
      <c r="BRB24" s="293" t="s">
        <v>951</v>
      </c>
      <c r="BRC24" s="524" t="s">
        <v>164</v>
      </c>
      <c r="BRD24" s="293" t="s">
        <v>951</v>
      </c>
      <c r="BRE24" s="524" t="s">
        <v>164</v>
      </c>
      <c r="BRF24" s="293" t="s">
        <v>951</v>
      </c>
      <c r="BRG24" s="524" t="s">
        <v>164</v>
      </c>
      <c r="BRH24" s="293" t="s">
        <v>951</v>
      </c>
      <c r="BRI24" s="524" t="s">
        <v>164</v>
      </c>
      <c r="BRJ24" s="293" t="s">
        <v>951</v>
      </c>
      <c r="BRK24" s="524" t="s">
        <v>164</v>
      </c>
      <c r="BRL24" s="293" t="s">
        <v>951</v>
      </c>
      <c r="BRM24" s="524" t="s">
        <v>164</v>
      </c>
      <c r="BRN24" s="293" t="s">
        <v>951</v>
      </c>
      <c r="BRO24" s="524" t="s">
        <v>164</v>
      </c>
      <c r="BRP24" s="293" t="s">
        <v>951</v>
      </c>
      <c r="BRQ24" s="524" t="s">
        <v>164</v>
      </c>
      <c r="BRR24" s="293" t="s">
        <v>951</v>
      </c>
      <c r="BRS24" s="524" t="s">
        <v>164</v>
      </c>
      <c r="BRT24" s="293" t="s">
        <v>951</v>
      </c>
      <c r="BRU24" s="524" t="s">
        <v>164</v>
      </c>
      <c r="BRV24" s="293" t="s">
        <v>951</v>
      </c>
      <c r="BRW24" s="524" t="s">
        <v>164</v>
      </c>
      <c r="BRX24" s="293" t="s">
        <v>951</v>
      </c>
      <c r="BRY24" s="524" t="s">
        <v>164</v>
      </c>
      <c r="BRZ24" s="293" t="s">
        <v>951</v>
      </c>
      <c r="BSA24" s="524" t="s">
        <v>164</v>
      </c>
      <c r="BSB24" s="293" t="s">
        <v>951</v>
      </c>
      <c r="BSC24" s="524" t="s">
        <v>164</v>
      </c>
      <c r="BSD24" s="293" t="s">
        <v>951</v>
      </c>
      <c r="BSE24" s="524" t="s">
        <v>164</v>
      </c>
      <c r="BSF24" s="293" t="s">
        <v>951</v>
      </c>
      <c r="BSG24" s="524" t="s">
        <v>164</v>
      </c>
      <c r="BSH24" s="293" t="s">
        <v>951</v>
      </c>
      <c r="BSI24" s="524" t="s">
        <v>164</v>
      </c>
      <c r="BSJ24" s="293" t="s">
        <v>951</v>
      </c>
      <c r="BSK24" s="524" t="s">
        <v>164</v>
      </c>
      <c r="BSL24" s="293" t="s">
        <v>951</v>
      </c>
      <c r="BSM24" s="524" t="s">
        <v>164</v>
      </c>
      <c r="BSN24" s="293" t="s">
        <v>951</v>
      </c>
      <c r="BSO24" s="524" t="s">
        <v>164</v>
      </c>
      <c r="BSP24" s="293" t="s">
        <v>951</v>
      </c>
      <c r="BSQ24" s="524" t="s">
        <v>164</v>
      </c>
      <c r="BSR24" s="293" t="s">
        <v>951</v>
      </c>
      <c r="BSS24" s="524" t="s">
        <v>164</v>
      </c>
      <c r="BST24" s="293" t="s">
        <v>951</v>
      </c>
      <c r="BSU24" s="524" t="s">
        <v>164</v>
      </c>
      <c r="BSV24" s="293" t="s">
        <v>951</v>
      </c>
      <c r="BSW24" s="524" t="s">
        <v>164</v>
      </c>
      <c r="BSX24" s="293" t="s">
        <v>951</v>
      </c>
      <c r="BSY24" s="524" t="s">
        <v>164</v>
      </c>
      <c r="BSZ24" s="293" t="s">
        <v>951</v>
      </c>
      <c r="BTA24" s="524" t="s">
        <v>164</v>
      </c>
      <c r="BTB24" s="293" t="s">
        <v>951</v>
      </c>
      <c r="BTC24" s="524" t="s">
        <v>164</v>
      </c>
      <c r="BTD24" s="293" t="s">
        <v>951</v>
      </c>
      <c r="BTE24" s="524" t="s">
        <v>164</v>
      </c>
      <c r="BTF24" s="293" t="s">
        <v>951</v>
      </c>
      <c r="BTG24" s="524" t="s">
        <v>164</v>
      </c>
      <c r="BTH24" s="293" t="s">
        <v>951</v>
      </c>
      <c r="BTI24" s="524" t="s">
        <v>164</v>
      </c>
      <c r="BTJ24" s="293" t="s">
        <v>951</v>
      </c>
      <c r="BTK24" s="524" t="s">
        <v>164</v>
      </c>
      <c r="BTL24" s="293" t="s">
        <v>951</v>
      </c>
      <c r="BTM24" s="524" t="s">
        <v>164</v>
      </c>
      <c r="BTN24" s="293" t="s">
        <v>951</v>
      </c>
      <c r="BTO24" s="524" t="s">
        <v>164</v>
      </c>
      <c r="BTP24" s="293" t="s">
        <v>951</v>
      </c>
      <c r="BTQ24" s="524" t="s">
        <v>164</v>
      </c>
      <c r="BTR24" s="293" t="s">
        <v>951</v>
      </c>
      <c r="BTS24" s="524" t="s">
        <v>164</v>
      </c>
      <c r="BTT24" s="293" t="s">
        <v>951</v>
      </c>
      <c r="BTU24" s="524" t="s">
        <v>164</v>
      </c>
      <c r="BTV24" s="293" t="s">
        <v>951</v>
      </c>
      <c r="BTW24" s="524" t="s">
        <v>164</v>
      </c>
      <c r="BTX24" s="293" t="s">
        <v>951</v>
      </c>
      <c r="BTY24" s="524" t="s">
        <v>164</v>
      </c>
      <c r="BTZ24" s="293" t="s">
        <v>951</v>
      </c>
      <c r="BUA24" s="524" t="s">
        <v>164</v>
      </c>
      <c r="BUB24" s="293" t="s">
        <v>951</v>
      </c>
      <c r="BUC24" s="524" t="s">
        <v>164</v>
      </c>
      <c r="BUD24" s="293" t="s">
        <v>951</v>
      </c>
      <c r="BUE24" s="524" t="s">
        <v>164</v>
      </c>
      <c r="BUF24" s="293" t="s">
        <v>951</v>
      </c>
      <c r="BUG24" s="524" t="s">
        <v>164</v>
      </c>
      <c r="BUH24" s="293" t="s">
        <v>951</v>
      </c>
      <c r="BUI24" s="524" t="s">
        <v>164</v>
      </c>
      <c r="BUJ24" s="293" t="s">
        <v>951</v>
      </c>
      <c r="BUK24" s="524" t="s">
        <v>164</v>
      </c>
      <c r="BUL24" s="293" t="s">
        <v>951</v>
      </c>
      <c r="BUM24" s="524" t="s">
        <v>164</v>
      </c>
      <c r="BUN24" s="293" t="s">
        <v>951</v>
      </c>
      <c r="BUO24" s="524" t="s">
        <v>164</v>
      </c>
      <c r="BUP24" s="293" t="s">
        <v>951</v>
      </c>
      <c r="BUQ24" s="524" t="s">
        <v>164</v>
      </c>
      <c r="BUR24" s="293" t="s">
        <v>951</v>
      </c>
      <c r="BUS24" s="524" t="s">
        <v>164</v>
      </c>
      <c r="BUT24" s="293" t="s">
        <v>951</v>
      </c>
      <c r="BUU24" s="524" t="s">
        <v>164</v>
      </c>
      <c r="BUV24" s="293" t="s">
        <v>951</v>
      </c>
      <c r="BUW24" s="524" t="s">
        <v>164</v>
      </c>
      <c r="BUX24" s="293" t="s">
        <v>951</v>
      </c>
      <c r="BUY24" s="524" t="s">
        <v>164</v>
      </c>
      <c r="BUZ24" s="293" t="s">
        <v>951</v>
      </c>
      <c r="BVA24" s="524" t="s">
        <v>164</v>
      </c>
      <c r="BVB24" s="293" t="s">
        <v>951</v>
      </c>
      <c r="BVC24" s="524" t="s">
        <v>164</v>
      </c>
      <c r="BVD24" s="293" t="s">
        <v>951</v>
      </c>
      <c r="BVE24" s="524" t="s">
        <v>164</v>
      </c>
      <c r="BVF24" s="293" t="s">
        <v>951</v>
      </c>
      <c r="BVG24" s="524" t="s">
        <v>164</v>
      </c>
      <c r="BVH24" s="293" t="s">
        <v>951</v>
      </c>
      <c r="BVI24" s="524" t="s">
        <v>164</v>
      </c>
      <c r="BVJ24" s="293" t="s">
        <v>951</v>
      </c>
      <c r="BVK24" s="524" t="s">
        <v>164</v>
      </c>
      <c r="BVL24" s="293" t="s">
        <v>951</v>
      </c>
      <c r="BVM24" s="524" t="s">
        <v>164</v>
      </c>
      <c r="BVN24" s="293" t="s">
        <v>951</v>
      </c>
      <c r="BVO24" s="524" t="s">
        <v>164</v>
      </c>
      <c r="BVP24" s="293" t="s">
        <v>951</v>
      </c>
      <c r="BVQ24" s="524" t="s">
        <v>164</v>
      </c>
      <c r="BVR24" s="293" t="s">
        <v>951</v>
      </c>
      <c r="BVS24" s="524" t="s">
        <v>164</v>
      </c>
      <c r="BVT24" s="293" t="s">
        <v>951</v>
      </c>
      <c r="BVU24" s="524" t="s">
        <v>164</v>
      </c>
      <c r="BVV24" s="293" t="s">
        <v>951</v>
      </c>
      <c r="BVW24" s="524" t="s">
        <v>164</v>
      </c>
      <c r="BVX24" s="293" t="s">
        <v>951</v>
      </c>
      <c r="BVY24" s="524" t="s">
        <v>164</v>
      </c>
      <c r="BVZ24" s="293" t="s">
        <v>951</v>
      </c>
      <c r="BWA24" s="524" t="s">
        <v>164</v>
      </c>
      <c r="BWB24" s="293" t="s">
        <v>951</v>
      </c>
      <c r="BWC24" s="524" t="s">
        <v>164</v>
      </c>
      <c r="BWD24" s="293" t="s">
        <v>951</v>
      </c>
      <c r="BWE24" s="524" t="s">
        <v>164</v>
      </c>
      <c r="BWF24" s="293" t="s">
        <v>951</v>
      </c>
      <c r="BWG24" s="524" t="s">
        <v>164</v>
      </c>
      <c r="BWH24" s="293" t="s">
        <v>951</v>
      </c>
      <c r="BWI24" s="524" t="s">
        <v>164</v>
      </c>
      <c r="BWJ24" s="293" t="s">
        <v>951</v>
      </c>
      <c r="BWK24" s="524" t="s">
        <v>164</v>
      </c>
      <c r="BWL24" s="293" t="s">
        <v>951</v>
      </c>
      <c r="BWM24" s="524" t="s">
        <v>164</v>
      </c>
      <c r="BWN24" s="293" t="s">
        <v>951</v>
      </c>
      <c r="BWO24" s="524" t="s">
        <v>164</v>
      </c>
      <c r="BWP24" s="293" t="s">
        <v>951</v>
      </c>
      <c r="BWQ24" s="524" t="s">
        <v>164</v>
      </c>
      <c r="BWR24" s="293" t="s">
        <v>951</v>
      </c>
      <c r="BWS24" s="524" t="s">
        <v>164</v>
      </c>
      <c r="BWT24" s="293" t="s">
        <v>951</v>
      </c>
      <c r="BWU24" s="524" t="s">
        <v>164</v>
      </c>
      <c r="BWV24" s="293" t="s">
        <v>951</v>
      </c>
      <c r="BWW24" s="524" t="s">
        <v>164</v>
      </c>
      <c r="BWX24" s="293" t="s">
        <v>951</v>
      </c>
      <c r="BWY24" s="524" t="s">
        <v>164</v>
      </c>
      <c r="BWZ24" s="293" t="s">
        <v>951</v>
      </c>
      <c r="BXA24" s="524" t="s">
        <v>164</v>
      </c>
      <c r="BXB24" s="293" t="s">
        <v>951</v>
      </c>
      <c r="BXC24" s="524" t="s">
        <v>164</v>
      </c>
      <c r="BXD24" s="293" t="s">
        <v>951</v>
      </c>
      <c r="BXE24" s="524" t="s">
        <v>164</v>
      </c>
      <c r="BXF24" s="293" t="s">
        <v>951</v>
      </c>
      <c r="BXG24" s="524" t="s">
        <v>164</v>
      </c>
      <c r="BXH24" s="293" t="s">
        <v>951</v>
      </c>
      <c r="BXI24" s="524" t="s">
        <v>164</v>
      </c>
      <c r="BXJ24" s="293" t="s">
        <v>951</v>
      </c>
      <c r="BXK24" s="524" t="s">
        <v>164</v>
      </c>
      <c r="BXL24" s="293" t="s">
        <v>951</v>
      </c>
      <c r="BXM24" s="524" t="s">
        <v>164</v>
      </c>
      <c r="BXN24" s="293" t="s">
        <v>951</v>
      </c>
      <c r="BXO24" s="524" t="s">
        <v>164</v>
      </c>
      <c r="BXP24" s="293" t="s">
        <v>951</v>
      </c>
      <c r="BXQ24" s="524" t="s">
        <v>164</v>
      </c>
      <c r="BXR24" s="293" t="s">
        <v>951</v>
      </c>
      <c r="BXS24" s="524" t="s">
        <v>164</v>
      </c>
      <c r="BXT24" s="293" t="s">
        <v>951</v>
      </c>
      <c r="BXU24" s="524" t="s">
        <v>164</v>
      </c>
      <c r="BXV24" s="293" t="s">
        <v>951</v>
      </c>
      <c r="BXW24" s="524" t="s">
        <v>164</v>
      </c>
      <c r="BXX24" s="293" t="s">
        <v>951</v>
      </c>
      <c r="BXY24" s="524" t="s">
        <v>164</v>
      </c>
      <c r="BXZ24" s="293" t="s">
        <v>951</v>
      </c>
      <c r="BYA24" s="524" t="s">
        <v>164</v>
      </c>
      <c r="BYB24" s="293" t="s">
        <v>951</v>
      </c>
      <c r="BYC24" s="524" t="s">
        <v>164</v>
      </c>
      <c r="BYD24" s="293" t="s">
        <v>951</v>
      </c>
      <c r="BYE24" s="524" t="s">
        <v>164</v>
      </c>
      <c r="BYF24" s="293" t="s">
        <v>951</v>
      </c>
      <c r="BYG24" s="524" t="s">
        <v>164</v>
      </c>
      <c r="BYH24" s="293" t="s">
        <v>951</v>
      </c>
      <c r="BYI24" s="524" t="s">
        <v>164</v>
      </c>
      <c r="BYJ24" s="293" t="s">
        <v>951</v>
      </c>
      <c r="BYK24" s="524" t="s">
        <v>164</v>
      </c>
      <c r="BYL24" s="293" t="s">
        <v>951</v>
      </c>
      <c r="BYM24" s="524" t="s">
        <v>164</v>
      </c>
      <c r="BYN24" s="293" t="s">
        <v>951</v>
      </c>
      <c r="BYO24" s="524" t="s">
        <v>164</v>
      </c>
      <c r="BYP24" s="293" t="s">
        <v>951</v>
      </c>
      <c r="BYQ24" s="524" t="s">
        <v>164</v>
      </c>
      <c r="BYR24" s="293" t="s">
        <v>951</v>
      </c>
      <c r="BYS24" s="524" t="s">
        <v>164</v>
      </c>
      <c r="BYT24" s="293" t="s">
        <v>951</v>
      </c>
      <c r="BYU24" s="524" t="s">
        <v>164</v>
      </c>
      <c r="BYV24" s="293" t="s">
        <v>951</v>
      </c>
      <c r="BYW24" s="524" t="s">
        <v>164</v>
      </c>
      <c r="BYX24" s="293" t="s">
        <v>951</v>
      </c>
      <c r="BYY24" s="524" t="s">
        <v>164</v>
      </c>
      <c r="BYZ24" s="293" t="s">
        <v>951</v>
      </c>
      <c r="BZA24" s="524" t="s">
        <v>164</v>
      </c>
      <c r="BZB24" s="293" t="s">
        <v>951</v>
      </c>
      <c r="BZC24" s="524" t="s">
        <v>164</v>
      </c>
      <c r="BZD24" s="293" t="s">
        <v>951</v>
      </c>
      <c r="BZE24" s="524" t="s">
        <v>164</v>
      </c>
      <c r="BZF24" s="293" t="s">
        <v>951</v>
      </c>
      <c r="BZG24" s="524" t="s">
        <v>164</v>
      </c>
      <c r="BZH24" s="293" t="s">
        <v>951</v>
      </c>
      <c r="BZI24" s="524" t="s">
        <v>164</v>
      </c>
      <c r="BZJ24" s="293" t="s">
        <v>951</v>
      </c>
      <c r="BZK24" s="524" t="s">
        <v>164</v>
      </c>
      <c r="BZL24" s="293" t="s">
        <v>951</v>
      </c>
      <c r="BZM24" s="524" t="s">
        <v>164</v>
      </c>
      <c r="BZN24" s="293" t="s">
        <v>951</v>
      </c>
      <c r="BZO24" s="524" t="s">
        <v>164</v>
      </c>
      <c r="BZP24" s="293" t="s">
        <v>951</v>
      </c>
      <c r="BZQ24" s="524" t="s">
        <v>164</v>
      </c>
      <c r="BZR24" s="293" t="s">
        <v>951</v>
      </c>
      <c r="BZS24" s="524" t="s">
        <v>164</v>
      </c>
      <c r="BZT24" s="293" t="s">
        <v>951</v>
      </c>
      <c r="BZU24" s="524" t="s">
        <v>164</v>
      </c>
      <c r="BZV24" s="293" t="s">
        <v>951</v>
      </c>
      <c r="BZW24" s="524" t="s">
        <v>164</v>
      </c>
      <c r="BZX24" s="293" t="s">
        <v>951</v>
      </c>
      <c r="BZY24" s="524" t="s">
        <v>164</v>
      </c>
      <c r="BZZ24" s="293" t="s">
        <v>951</v>
      </c>
      <c r="CAA24" s="524" t="s">
        <v>164</v>
      </c>
      <c r="CAB24" s="293" t="s">
        <v>951</v>
      </c>
      <c r="CAC24" s="524" t="s">
        <v>164</v>
      </c>
      <c r="CAD24" s="293" t="s">
        <v>951</v>
      </c>
      <c r="CAE24" s="524" t="s">
        <v>164</v>
      </c>
      <c r="CAF24" s="293" t="s">
        <v>951</v>
      </c>
      <c r="CAG24" s="524" t="s">
        <v>164</v>
      </c>
      <c r="CAH24" s="293" t="s">
        <v>951</v>
      </c>
      <c r="CAI24" s="524" t="s">
        <v>164</v>
      </c>
      <c r="CAJ24" s="293" t="s">
        <v>951</v>
      </c>
      <c r="CAK24" s="524" t="s">
        <v>164</v>
      </c>
      <c r="CAL24" s="293" t="s">
        <v>951</v>
      </c>
      <c r="CAM24" s="524" t="s">
        <v>164</v>
      </c>
      <c r="CAN24" s="293" t="s">
        <v>951</v>
      </c>
      <c r="CAO24" s="524" t="s">
        <v>164</v>
      </c>
      <c r="CAP24" s="293" t="s">
        <v>951</v>
      </c>
      <c r="CAQ24" s="524" t="s">
        <v>164</v>
      </c>
      <c r="CAR24" s="293" t="s">
        <v>951</v>
      </c>
      <c r="CAS24" s="524" t="s">
        <v>164</v>
      </c>
      <c r="CAT24" s="293" t="s">
        <v>951</v>
      </c>
      <c r="CAU24" s="524" t="s">
        <v>164</v>
      </c>
      <c r="CAV24" s="293" t="s">
        <v>951</v>
      </c>
      <c r="CAW24" s="524" t="s">
        <v>164</v>
      </c>
      <c r="CAX24" s="293" t="s">
        <v>951</v>
      </c>
      <c r="CAY24" s="524" t="s">
        <v>164</v>
      </c>
      <c r="CAZ24" s="293" t="s">
        <v>951</v>
      </c>
      <c r="CBA24" s="524" t="s">
        <v>164</v>
      </c>
      <c r="CBB24" s="293" t="s">
        <v>951</v>
      </c>
      <c r="CBC24" s="524" t="s">
        <v>164</v>
      </c>
      <c r="CBD24" s="293" t="s">
        <v>951</v>
      </c>
      <c r="CBE24" s="524" t="s">
        <v>164</v>
      </c>
      <c r="CBF24" s="293" t="s">
        <v>951</v>
      </c>
      <c r="CBG24" s="524" t="s">
        <v>164</v>
      </c>
      <c r="CBH24" s="293" t="s">
        <v>951</v>
      </c>
      <c r="CBI24" s="524" t="s">
        <v>164</v>
      </c>
      <c r="CBJ24" s="293" t="s">
        <v>951</v>
      </c>
      <c r="CBK24" s="524" t="s">
        <v>164</v>
      </c>
      <c r="CBL24" s="293" t="s">
        <v>951</v>
      </c>
      <c r="CBM24" s="524" t="s">
        <v>164</v>
      </c>
      <c r="CBN24" s="293" t="s">
        <v>951</v>
      </c>
      <c r="CBO24" s="524" t="s">
        <v>164</v>
      </c>
      <c r="CBP24" s="293" t="s">
        <v>951</v>
      </c>
      <c r="CBQ24" s="524" t="s">
        <v>164</v>
      </c>
      <c r="CBR24" s="293" t="s">
        <v>951</v>
      </c>
      <c r="CBS24" s="524" t="s">
        <v>164</v>
      </c>
      <c r="CBT24" s="293" t="s">
        <v>951</v>
      </c>
      <c r="CBU24" s="524" t="s">
        <v>164</v>
      </c>
      <c r="CBV24" s="293" t="s">
        <v>951</v>
      </c>
      <c r="CBW24" s="524" t="s">
        <v>164</v>
      </c>
      <c r="CBX24" s="293" t="s">
        <v>951</v>
      </c>
      <c r="CBY24" s="524" t="s">
        <v>164</v>
      </c>
      <c r="CBZ24" s="293" t="s">
        <v>951</v>
      </c>
      <c r="CCA24" s="524" t="s">
        <v>164</v>
      </c>
      <c r="CCB24" s="293" t="s">
        <v>951</v>
      </c>
      <c r="CCC24" s="524" t="s">
        <v>164</v>
      </c>
      <c r="CCD24" s="293" t="s">
        <v>951</v>
      </c>
      <c r="CCE24" s="524" t="s">
        <v>164</v>
      </c>
      <c r="CCF24" s="293" t="s">
        <v>951</v>
      </c>
      <c r="CCG24" s="524" t="s">
        <v>164</v>
      </c>
      <c r="CCH24" s="293" t="s">
        <v>951</v>
      </c>
      <c r="CCI24" s="524" t="s">
        <v>164</v>
      </c>
      <c r="CCJ24" s="293" t="s">
        <v>951</v>
      </c>
      <c r="CCK24" s="524" t="s">
        <v>164</v>
      </c>
      <c r="CCL24" s="293" t="s">
        <v>951</v>
      </c>
      <c r="CCM24" s="524" t="s">
        <v>164</v>
      </c>
      <c r="CCN24" s="293" t="s">
        <v>951</v>
      </c>
      <c r="CCO24" s="524" t="s">
        <v>164</v>
      </c>
      <c r="CCP24" s="293" t="s">
        <v>951</v>
      </c>
      <c r="CCQ24" s="524" t="s">
        <v>164</v>
      </c>
      <c r="CCR24" s="293" t="s">
        <v>951</v>
      </c>
      <c r="CCS24" s="524" t="s">
        <v>164</v>
      </c>
      <c r="CCT24" s="293" t="s">
        <v>951</v>
      </c>
      <c r="CCU24" s="524" t="s">
        <v>164</v>
      </c>
      <c r="CCV24" s="293" t="s">
        <v>951</v>
      </c>
      <c r="CCW24" s="524" t="s">
        <v>164</v>
      </c>
      <c r="CCX24" s="293" t="s">
        <v>951</v>
      </c>
      <c r="CCY24" s="524" t="s">
        <v>164</v>
      </c>
      <c r="CCZ24" s="293" t="s">
        <v>951</v>
      </c>
      <c r="CDA24" s="524" t="s">
        <v>164</v>
      </c>
      <c r="CDB24" s="293" t="s">
        <v>951</v>
      </c>
      <c r="CDC24" s="524" t="s">
        <v>164</v>
      </c>
      <c r="CDD24" s="293" t="s">
        <v>951</v>
      </c>
      <c r="CDE24" s="524" t="s">
        <v>164</v>
      </c>
      <c r="CDF24" s="293" t="s">
        <v>951</v>
      </c>
      <c r="CDG24" s="524" t="s">
        <v>164</v>
      </c>
      <c r="CDH24" s="293" t="s">
        <v>951</v>
      </c>
      <c r="CDI24" s="524" t="s">
        <v>164</v>
      </c>
      <c r="CDJ24" s="293" t="s">
        <v>951</v>
      </c>
      <c r="CDK24" s="524" t="s">
        <v>164</v>
      </c>
      <c r="CDL24" s="293" t="s">
        <v>951</v>
      </c>
      <c r="CDM24" s="524" t="s">
        <v>164</v>
      </c>
      <c r="CDN24" s="293" t="s">
        <v>951</v>
      </c>
      <c r="CDO24" s="524" t="s">
        <v>164</v>
      </c>
      <c r="CDP24" s="293" t="s">
        <v>951</v>
      </c>
      <c r="CDQ24" s="524" t="s">
        <v>164</v>
      </c>
      <c r="CDR24" s="293" t="s">
        <v>951</v>
      </c>
      <c r="CDS24" s="524" t="s">
        <v>164</v>
      </c>
      <c r="CDT24" s="293" t="s">
        <v>951</v>
      </c>
      <c r="CDU24" s="524" t="s">
        <v>164</v>
      </c>
      <c r="CDV24" s="293" t="s">
        <v>951</v>
      </c>
      <c r="CDW24" s="524" t="s">
        <v>164</v>
      </c>
      <c r="CDX24" s="293" t="s">
        <v>951</v>
      </c>
      <c r="CDY24" s="524" t="s">
        <v>164</v>
      </c>
      <c r="CDZ24" s="293" t="s">
        <v>951</v>
      </c>
      <c r="CEA24" s="524" t="s">
        <v>164</v>
      </c>
      <c r="CEB24" s="293" t="s">
        <v>951</v>
      </c>
      <c r="CEC24" s="524" t="s">
        <v>164</v>
      </c>
      <c r="CED24" s="293" t="s">
        <v>951</v>
      </c>
      <c r="CEE24" s="524" t="s">
        <v>164</v>
      </c>
      <c r="CEF24" s="293" t="s">
        <v>951</v>
      </c>
      <c r="CEG24" s="524" t="s">
        <v>164</v>
      </c>
      <c r="CEH24" s="293" t="s">
        <v>951</v>
      </c>
      <c r="CEI24" s="524" t="s">
        <v>164</v>
      </c>
      <c r="CEJ24" s="293" t="s">
        <v>951</v>
      </c>
      <c r="CEK24" s="524" t="s">
        <v>164</v>
      </c>
      <c r="CEL24" s="293" t="s">
        <v>951</v>
      </c>
      <c r="CEM24" s="524" t="s">
        <v>164</v>
      </c>
      <c r="CEN24" s="293" t="s">
        <v>951</v>
      </c>
      <c r="CEO24" s="524" t="s">
        <v>164</v>
      </c>
      <c r="CEP24" s="293" t="s">
        <v>951</v>
      </c>
      <c r="CEQ24" s="524" t="s">
        <v>164</v>
      </c>
      <c r="CER24" s="293" t="s">
        <v>951</v>
      </c>
      <c r="CES24" s="524" t="s">
        <v>164</v>
      </c>
      <c r="CET24" s="293" t="s">
        <v>951</v>
      </c>
      <c r="CEU24" s="524" t="s">
        <v>164</v>
      </c>
      <c r="CEV24" s="293" t="s">
        <v>951</v>
      </c>
      <c r="CEW24" s="524" t="s">
        <v>164</v>
      </c>
      <c r="CEX24" s="293" t="s">
        <v>951</v>
      </c>
      <c r="CEY24" s="524" t="s">
        <v>164</v>
      </c>
      <c r="CEZ24" s="293" t="s">
        <v>951</v>
      </c>
      <c r="CFA24" s="524" t="s">
        <v>164</v>
      </c>
      <c r="CFB24" s="293" t="s">
        <v>951</v>
      </c>
      <c r="CFC24" s="524" t="s">
        <v>164</v>
      </c>
      <c r="CFD24" s="293" t="s">
        <v>951</v>
      </c>
      <c r="CFE24" s="524" t="s">
        <v>164</v>
      </c>
      <c r="CFF24" s="293" t="s">
        <v>951</v>
      </c>
      <c r="CFG24" s="524" t="s">
        <v>164</v>
      </c>
      <c r="CFH24" s="293" t="s">
        <v>951</v>
      </c>
      <c r="CFI24" s="524" t="s">
        <v>164</v>
      </c>
      <c r="CFJ24" s="293" t="s">
        <v>951</v>
      </c>
      <c r="CFK24" s="524" t="s">
        <v>164</v>
      </c>
      <c r="CFL24" s="293" t="s">
        <v>951</v>
      </c>
      <c r="CFM24" s="524" t="s">
        <v>164</v>
      </c>
      <c r="CFN24" s="293" t="s">
        <v>951</v>
      </c>
      <c r="CFO24" s="524" t="s">
        <v>164</v>
      </c>
      <c r="CFP24" s="293" t="s">
        <v>951</v>
      </c>
      <c r="CFQ24" s="524" t="s">
        <v>164</v>
      </c>
      <c r="CFR24" s="293" t="s">
        <v>951</v>
      </c>
      <c r="CFS24" s="524" t="s">
        <v>164</v>
      </c>
      <c r="CFT24" s="293" t="s">
        <v>951</v>
      </c>
      <c r="CFU24" s="524" t="s">
        <v>164</v>
      </c>
      <c r="CFV24" s="293" t="s">
        <v>951</v>
      </c>
      <c r="CFW24" s="524" t="s">
        <v>164</v>
      </c>
      <c r="CFX24" s="293" t="s">
        <v>951</v>
      </c>
      <c r="CFY24" s="524" t="s">
        <v>164</v>
      </c>
      <c r="CFZ24" s="293" t="s">
        <v>951</v>
      </c>
      <c r="CGA24" s="524" t="s">
        <v>164</v>
      </c>
      <c r="CGB24" s="293" t="s">
        <v>951</v>
      </c>
      <c r="CGC24" s="524" t="s">
        <v>164</v>
      </c>
      <c r="CGD24" s="293" t="s">
        <v>951</v>
      </c>
      <c r="CGE24" s="524" t="s">
        <v>164</v>
      </c>
      <c r="CGF24" s="293" t="s">
        <v>951</v>
      </c>
      <c r="CGG24" s="524" t="s">
        <v>164</v>
      </c>
      <c r="CGH24" s="293" t="s">
        <v>951</v>
      </c>
      <c r="CGI24" s="524" t="s">
        <v>164</v>
      </c>
      <c r="CGJ24" s="293" t="s">
        <v>951</v>
      </c>
      <c r="CGK24" s="524" t="s">
        <v>164</v>
      </c>
      <c r="CGL24" s="293" t="s">
        <v>951</v>
      </c>
      <c r="CGM24" s="524" t="s">
        <v>164</v>
      </c>
      <c r="CGN24" s="293" t="s">
        <v>951</v>
      </c>
      <c r="CGO24" s="524" t="s">
        <v>164</v>
      </c>
      <c r="CGP24" s="293" t="s">
        <v>951</v>
      </c>
      <c r="CGQ24" s="524" t="s">
        <v>164</v>
      </c>
      <c r="CGR24" s="293" t="s">
        <v>951</v>
      </c>
      <c r="CGS24" s="524" t="s">
        <v>164</v>
      </c>
      <c r="CGT24" s="293" t="s">
        <v>951</v>
      </c>
      <c r="CGU24" s="524" t="s">
        <v>164</v>
      </c>
      <c r="CGV24" s="293" t="s">
        <v>951</v>
      </c>
      <c r="CGW24" s="524" t="s">
        <v>164</v>
      </c>
      <c r="CGX24" s="293" t="s">
        <v>951</v>
      </c>
      <c r="CGY24" s="524" t="s">
        <v>164</v>
      </c>
      <c r="CGZ24" s="293" t="s">
        <v>951</v>
      </c>
      <c r="CHA24" s="524" t="s">
        <v>164</v>
      </c>
      <c r="CHB24" s="293" t="s">
        <v>951</v>
      </c>
      <c r="CHC24" s="524" t="s">
        <v>164</v>
      </c>
      <c r="CHD24" s="293" t="s">
        <v>951</v>
      </c>
      <c r="CHE24" s="524" t="s">
        <v>164</v>
      </c>
      <c r="CHF24" s="293" t="s">
        <v>951</v>
      </c>
      <c r="CHG24" s="524" t="s">
        <v>164</v>
      </c>
      <c r="CHH24" s="293" t="s">
        <v>951</v>
      </c>
      <c r="CHI24" s="524" t="s">
        <v>164</v>
      </c>
      <c r="CHJ24" s="293" t="s">
        <v>951</v>
      </c>
      <c r="CHK24" s="524" t="s">
        <v>164</v>
      </c>
      <c r="CHL24" s="293" t="s">
        <v>951</v>
      </c>
      <c r="CHM24" s="524" t="s">
        <v>164</v>
      </c>
      <c r="CHN24" s="293" t="s">
        <v>951</v>
      </c>
      <c r="CHO24" s="524" t="s">
        <v>164</v>
      </c>
      <c r="CHP24" s="293" t="s">
        <v>951</v>
      </c>
      <c r="CHQ24" s="524" t="s">
        <v>164</v>
      </c>
      <c r="CHR24" s="293" t="s">
        <v>951</v>
      </c>
      <c r="CHS24" s="524" t="s">
        <v>164</v>
      </c>
      <c r="CHT24" s="293" t="s">
        <v>951</v>
      </c>
      <c r="CHU24" s="524" t="s">
        <v>164</v>
      </c>
      <c r="CHV24" s="293" t="s">
        <v>951</v>
      </c>
      <c r="CHW24" s="524" t="s">
        <v>164</v>
      </c>
      <c r="CHX24" s="293" t="s">
        <v>951</v>
      </c>
      <c r="CHY24" s="524" t="s">
        <v>164</v>
      </c>
      <c r="CHZ24" s="293" t="s">
        <v>951</v>
      </c>
      <c r="CIA24" s="524" t="s">
        <v>164</v>
      </c>
      <c r="CIB24" s="293" t="s">
        <v>951</v>
      </c>
      <c r="CIC24" s="524" t="s">
        <v>164</v>
      </c>
      <c r="CID24" s="293" t="s">
        <v>951</v>
      </c>
      <c r="CIE24" s="524" t="s">
        <v>164</v>
      </c>
      <c r="CIF24" s="293" t="s">
        <v>951</v>
      </c>
      <c r="CIG24" s="524" t="s">
        <v>164</v>
      </c>
      <c r="CIH24" s="293" t="s">
        <v>951</v>
      </c>
      <c r="CII24" s="524" t="s">
        <v>164</v>
      </c>
      <c r="CIJ24" s="293" t="s">
        <v>951</v>
      </c>
      <c r="CIK24" s="524" t="s">
        <v>164</v>
      </c>
      <c r="CIL24" s="293" t="s">
        <v>951</v>
      </c>
      <c r="CIM24" s="524" t="s">
        <v>164</v>
      </c>
      <c r="CIN24" s="293" t="s">
        <v>951</v>
      </c>
      <c r="CIO24" s="524" t="s">
        <v>164</v>
      </c>
      <c r="CIP24" s="293" t="s">
        <v>951</v>
      </c>
      <c r="CIQ24" s="524" t="s">
        <v>164</v>
      </c>
      <c r="CIR24" s="293" t="s">
        <v>951</v>
      </c>
      <c r="CIS24" s="524" t="s">
        <v>164</v>
      </c>
      <c r="CIT24" s="293" t="s">
        <v>951</v>
      </c>
      <c r="CIU24" s="524" t="s">
        <v>164</v>
      </c>
      <c r="CIV24" s="293" t="s">
        <v>951</v>
      </c>
      <c r="CIW24" s="524" t="s">
        <v>164</v>
      </c>
      <c r="CIX24" s="293" t="s">
        <v>951</v>
      </c>
      <c r="CIY24" s="524" t="s">
        <v>164</v>
      </c>
      <c r="CIZ24" s="293" t="s">
        <v>951</v>
      </c>
      <c r="CJA24" s="524" t="s">
        <v>164</v>
      </c>
      <c r="CJB24" s="293" t="s">
        <v>951</v>
      </c>
      <c r="CJC24" s="524" t="s">
        <v>164</v>
      </c>
      <c r="CJD24" s="293" t="s">
        <v>951</v>
      </c>
      <c r="CJE24" s="524" t="s">
        <v>164</v>
      </c>
      <c r="CJF24" s="293" t="s">
        <v>951</v>
      </c>
      <c r="CJG24" s="524" t="s">
        <v>164</v>
      </c>
      <c r="CJH24" s="293" t="s">
        <v>951</v>
      </c>
      <c r="CJI24" s="524" t="s">
        <v>164</v>
      </c>
      <c r="CJJ24" s="293" t="s">
        <v>951</v>
      </c>
      <c r="CJK24" s="524" t="s">
        <v>164</v>
      </c>
      <c r="CJL24" s="293" t="s">
        <v>951</v>
      </c>
      <c r="CJM24" s="524" t="s">
        <v>164</v>
      </c>
      <c r="CJN24" s="293" t="s">
        <v>951</v>
      </c>
      <c r="CJO24" s="524" t="s">
        <v>164</v>
      </c>
      <c r="CJP24" s="293" t="s">
        <v>951</v>
      </c>
      <c r="CJQ24" s="524" t="s">
        <v>164</v>
      </c>
      <c r="CJR24" s="293" t="s">
        <v>951</v>
      </c>
      <c r="CJS24" s="524" t="s">
        <v>164</v>
      </c>
      <c r="CJT24" s="293" t="s">
        <v>951</v>
      </c>
      <c r="CJU24" s="524" t="s">
        <v>164</v>
      </c>
      <c r="CJV24" s="293" t="s">
        <v>951</v>
      </c>
      <c r="CJW24" s="524" t="s">
        <v>164</v>
      </c>
      <c r="CJX24" s="293" t="s">
        <v>951</v>
      </c>
      <c r="CJY24" s="524" t="s">
        <v>164</v>
      </c>
      <c r="CJZ24" s="293" t="s">
        <v>951</v>
      </c>
      <c r="CKA24" s="524" t="s">
        <v>164</v>
      </c>
      <c r="CKB24" s="293" t="s">
        <v>951</v>
      </c>
      <c r="CKC24" s="524" t="s">
        <v>164</v>
      </c>
      <c r="CKD24" s="293" t="s">
        <v>951</v>
      </c>
      <c r="CKE24" s="524" t="s">
        <v>164</v>
      </c>
      <c r="CKF24" s="293" t="s">
        <v>951</v>
      </c>
      <c r="CKG24" s="524" t="s">
        <v>164</v>
      </c>
      <c r="CKH24" s="293" t="s">
        <v>951</v>
      </c>
      <c r="CKI24" s="524" t="s">
        <v>164</v>
      </c>
      <c r="CKJ24" s="293" t="s">
        <v>951</v>
      </c>
      <c r="CKK24" s="524" t="s">
        <v>164</v>
      </c>
      <c r="CKL24" s="293" t="s">
        <v>951</v>
      </c>
      <c r="CKM24" s="524" t="s">
        <v>164</v>
      </c>
      <c r="CKN24" s="293" t="s">
        <v>951</v>
      </c>
      <c r="CKO24" s="524" t="s">
        <v>164</v>
      </c>
      <c r="CKP24" s="293" t="s">
        <v>951</v>
      </c>
      <c r="CKQ24" s="524" t="s">
        <v>164</v>
      </c>
      <c r="CKR24" s="293" t="s">
        <v>951</v>
      </c>
      <c r="CKS24" s="524" t="s">
        <v>164</v>
      </c>
      <c r="CKT24" s="293" t="s">
        <v>951</v>
      </c>
      <c r="CKU24" s="524" t="s">
        <v>164</v>
      </c>
      <c r="CKV24" s="293" t="s">
        <v>951</v>
      </c>
      <c r="CKW24" s="524" t="s">
        <v>164</v>
      </c>
      <c r="CKX24" s="293" t="s">
        <v>951</v>
      </c>
      <c r="CKY24" s="524" t="s">
        <v>164</v>
      </c>
      <c r="CKZ24" s="293" t="s">
        <v>951</v>
      </c>
      <c r="CLA24" s="524" t="s">
        <v>164</v>
      </c>
      <c r="CLB24" s="293" t="s">
        <v>951</v>
      </c>
      <c r="CLC24" s="524" t="s">
        <v>164</v>
      </c>
      <c r="CLD24" s="293" t="s">
        <v>951</v>
      </c>
      <c r="CLE24" s="524" t="s">
        <v>164</v>
      </c>
      <c r="CLF24" s="293" t="s">
        <v>951</v>
      </c>
      <c r="CLG24" s="524" t="s">
        <v>164</v>
      </c>
      <c r="CLH24" s="293" t="s">
        <v>951</v>
      </c>
      <c r="CLI24" s="524" t="s">
        <v>164</v>
      </c>
      <c r="CLJ24" s="293" t="s">
        <v>951</v>
      </c>
      <c r="CLK24" s="524" t="s">
        <v>164</v>
      </c>
      <c r="CLL24" s="293" t="s">
        <v>951</v>
      </c>
      <c r="CLM24" s="524" t="s">
        <v>164</v>
      </c>
      <c r="CLN24" s="293" t="s">
        <v>951</v>
      </c>
      <c r="CLO24" s="524" t="s">
        <v>164</v>
      </c>
      <c r="CLP24" s="293" t="s">
        <v>951</v>
      </c>
      <c r="CLQ24" s="524" t="s">
        <v>164</v>
      </c>
      <c r="CLR24" s="293" t="s">
        <v>951</v>
      </c>
      <c r="CLS24" s="524" t="s">
        <v>164</v>
      </c>
      <c r="CLT24" s="293" t="s">
        <v>951</v>
      </c>
      <c r="CLU24" s="524" t="s">
        <v>164</v>
      </c>
      <c r="CLV24" s="293" t="s">
        <v>951</v>
      </c>
      <c r="CLW24" s="524" t="s">
        <v>164</v>
      </c>
      <c r="CLX24" s="293" t="s">
        <v>951</v>
      </c>
      <c r="CLY24" s="524" t="s">
        <v>164</v>
      </c>
      <c r="CLZ24" s="293" t="s">
        <v>951</v>
      </c>
      <c r="CMA24" s="524" t="s">
        <v>164</v>
      </c>
      <c r="CMB24" s="293" t="s">
        <v>951</v>
      </c>
      <c r="CMC24" s="524" t="s">
        <v>164</v>
      </c>
      <c r="CMD24" s="293" t="s">
        <v>951</v>
      </c>
      <c r="CME24" s="524" t="s">
        <v>164</v>
      </c>
      <c r="CMF24" s="293" t="s">
        <v>951</v>
      </c>
      <c r="CMG24" s="524" t="s">
        <v>164</v>
      </c>
      <c r="CMH24" s="293" t="s">
        <v>951</v>
      </c>
      <c r="CMI24" s="524" t="s">
        <v>164</v>
      </c>
      <c r="CMJ24" s="293" t="s">
        <v>951</v>
      </c>
      <c r="CMK24" s="524" t="s">
        <v>164</v>
      </c>
      <c r="CML24" s="293" t="s">
        <v>951</v>
      </c>
      <c r="CMM24" s="524" t="s">
        <v>164</v>
      </c>
      <c r="CMN24" s="293" t="s">
        <v>951</v>
      </c>
      <c r="CMO24" s="524" t="s">
        <v>164</v>
      </c>
      <c r="CMP24" s="293" t="s">
        <v>951</v>
      </c>
      <c r="CMQ24" s="524" t="s">
        <v>164</v>
      </c>
      <c r="CMR24" s="293" t="s">
        <v>951</v>
      </c>
      <c r="CMS24" s="524" t="s">
        <v>164</v>
      </c>
      <c r="CMT24" s="293" t="s">
        <v>951</v>
      </c>
      <c r="CMU24" s="524" t="s">
        <v>164</v>
      </c>
      <c r="CMV24" s="293" t="s">
        <v>951</v>
      </c>
      <c r="CMW24" s="524" t="s">
        <v>164</v>
      </c>
      <c r="CMX24" s="293" t="s">
        <v>951</v>
      </c>
      <c r="CMY24" s="524" t="s">
        <v>164</v>
      </c>
      <c r="CMZ24" s="293" t="s">
        <v>951</v>
      </c>
      <c r="CNA24" s="524" t="s">
        <v>164</v>
      </c>
      <c r="CNB24" s="293" t="s">
        <v>951</v>
      </c>
      <c r="CNC24" s="524" t="s">
        <v>164</v>
      </c>
      <c r="CND24" s="293" t="s">
        <v>951</v>
      </c>
      <c r="CNE24" s="524" t="s">
        <v>164</v>
      </c>
      <c r="CNF24" s="293" t="s">
        <v>951</v>
      </c>
      <c r="CNG24" s="524" t="s">
        <v>164</v>
      </c>
      <c r="CNH24" s="293" t="s">
        <v>951</v>
      </c>
      <c r="CNI24" s="524" t="s">
        <v>164</v>
      </c>
      <c r="CNJ24" s="293" t="s">
        <v>951</v>
      </c>
      <c r="CNK24" s="524" t="s">
        <v>164</v>
      </c>
      <c r="CNL24" s="293" t="s">
        <v>951</v>
      </c>
      <c r="CNM24" s="524" t="s">
        <v>164</v>
      </c>
      <c r="CNN24" s="293" t="s">
        <v>951</v>
      </c>
      <c r="CNO24" s="524" t="s">
        <v>164</v>
      </c>
      <c r="CNP24" s="293" t="s">
        <v>951</v>
      </c>
      <c r="CNQ24" s="524" t="s">
        <v>164</v>
      </c>
      <c r="CNR24" s="293" t="s">
        <v>951</v>
      </c>
      <c r="CNS24" s="524" t="s">
        <v>164</v>
      </c>
      <c r="CNT24" s="293" t="s">
        <v>951</v>
      </c>
      <c r="CNU24" s="524" t="s">
        <v>164</v>
      </c>
      <c r="CNV24" s="293" t="s">
        <v>951</v>
      </c>
      <c r="CNW24" s="524" t="s">
        <v>164</v>
      </c>
      <c r="CNX24" s="293" t="s">
        <v>951</v>
      </c>
      <c r="CNY24" s="524" t="s">
        <v>164</v>
      </c>
      <c r="CNZ24" s="293" t="s">
        <v>951</v>
      </c>
      <c r="COA24" s="524" t="s">
        <v>164</v>
      </c>
      <c r="COB24" s="293" t="s">
        <v>951</v>
      </c>
      <c r="COC24" s="524" t="s">
        <v>164</v>
      </c>
      <c r="COD24" s="293" t="s">
        <v>951</v>
      </c>
      <c r="COE24" s="524" t="s">
        <v>164</v>
      </c>
      <c r="COF24" s="293" t="s">
        <v>951</v>
      </c>
      <c r="COG24" s="524" t="s">
        <v>164</v>
      </c>
      <c r="COH24" s="293" t="s">
        <v>951</v>
      </c>
      <c r="COI24" s="524" t="s">
        <v>164</v>
      </c>
      <c r="COJ24" s="293" t="s">
        <v>951</v>
      </c>
      <c r="COK24" s="524" t="s">
        <v>164</v>
      </c>
      <c r="COL24" s="293" t="s">
        <v>951</v>
      </c>
      <c r="COM24" s="524" t="s">
        <v>164</v>
      </c>
      <c r="CON24" s="293" t="s">
        <v>951</v>
      </c>
      <c r="COO24" s="524" t="s">
        <v>164</v>
      </c>
      <c r="COP24" s="293" t="s">
        <v>951</v>
      </c>
      <c r="COQ24" s="524" t="s">
        <v>164</v>
      </c>
      <c r="COR24" s="293" t="s">
        <v>951</v>
      </c>
      <c r="COS24" s="524" t="s">
        <v>164</v>
      </c>
      <c r="COT24" s="293" t="s">
        <v>951</v>
      </c>
      <c r="COU24" s="524" t="s">
        <v>164</v>
      </c>
      <c r="COV24" s="293" t="s">
        <v>951</v>
      </c>
      <c r="COW24" s="524" t="s">
        <v>164</v>
      </c>
      <c r="COX24" s="293" t="s">
        <v>951</v>
      </c>
      <c r="COY24" s="524" t="s">
        <v>164</v>
      </c>
      <c r="COZ24" s="293" t="s">
        <v>951</v>
      </c>
      <c r="CPA24" s="524" t="s">
        <v>164</v>
      </c>
      <c r="CPB24" s="293" t="s">
        <v>951</v>
      </c>
      <c r="CPC24" s="524" t="s">
        <v>164</v>
      </c>
      <c r="CPD24" s="293" t="s">
        <v>951</v>
      </c>
      <c r="CPE24" s="524" t="s">
        <v>164</v>
      </c>
      <c r="CPF24" s="293" t="s">
        <v>951</v>
      </c>
      <c r="CPG24" s="524" t="s">
        <v>164</v>
      </c>
      <c r="CPH24" s="293" t="s">
        <v>951</v>
      </c>
      <c r="CPI24" s="524" t="s">
        <v>164</v>
      </c>
      <c r="CPJ24" s="293" t="s">
        <v>951</v>
      </c>
      <c r="CPK24" s="524" t="s">
        <v>164</v>
      </c>
      <c r="CPL24" s="293" t="s">
        <v>951</v>
      </c>
      <c r="CPM24" s="524" t="s">
        <v>164</v>
      </c>
      <c r="CPN24" s="293" t="s">
        <v>951</v>
      </c>
      <c r="CPO24" s="524" t="s">
        <v>164</v>
      </c>
      <c r="CPP24" s="293" t="s">
        <v>951</v>
      </c>
      <c r="CPQ24" s="524" t="s">
        <v>164</v>
      </c>
      <c r="CPR24" s="293" t="s">
        <v>951</v>
      </c>
      <c r="CPS24" s="524" t="s">
        <v>164</v>
      </c>
      <c r="CPT24" s="293" t="s">
        <v>951</v>
      </c>
      <c r="CPU24" s="524" t="s">
        <v>164</v>
      </c>
      <c r="CPV24" s="293" t="s">
        <v>951</v>
      </c>
      <c r="CPW24" s="524" t="s">
        <v>164</v>
      </c>
      <c r="CPX24" s="293" t="s">
        <v>951</v>
      </c>
      <c r="CPY24" s="524" t="s">
        <v>164</v>
      </c>
      <c r="CPZ24" s="293" t="s">
        <v>951</v>
      </c>
      <c r="CQA24" s="524" t="s">
        <v>164</v>
      </c>
      <c r="CQB24" s="293" t="s">
        <v>951</v>
      </c>
      <c r="CQC24" s="524" t="s">
        <v>164</v>
      </c>
      <c r="CQD24" s="293" t="s">
        <v>951</v>
      </c>
      <c r="CQE24" s="524" t="s">
        <v>164</v>
      </c>
      <c r="CQF24" s="293" t="s">
        <v>951</v>
      </c>
      <c r="CQG24" s="524" t="s">
        <v>164</v>
      </c>
      <c r="CQH24" s="293" t="s">
        <v>951</v>
      </c>
      <c r="CQI24" s="524" t="s">
        <v>164</v>
      </c>
      <c r="CQJ24" s="293" t="s">
        <v>951</v>
      </c>
      <c r="CQK24" s="524" t="s">
        <v>164</v>
      </c>
      <c r="CQL24" s="293" t="s">
        <v>951</v>
      </c>
      <c r="CQM24" s="524" t="s">
        <v>164</v>
      </c>
      <c r="CQN24" s="293" t="s">
        <v>951</v>
      </c>
      <c r="CQO24" s="524" t="s">
        <v>164</v>
      </c>
      <c r="CQP24" s="293" t="s">
        <v>951</v>
      </c>
      <c r="CQQ24" s="524" t="s">
        <v>164</v>
      </c>
      <c r="CQR24" s="293" t="s">
        <v>951</v>
      </c>
      <c r="CQS24" s="524" t="s">
        <v>164</v>
      </c>
      <c r="CQT24" s="293" t="s">
        <v>951</v>
      </c>
      <c r="CQU24" s="524" t="s">
        <v>164</v>
      </c>
      <c r="CQV24" s="293" t="s">
        <v>951</v>
      </c>
      <c r="CQW24" s="524" t="s">
        <v>164</v>
      </c>
      <c r="CQX24" s="293" t="s">
        <v>951</v>
      </c>
      <c r="CQY24" s="524" t="s">
        <v>164</v>
      </c>
      <c r="CQZ24" s="293" t="s">
        <v>951</v>
      </c>
      <c r="CRA24" s="524" t="s">
        <v>164</v>
      </c>
      <c r="CRB24" s="293" t="s">
        <v>951</v>
      </c>
      <c r="CRC24" s="524" t="s">
        <v>164</v>
      </c>
      <c r="CRD24" s="293" t="s">
        <v>951</v>
      </c>
      <c r="CRE24" s="524" t="s">
        <v>164</v>
      </c>
      <c r="CRF24" s="293" t="s">
        <v>951</v>
      </c>
      <c r="CRG24" s="524" t="s">
        <v>164</v>
      </c>
      <c r="CRH24" s="293" t="s">
        <v>951</v>
      </c>
      <c r="CRI24" s="524" t="s">
        <v>164</v>
      </c>
      <c r="CRJ24" s="293" t="s">
        <v>951</v>
      </c>
      <c r="CRK24" s="524" t="s">
        <v>164</v>
      </c>
      <c r="CRL24" s="293" t="s">
        <v>951</v>
      </c>
      <c r="CRM24" s="524" t="s">
        <v>164</v>
      </c>
      <c r="CRN24" s="293" t="s">
        <v>951</v>
      </c>
      <c r="CRO24" s="524" t="s">
        <v>164</v>
      </c>
      <c r="CRP24" s="293" t="s">
        <v>951</v>
      </c>
      <c r="CRQ24" s="524" t="s">
        <v>164</v>
      </c>
      <c r="CRR24" s="293" t="s">
        <v>951</v>
      </c>
      <c r="CRS24" s="524" t="s">
        <v>164</v>
      </c>
      <c r="CRT24" s="293" t="s">
        <v>951</v>
      </c>
      <c r="CRU24" s="524" t="s">
        <v>164</v>
      </c>
      <c r="CRV24" s="293" t="s">
        <v>951</v>
      </c>
      <c r="CRW24" s="524" t="s">
        <v>164</v>
      </c>
      <c r="CRX24" s="293" t="s">
        <v>951</v>
      </c>
      <c r="CRY24" s="524" t="s">
        <v>164</v>
      </c>
      <c r="CRZ24" s="293" t="s">
        <v>951</v>
      </c>
      <c r="CSA24" s="524" t="s">
        <v>164</v>
      </c>
      <c r="CSB24" s="293" t="s">
        <v>951</v>
      </c>
      <c r="CSC24" s="524" t="s">
        <v>164</v>
      </c>
      <c r="CSD24" s="293" t="s">
        <v>951</v>
      </c>
      <c r="CSE24" s="524" t="s">
        <v>164</v>
      </c>
      <c r="CSF24" s="293" t="s">
        <v>951</v>
      </c>
      <c r="CSG24" s="524" t="s">
        <v>164</v>
      </c>
      <c r="CSH24" s="293" t="s">
        <v>951</v>
      </c>
      <c r="CSI24" s="524" t="s">
        <v>164</v>
      </c>
      <c r="CSJ24" s="293" t="s">
        <v>951</v>
      </c>
      <c r="CSK24" s="524" t="s">
        <v>164</v>
      </c>
      <c r="CSL24" s="293" t="s">
        <v>951</v>
      </c>
      <c r="CSM24" s="524" t="s">
        <v>164</v>
      </c>
      <c r="CSN24" s="293" t="s">
        <v>951</v>
      </c>
      <c r="CSO24" s="524" t="s">
        <v>164</v>
      </c>
      <c r="CSP24" s="293" t="s">
        <v>951</v>
      </c>
      <c r="CSQ24" s="524" t="s">
        <v>164</v>
      </c>
      <c r="CSR24" s="293" t="s">
        <v>951</v>
      </c>
      <c r="CSS24" s="524" t="s">
        <v>164</v>
      </c>
      <c r="CST24" s="293" t="s">
        <v>951</v>
      </c>
      <c r="CSU24" s="524" t="s">
        <v>164</v>
      </c>
      <c r="CSV24" s="293" t="s">
        <v>951</v>
      </c>
      <c r="CSW24" s="524" t="s">
        <v>164</v>
      </c>
      <c r="CSX24" s="293" t="s">
        <v>951</v>
      </c>
      <c r="CSY24" s="524" t="s">
        <v>164</v>
      </c>
      <c r="CSZ24" s="293" t="s">
        <v>951</v>
      </c>
      <c r="CTA24" s="524" t="s">
        <v>164</v>
      </c>
      <c r="CTB24" s="293" t="s">
        <v>951</v>
      </c>
      <c r="CTC24" s="524" t="s">
        <v>164</v>
      </c>
      <c r="CTD24" s="293" t="s">
        <v>951</v>
      </c>
      <c r="CTE24" s="524" t="s">
        <v>164</v>
      </c>
      <c r="CTF24" s="293" t="s">
        <v>951</v>
      </c>
      <c r="CTG24" s="524" t="s">
        <v>164</v>
      </c>
      <c r="CTH24" s="293" t="s">
        <v>951</v>
      </c>
      <c r="CTI24" s="524" t="s">
        <v>164</v>
      </c>
      <c r="CTJ24" s="293" t="s">
        <v>951</v>
      </c>
      <c r="CTK24" s="524" t="s">
        <v>164</v>
      </c>
      <c r="CTL24" s="293" t="s">
        <v>951</v>
      </c>
      <c r="CTM24" s="524" t="s">
        <v>164</v>
      </c>
      <c r="CTN24" s="293" t="s">
        <v>951</v>
      </c>
      <c r="CTO24" s="524" t="s">
        <v>164</v>
      </c>
      <c r="CTP24" s="293" t="s">
        <v>951</v>
      </c>
      <c r="CTQ24" s="524" t="s">
        <v>164</v>
      </c>
      <c r="CTR24" s="293" t="s">
        <v>951</v>
      </c>
      <c r="CTS24" s="524" t="s">
        <v>164</v>
      </c>
      <c r="CTT24" s="293" t="s">
        <v>951</v>
      </c>
      <c r="CTU24" s="524" t="s">
        <v>164</v>
      </c>
      <c r="CTV24" s="293" t="s">
        <v>951</v>
      </c>
      <c r="CTW24" s="524" t="s">
        <v>164</v>
      </c>
      <c r="CTX24" s="293" t="s">
        <v>951</v>
      </c>
      <c r="CTY24" s="524" t="s">
        <v>164</v>
      </c>
      <c r="CTZ24" s="293" t="s">
        <v>951</v>
      </c>
      <c r="CUA24" s="524" t="s">
        <v>164</v>
      </c>
      <c r="CUB24" s="293" t="s">
        <v>951</v>
      </c>
      <c r="CUC24" s="524" t="s">
        <v>164</v>
      </c>
      <c r="CUD24" s="293" t="s">
        <v>951</v>
      </c>
      <c r="CUE24" s="524" t="s">
        <v>164</v>
      </c>
      <c r="CUF24" s="293" t="s">
        <v>951</v>
      </c>
      <c r="CUG24" s="524" t="s">
        <v>164</v>
      </c>
      <c r="CUH24" s="293" t="s">
        <v>951</v>
      </c>
      <c r="CUI24" s="524" t="s">
        <v>164</v>
      </c>
      <c r="CUJ24" s="293" t="s">
        <v>951</v>
      </c>
      <c r="CUK24" s="524" t="s">
        <v>164</v>
      </c>
      <c r="CUL24" s="293" t="s">
        <v>951</v>
      </c>
      <c r="CUM24" s="524" t="s">
        <v>164</v>
      </c>
      <c r="CUN24" s="293" t="s">
        <v>951</v>
      </c>
      <c r="CUO24" s="524" t="s">
        <v>164</v>
      </c>
      <c r="CUP24" s="293" t="s">
        <v>951</v>
      </c>
      <c r="CUQ24" s="524" t="s">
        <v>164</v>
      </c>
      <c r="CUR24" s="293" t="s">
        <v>951</v>
      </c>
      <c r="CUS24" s="524" t="s">
        <v>164</v>
      </c>
      <c r="CUT24" s="293" t="s">
        <v>951</v>
      </c>
      <c r="CUU24" s="524" t="s">
        <v>164</v>
      </c>
      <c r="CUV24" s="293" t="s">
        <v>951</v>
      </c>
      <c r="CUW24" s="524" t="s">
        <v>164</v>
      </c>
      <c r="CUX24" s="293" t="s">
        <v>951</v>
      </c>
      <c r="CUY24" s="524" t="s">
        <v>164</v>
      </c>
      <c r="CUZ24" s="293" t="s">
        <v>951</v>
      </c>
      <c r="CVA24" s="524" t="s">
        <v>164</v>
      </c>
      <c r="CVB24" s="293" t="s">
        <v>951</v>
      </c>
      <c r="CVC24" s="524" t="s">
        <v>164</v>
      </c>
      <c r="CVD24" s="293" t="s">
        <v>951</v>
      </c>
      <c r="CVE24" s="524" t="s">
        <v>164</v>
      </c>
      <c r="CVF24" s="293" t="s">
        <v>951</v>
      </c>
      <c r="CVG24" s="524" t="s">
        <v>164</v>
      </c>
      <c r="CVH24" s="293" t="s">
        <v>951</v>
      </c>
      <c r="CVI24" s="524" t="s">
        <v>164</v>
      </c>
      <c r="CVJ24" s="293" t="s">
        <v>951</v>
      </c>
      <c r="CVK24" s="524" t="s">
        <v>164</v>
      </c>
      <c r="CVL24" s="293" t="s">
        <v>951</v>
      </c>
      <c r="CVM24" s="524" t="s">
        <v>164</v>
      </c>
      <c r="CVN24" s="293" t="s">
        <v>951</v>
      </c>
      <c r="CVO24" s="524" t="s">
        <v>164</v>
      </c>
      <c r="CVP24" s="293" t="s">
        <v>951</v>
      </c>
      <c r="CVQ24" s="524" t="s">
        <v>164</v>
      </c>
      <c r="CVR24" s="293" t="s">
        <v>951</v>
      </c>
      <c r="CVS24" s="524" t="s">
        <v>164</v>
      </c>
      <c r="CVT24" s="293" t="s">
        <v>951</v>
      </c>
      <c r="CVU24" s="524" t="s">
        <v>164</v>
      </c>
      <c r="CVV24" s="293" t="s">
        <v>951</v>
      </c>
      <c r="CVW24" s="524" t="s">
        <v>164</v>
      </c>
      <c r="CVX24" s="293" t="s">
        <v>951</v>
      </c>
      <c r="CVY24" s="524" t="s">
        <v>164</v>
      </c>
      <c r="CVZ24" s="293" t="s">
        <v>951</v>
      </c>
      <c r="CWA24" s="524" t="s">
        <v>164</v>
      </c>
      <c r="CWB24" s="293" t="s">
        <v>951</v>
      </c>
      <c r="CWC24" s="524" t="s">
        <v>164</v>
      </c>
      <c r="CWD24" s="293" t="s">
        <v>951</v>
      </c>
      <c r="CWE24" s="524" t="s">
        <v>164</v>
      </c>
      <c r="CWF24" s="293" t="s">
        <v>951</v>
      </c>
      <c r="CWG24" s="524" t="s">
        <v>164</v>
      </c>
      <c r="CWH24" s="293" t="s">
        <v>951</v>
      </c>
      <c r="CWI24" s="524" t="s">
        <v>164</v>
      </c>
      <c r="CWJ24" s="293" t="s">
        <v>951</v>
      </c>
      <c r="CWK24" s="524" t="s">
        <v>164</v>
      </c>
      <c r="CWL24" s="293" t="s">
        <v>951</v>
      </c>
      <c r="CWM24" s="524" t="s">
        <v>164</v>
      </c>
      <c r="CWN24" s="293" t="s">
        <v>951</v>
      </c>
      <c r="CWO24" s="524" t="s">
        <v>164</v>
      </c>
      <c r="CWP24" s="293" t="s">
        <v>951</v>
      </c>
      <c r="CWQ24" s="524" t="s">
        <v>164</v>
      </c>
      <c r="CWR24" s="293" t="s">
        <v>951</v>
      </c>
      <c r="CWS24" s="524" t="s">
        <v>164</v>
      </c>
      <c r="CWT24" s="293" t="s">
        <v>951</v>
      </c>
      <c r="CWU24" s="524" t="s">
        <v>164</v>
      </c>
      <c r="CWV24" s="293" t="s">
        <v>951</v>
      </c>
      <c r="CWW24" s="524" t="s">
        <v>164</v>
      </c>
      <c r="CWX24" s="293" t="s">
        <v>951</v>
      </c>
      <c r="CWY24" s="524" t="s">
        <v>164</v>
      </c>
      <c r="CWZ24" s="293" t="s">
        <v>951</v>
      </c>
      <c r="CXA24" s="524" t="s">
        <v>164</v>
      </c>
      <c r="CXB24" s="293" t="s">
        <v>951</v>
      </c>
      <c r="CXC24" s="524" t="s">
        <v>164</v>
      </c>
      <c r="CXD24" s="293" t="s">
        <v>951</v>
      </c>
      <c r="CXE24" s="524" t="s">
        <v>164</v>
      </c>
      <c r="CXF24" s="293" t="s">
        <v>951</v>
      </c>
      <c r="CXG24" s="524" t="s">
        <v>164</v>
      </c>
      <c r="CXH24" s="293" t="s">
        <v>951</v>
      </c>
      <c r="CXI24" s="524" t="s">
        <v>164</v>
      </c>
      <c r="CXJ24" s="293" t="s">
        <v>951</v>
      </c>
      <c r="CXK24" s="524" t="s">
        <v>164</v>
      </c>
      <c r="CXL24" s="293" t="s">
        <v>951</v>
      </c>
      <c r="CXM24" s="524" t="s">
        <v>164</v>
      </c>
      <c r="CXN24" s="293" t="s">
        <v>951</v>
      </c>
      <c r="CXO24" s="524" t="s">
        <v>164</v>
      </c>
      <c r="CXP24" s="293" t="s">
        <v>951</v>
      </c>
      <c r="CXQ24" s="524" t="s">
        <v>164</v>
      </c>
      <c r="CXR24" s="293" t="s">
        <v>951</v>
      </c>
      <c r="CXS24" s="524" t="s">
        <v>164</v>
      </c>
      <c r="CXT24" s="293" t="s">
        <v>951</v>
      </c>
      <c r="CXU24" s="524" t="s">
        <v>164</v>
      </c>
      <c r="CXV24" s="293" t="s">
        <v>951</v>
      </c>
      <c r="CXW24" s="524" t="s">
        <v>164</v>
      </c>
      <c r="CXX24" s="293" t="s">
        <v>951</v>
      </c>
      <c r="CXY24" s="524" t="s">
        <v>164</v>
      </c>
      <c r="CXZ24" s="293" t="s">
        <v>951</v>
      </c>
      <c r="CYA24" s="524" t="s">
        <v>164</v>
      </c>
      <c r="CYB24" s="293" t="s">
        <v>951</v>
      </c>
      <c r="CYC24" s="524" t="s">
        <v>164</v>
      </c>
      <c r="CYD24" s="293" t="s">
        <v>951</v>
      </c>
      <c r="CYE24" s="524" t="s">
        <v>164</v>
      </c>
      <c r="CYF24" s="293" t="s">
        <v>951</v>
      </c>
      <c r="CYG24" s="524" t="s">
        <v>164</v>
      </c>
      <c r="CYH24" s="293" t="s">
        <v>951</v>
      </c>
      <c r="CYI24" s="524" t="s">
        <v>164</v>
      </c>
      <c r="CYJ24" s="293" t="s">
        <v>951</v>
      </c>
      <c r="CYK24" s="524" t="s">
        <v>164</v>
      </c>
      <c r="CYL24" s="293" t="s">
        <v>951</v>
      </c>
      <c r="CYM24" s="524" t="s">
        <v>164</v>
      </c>
      <c r="CYN24" s="293" t="s">
        <v>951</v>
      </c>
      <c r="CYO24" s="524" t="s">
        <v>164</v>
      </c>
      <c r="CYP24" s="293" t="s">
        <v>951</v>
      </c>
      <c r="CYQ24" s="524" t="s">
        <v>164</v>
      </c>
      <c r="CYR24" s="293" t="s">
        <v>951</v>
      </c>
      <c r="CYS24" s="524" t="s">
        <v>164</v>
      </c>
      <c r="CYT24" s="293" t="s">
        <v>951</v>
      </c>
      <c r="CYU24" s="524" t="s">
        <v>164</v>
      </c>
      <c r="CYV24" s="293" t="s">
        <v>951</v>
      </c>
      <c r="CYW24" s="524" t="s">
        <v>164</v>
      </c>
      <c r="CYX24" s="293" t="s">
        <v>951</v>
      </c>
      <c r="CYY24" s="524" t="s">
        <v>164</v>
      </c>
      <c r="CYZ24" s="293" t="s">
        <v>951</v>
      </c>
      <c r="CZA24" s="524" t="s">
        <v>164</v>
      </c>
      <c r="CZB24" s="293" t="s">
        <v>951</v>
      </c>
      <c r="CZC24" s="524" t="s">
        <v>164</v>
      </c>
      <c r="CZD24" s="293" t="s">
        <v>951</v>
      </c>
      <c r="CZE24" s="524" t="s">
        <v>164</v>
      </c>
      <c r="CZF24" s="293" t="s">
        <v>951</v>
      </c>
      <c r="CZG24" s="524" t="s">
        <v>164</v>
      </c>
      <c r="CZH24" s="293" t="s">
        <v>951</v>
      </c>
      <c r="CZI24" s="524" t="s">
        <v>164</v>
      </c>
      <c r="CZJ24" s="293" t="s">
        <v>951</v>
      </c>
      <c r="CZK24" s="524" t="s">
        <v>164</v>
      </c>
      <c r="CZL24" s="293" t="s">
        <v>951</v>
      </c>
      <c r="CZM24" s="524" t="s">
        <v>164</v>
      </c>
      <c r="CZN24" s="293" t="s">
        <v>951</v>
      </c>
      <c r="CZO24" s="524" t="s">
        <v>164</v>
      </c>
      <c r="CZP24" s="293" t="s">
        <v>951</v>
      </c>
      <c r="CZQ24" s="524" t="s">
        <v>164</v>
      </c>
      <c r="CZR24" s="293" t="s">
        <v>951</v>
      </c>
      <c r="CZS24" s="524" t="s">
        <v>164</v>
      </c>
      <c r="CZT24" s="293" t="s">
        <v>951</v>
      </c>
      <c r="CZU24" s="524" t="s">
        <v>164</v>
      </c>
      <c r="CZV24" s="293" t="s">
        <v>951</v>
      </c>
      <c r="CZW24" s="524" t="s">
        <v>164</v>
      </c>
      <c r="CZX24" s="293" t="s">
        <v>951</v>
      </c>
      <c r="CZY24" s="524" t="s">
        <v>164</v>
      </c>
      <c r="CZZ24" s="293" t="s">
        <v>951</v>
      </c>
      <c r="DAA24" s="524" t="s">
        <v>164</v>
      </c>
      <c r="DAB24" s="293" t="s">
        <v>951</v>
      </c>
      <c r="DAC24" s="524" t="s">
        <v>164</v>
      </c>
      <c r="DAD24" s="293" t="s">
        <v>951</v>
      </c>
      <c r="DAE24" s="524" t="s">
        <v>164</v>
      </c>
      <c r="DAF24" s="293" t="s">
        <v>951</v>
      </c>
      <c r="DAG24" s="524" t="s">
        <v>164</v>
      </c>
      <c r="DAH24" s="293" t="s">
        <v>951</v>
      </c>
      <c r="DAI24" s="524" t="s">
        <v>164</v>
      </c>
      <c r="DAJ24" s="293" t="s">
        <v>951</v>
      </c>
      <c r="DAK24" s="524" t="s">
        <v>164</v>
      </c>
      <c r="DAL24" s="293" t="s">
        <v>951</v>
      </c>
      <c r="DAM24" s="524" t="s">
        <v>164</v>
      </c>
      <c r="DAN24" s="293" t="s">
        <v>951</v>
      </c>
      <c r="DAO24" s="524" t="s">
        <v>164</v>
      </c>
      <c r="DAP24" s="293" t="s">
        <v>951</v>
      </c>
      <c r="DAQ24" s="524" t="s">
        <v>164</v>
      </c>
      <c r="DAR24" s="293" t="s">
        <v>951</v>
      </c>
      <c r="DAS24" s="524" t="s">
        <v>164</v>
      </c>
      <c r="DAT24" s="293" t="s">
        <v>951</v>
      </c>
      <c r="DAU24" s="524" t="s">
        <v>164</v>
      </c>
      <c r="DAV24" s="293" t="s">
        <v>951</v>
      </c>
      <c r="DAW24" s="524" t="s">
        <v>164</v>
      </c>
      <c r="DAX24" s="293" t="s">
        <v>951</v>
      </c>
      <c r="DAY24" s="524" t="s">
        <v>164</v>
      </c>
      <c r="DAZ24" s="293" t="s">
        <v>951</v>
      </c>
      <c r="DBA24" s="524" t="s">
        <v>164</v>
      </c>
      <c r="DBB24" s="293" t="s">
        <v>951</v>
      </c>
      <c r="DBC24" s="524" t="s">
        <v>164</v>
      </c>
      <c r="DBD24" s="293" t="s">
        <v>951</v>
      </c>
      <c r="DBE24" s="524" t="s">
        <v>164</v>
      </c>
      <c r="DBF24" s="293" t="s">
        <v>951</v>
      </c>
      <c r="DBG24" s="524" t="s">
        <v>164</v>
      </c>
      <c r="DBH24" s="293" t="s">
        <v>951</v>
      </c>
      <c r="DBI24" s="524" t="s">
        <v>164</v>
      </c>
      <c r="DBJ24" s="293" t="s">
        <v>951</v>
      </c>
      <c r="DBK24" s="524" t="s">
        <v>164</v>
      </c>
      <c r="DBL24" s="293" t="s">
        <v>951</v>
      </c>
      <c r="DBM24" s="524" t="s">
        <v>164</v>
      </c>
      <c r="DBN24" s="293" t="s">
        <v>951</v>
      </c>
      <c r="DBO24" s="524" t="s">
        <v>164</v>
      </c>
      <c r="DBP24" s="293" t="s">
        <v>951</v>
      </c>
      <c r="DBQ24" s="524" t="s">
        <v>164</v>
      </c>
      <c r="DBR24" s="293" t="s">
        <v>951</v>
      </c>
      <c r="DBS24" s="524" t="s">
        <v>164</v>
      </c>
      <c r="DBT24" s="293" t="s">
        <v>951</v>
      </c>
      <c r="DBU24" s="524" t="s">
        <v>164</v>
      </c>
      <c r="DBV24" s="293" t="s">
        <v>951</v>
      </c>
      <c r="DBW24" s="524" t="s">
        <v>164</v>
      </c>
      <c r="DBX24" s="293" t="s">
        <v>951</v>
      </c>
      <c r="DBY24" s="524" t="s">
        <v>164</v>
      </c>
      <c r="DBZ24" s="293" t="s">
        <v>951</v>
      </c>
      <c r="DCA24" s="524" t="s">
        <v>164</v>
      </c>
      <c r="DCB24" s="293" t="s">
        <v>951</v>
      </c>
      <c r="DCC24" s="524" t="s">
        <v>164</v>
      </c>
      <c r="DCD24" s="293" t="s">
        <v>951</v>
      </c>
      <c r="DCE24" s="524" t="s">
        <v>164</v>
      </c>
      <c r="DCF24" s="293" t="s">
        <v>951</v>
      </c>
      <c r="DCG24" s="524" t="s">
        <v>164</v>
      </c>
      <c r="DCH24" s="293" t="s">
        <v>951</v>
      </c>
      <c r="DCI24" s="524" t="s">
        <v>164</v>
      </c>
      <c r="DCJ24" s="293" t="s">
        <v>951</v>
      </c>
      <c r="DCK24" s="524" t="s">
        <v>164</v>
      </c>
      <c r="DCL24" s="293" t="s">
        <v>951</v>
      </c>
      <c r="DCM24" s="524" t="s">
        <v>164</v>
      </c>
      <c r="DCN24" s="293" t="s">
        <v>951</v>
      </c>
      <c r="DCO24" s="524" t="s">
        <v>164</v>
      </c>
      <c r="DCP24" s="293" t="s">
        <v>951</v>
      </c>
      <c r="DCQ24" s="524" t="s">
        <v>164</v>
      </c>
      <c r="DCR24" s="293" t="s">
        <v>951</v>
      </c>
      <c r="DCS24" s="524" t="s">
        <v>164</v>
      </c>
      <c r="DCT24" s="293" t="s">
        <v>951</v>
      </c>
      <c r="DCU24" s="524" t="s">
        <v>164</v>
      </c>
      <c r="DCV24" s="293" t="s">
        <v>951</v>
      </c>
      <c r="DCW24" s="524" t="s">
        <v>164</v>
      </c>
      <c r="DCX24" s="293" t="s">
        <v>951</v>
      </c>
      <c r="DCY24" s="524" t="s">
        <v>164</v>
      </c>
      <c r="DCZ24" s="293" t="s">
        <v>951</v>
      </c>
      <c r="DDA24" s="524" t="s">
        <v>164</v>
      </c>
      <c r="DDB24" s="293" t="s">
        <v>951</v>
      </c>
      <c r="DDC24" s="524" t="s">
        <v>164</v>
      </c>
      <c r="DDD24" s="293" t="s">
        <v>951</v>
      </c>
      <c r="DDE24" s="524" t="s">
        <v>164</v>
      </c>
      <c r="DDF24" s="293" t="s">
        <v>951</v>
      </c>
      <c r="DDG24" s="524" t="s">
        <v>164</v>
      </c>
      <c r="DDH24" s="293" t="s">
        <v>951</v>
      </c>
      <c r="DDI24" s="524" t="s">
        <v>164</v>
      </c>
      <c r="DDJ24" s="293" t="s">
        <v>951</v>
      </c>
      <c r="DDK24" s="524" t="s">
        <v>164</v>
      </c>
      <c r="DDL24" s="293" t="s">
        <v>951</v>
      </c>
      <c r="DDM24" s="524" t="s">
        <v>164</v>
      </c>
      <c r="DDN24" s="293" t="s">
        <v>951</v>
      </c>
      <c r="DDO24" s="524" t="s">
        <v>164</v>
      </c>
      <c r="DDP24" s="293" t="s">
        <v>951</v>
      </c>
      <c r="DDQ24" s="524" t="s">
        <v>164</v>
      </c>
      <c r="DDR24" s="293" t="s">
        <v>951</v>
      </c>
      <c r="DDS24" s="524" t="s">
        <v>164</v>
      </c>
      <c r="DDT24" s="293" t="s">
        <v>951</v>
      </c>
      <c r="DDU24" s="524" t="s">
        <v>164</v>
      </c>
      <c r="DDV24" s="293" t="s">
        <v>951</v>
      </c>
      <c r="DDW24" s="524" t="s">
        <v>164</v>
      </c>
      <c r="DDX24" s="293" t="s">
        <v>951</v>
      </c>
      <c r="DDY24" s="524" t="s">
        <v>164</v>
      </c>
      <c r="DDZ24" s="293" t="s">
        <v>951</v>
      </c>
      <c r="DEA24" s="524" t="s">
        <v>164</v>
      </c>
      <c r="DEB24" s="293" t="s">
        <v>951</v>
      </c>
      <c r="DEC24" s="524" t="s">
        <v>164</v>
      </c>
      <c r="DED24" s="293" t="s">
        <v>951</v>
      </c>
      <c r="DEE24" s="524" t="s">
        <v>164</v>
      </c>
      <c r="DEF24" s="293" t="s">
        <v>951</v>
      </c>
      <c r="DEG24" s="524" t="s">
        <v>164</v>
      </c>
      <c r="DEH24" s="293" t="s">
        <v>951</v>
      </c>
      <c r="DEI24" s="524" t="s">
        <v>164</v>
      </c>
      <c r="DEJ24" s="293" t="s">
        <v>951</v>
      </c>
      <c r="DEK24" s="524" t="s">
        <v>164</v>
      </c>
      <c r="DEL24" s="293" t="s">
        <v>951</v>
      </c>
      <c r="DEM24" s="524" t="s">
        <v>164</v>
      </c>
      <c r="DEN24" s="293" t="s">
        <v>951</v>
      </c>
      <c r="DEO24" s="524" t="s">
        <v>164</v>
      </c>
      <c r="DEP24" s="293" t="s">
        <v>951</v>
      </c>
      <c r="DEQ24" s="524" t="s">
        <v>164</v>
      </c>
      <c r="DER24" s="293" t="s">
        <v>951</v>
      </c>
      <c r="DES24" s="524" t="s">
        <v>164</v>
      </c>
      <c r="DET24" s="293" t="s">
        <v>951</v>
      </c>
      <c r="DEU24" s="524" t="s">
        <v>164</v>
      </c>
      <c r="DEV24" s="293" t="s">
        <v>951</v>
      </c>
      <c r="DEW24" s="524" t="s">
        <v>164</v>
      </c>
      <c r="DEX24" s="293" t="s">
        <v>951</v>
      </c>
      <c r="DEY24" s="524" t="s">
        <v>164</v>
      </c>
      <c r="DEZ24" s="293" t="s">
        <v>951</v>
      </c>
      <c r="DFA24" s="524" t="s">
        <v>164</v>
      </c>
      <c r="DFB24" s="293" t="s">
        <v>951</v>
      </c>
      <c r="DFC24" s="524" t="s">
        <v>164</v>
      </c>
      <c r="DFD24" s="293" t="s">
        <v>951</v>
      </c>
      <c r="DFE24" s="524" t="s">
        <v>164</v>
      </c>
      <c r="DFF24" s="293" t="s">
        <v>951</v>
      </c>
      <c r="DFG24" s="524" t="s">
        <v>164</v>
      </c>
      <c r="DFH24" s="293" t="s">
        <v>951</v>
      </c>
      <c r="DFI24" s="524" t="s">
        <v>164</v>
      </c>
      <c r="DFJ24" s="293" t="s">
        <v>951</v>
      </c>
      <c r="DFK24" s="524" t="s">
        <v>164</v>
      </c>
      <c r="DFL24" s="293" t="s">
        <v>951</v>
      </c>
      <c r="DFM24" s="524" t="s">
        <v>164</v>
      </c>
      <c r="DFN24" s="293" t="s">
        <v>951</v>
      </c>
      <c r="DFO24" s="524" t="s">
        <v>164</v>
      </c>
      <c r="DFP24" s="293" t="s">
        <v>951</v>
      </c>
      <c r="DFQ24" s="524" t="s">
        <v>164</v>
      </c>
      <c r="DFR24" s="293" t="s">
        <v>951</v>
      </c>
      <c r="DFS24" s="524" t="s">
        <v>164</v>
      </c>
      <c r="DFT24" s="293" t="s">
        <v>951</v>
      </c>
      <c r="DFU24" s="524" t="s">
        <v>164</v>
      </c>
      <c r="DFV24" s="293" t="s">
        <v>951</v>
      </c>
      <c r="DFW24" s="524" t="s">
        <v>164</v>
      </c>
      <c r="DFX24" s="293" t="s">
        <v>951</v>
      </c>
      <c r="DFY24" s="524" t="s">
        <v>164</v>
      </c>
      <c r="DFZ24" s="293" t="s">
        <v>951</v>
      </c>
      <c r="DGA24" s="524" t="s">
        <v>164</v>
      </c>
      <c r="DGB24" s="293" t="s">
        <v>951</v>
      </c>
      <c r="DGC24" s="524" t="s">
        <v>164</v>
      </c>
      <c r="DGD24" s="293" t="s">
        <v>951</v>
      </c>
      <c r="DGE24" s="524" t="s">
        <v>164</v>
      </c>
      <c r="DGF24" s="293" t="s">
        <v>951</v>
      </c>
      <c r="DGG24" s="524" t="s">
        <v>164</v>
      </c>
      <c r="DGH24" s="293" t="s">
        <v>951</v>
      </c>
      <c r="DGI24" s="524" t="s">
        <v>164</v>
      </c>
      <c r="DGJ24" s="293" t="s">
        <v>951</v>
      </c>
      <c r="DGK24" s="524" t="s">
        <v>164</v>
      </c>
      <c r="DGL24" s="293" t="s">
        <v>951</v>
      </c>
      <c r="DGM24" s="524" t="s">
        <v>164</v>
      </c>
      <c r="DGN24" s="293" t="s">
        <v>951</v>
      </c>
      <c r="DGO24" s="524" t="s">
        <v>164</v>
      </c>
      <c r="DGP24" s="293" t="s">
        <v>951</v>
      </c>
      <c r="DGQ24" s="524" t="s">
        <v>164</v>
      </c>
      <c r="DGR24" s="293" t="s">
        <v>951</v>
      </c>
      <c r="DGS24" s="524" t="s">
        <v>164</v>
      </c>
      <c r="DGT24" s="293" t="s">
        <v>951</v>
      </c>
      <c r="DGU24" s="524" t="s">
        <v>164</v>
      </c>
      <c r="DGV24" s="293" t="s">
        <v>951</v>
      </c>
      <c r="DGW24" s="524" t="s">
        <v>164</v>
      </c>
      <c r="DGX24" s="293" t="s">
        <v>951</v>
      </c>
      <c r="DGY24" s="524" t="s">
        <v>164</v>
      </c>
      <c r="DGZ24" s="293" t="s">
        <v>951</v>
      </c>
      <c r="DHA24" s="524" t="s">
        <v>164</v>
      </c>
      <c r="DHB24" s="293" t="s">
        <v>951</v>
      </c>
      <c r="DHC24" s="524" t="s">
        <v>164</v>
      </c>
      <c r="DHD24" s="293" t="s">
        <v>951</v>
      </c>
      <c r="DHE24" s="524" t="s">
        <v>164</v>
      </c>
      <c r="DHF24" s="293" t="s">
        <v>951</v>
      </c>
      <c r="DHG24" s="524" t="s">
        <v>164</v>
      </c>
      <c r="DHH24" s="293" t="s">
        <v>951</v>
      </c>
      <c r="DHI24" s="524" t="s">
        <v>164</v>
      </c>
      <c r="DHJ24" s="293" t="s">
        <v>951</v>
      </c>
      <c r="DHK24" s="524" t="s">
        <v>164</v>
      </c>
      <c r="DHL24" s="293" t="s">
        <v>951</v>
      </c>
      <c r="DHM24" s="524" t="s">
        <v>164</v>
      </c>
      <c r="DHN24" s="293" t="s">
        <v>951</v>
      </c>
      <c r="DHO24" s="524" t="s">
        <v>164</v>
      </c>
      <c r="DHP24" s="293" t="s">
        <v>951</v>
      </c>
      <c r="DHQ24" s="524" t="s">
        <v>164</v>
      </c>
      <c r="DHR24" s="293" t="s">
        <v>951</v>
      </c>
      <c r="DHS24" s="524" t="s">
        <v>164</v>
      </c>
      <c r="DHT24" s="293" t="s">
        <v>951</v>
      </c>
      <c r="DHU24" s="524" t="s">
        <v>164</v>
      </c>
      <c r="DHV24" s="293" t="s">
        <v>951</v>
      </c>
      <c r="DHW24" s="524" t="s">
        <v>164</v>
      </c>
      <c r="DHX24" s="293" t="s">
        <v>951</v>
      </c>
      <c r="DHY24" s="524" t="s">
        <v>164</v>
      </c>
      <c r="DHZ24" s="293" t="s">
        <v>951</v>
      </c>
      <c r="DIA24" s="524" t="s">
        <v>164</v>
      </c>
      <c r="DIB24" s="293" t="s">
        <v>951</v>
      </c>
      <c r="DIC24" s="524" t="s">
        <v>164</v>
      </c>
      <c r="DID24" s="293" t="s">
        <v>951</v>
      </c>
      <c r="DIE24" s="524" t="s">
        <v>164</v>
      </c>
      <c r="DIF24" s="293" t="s">
        <v>951</v>
      </c>
      <c r="DIG24" s="524" t="s">
        <v>164</v>
      </c>
      <c r="DIH24" s="293" t="s">
        <v>951</v>
      </c>
      <c r="DII24" s="524" t="s">
        <v>164</v>
      </c>
      <c r="DIJ24" s="293" t="s">
        <v>951</v>
      </c>
      <c r="DIK24" s="524" t="s">
        <v>164</v>
      </c>
      <c r="DIL24" s="293" t="s">
        <v>951</v>
      </c>
      <c r="DIM24" s="524" t="s">
        <v>164</v>
      </c>
      <c r="DIN24" s="293" t="s">
        <v>951</v>
      </c>
      <c r="DIO24" s="524" t="s">
        <v>164</v>
      </c>
      <c r="DIP24" s="293" t="s">
        <v>951</v>
      </c>
      <c r="DIQ24" s="524" t="s">
        <v>164</v>
      </c>
      <c r="DIR24" s="293" t="s">
        <v>951</v>
      </c>
      <c r="DIS24" s="524" t="s">
        <v>164</v>
      </c>
      <c r="DIT24" s="293" t="s">
        <v>951</v>
      </c>
      <c r="DIU24" s="524" t="s">
        <v>164</v>
      </c>
      <c r="DIV24" s="293" t="s">
        <v>951</v>
      </c>
      <c r="DIW24" s="524" t="s">
        <v>164</v>
      </c>
      <c r="DIX24" s="293" t="s">
        <v>951</v>
      </c>
      <c r="DIY24" s="524" t="s">
        <v>164</v>
      </c>
      <c r="DIZ24" s="293" t="s">
        <v>951</v>
      </c>
      <c r="DJA24" s="524" t="s">
        <v>164</v>
      </c>
      <c r="DJB24" s="293" t="s">
        <v>951</v>
      </c>
      <c r="DJC24" s="524" t="s">
        <v>164</v>
      </c>
      <c r="DJD24" s="293" t="s">
        <v>951</v>
      </c>
      <c r="DJE24" s="524" t="s">
        <v>164</v>
      </c>
      <c r="DJF24" s="293" t="s">
        <v>951</v>
      </c>
      <c r="DJG24" s="524" t="s">
        <v>164</v>
      </c>
      <c r="DJH24" s="293" t="s">
        <v>951</v>
      </c>
      <c r="DJI24" s="524" t="s">
        <v>164</v>
      </c>
      <c r="DJJ24" s="293" t="s">
        <v>951</v>
      </c>
      <c r="DJK24" s="524" t="s">
        <v>164</v>
      </c>
      <c r="DJL24" s="293" t="s">
        <v>951</v>
      </c>
      <c r="DJM24" s="524" t="s">
        <v>164</v>
      </c>
      <c r="DJN24" s="293" t="s">
        <v>951</v>
      </c>
      <c r="DJO24" s="524" t="s">
        <v>164</v>
      </c>
      <c r="DJP24" s="293" t="s">
        <v>951</v>
      </c>
      <c r="DJQ24" s="524" t="s">
        <v>164</v>
      </c>
      <c r="DJR24" s="293" t="s">
        <v>951</v>
      </c>
      <c r="DJS24" s="524" t="s">
        <v>164</v>
      </c>
      <c r="DJT24" s="293" t="s">
        <v>951</v>
      </c>
      <c r="DJU24" s="524" t="s">
        <v>164</v>
      </c>
      <c r="DJV24" s="293" t="s">
        <v>951</v>
      </c>
      <c r="DJW24" s="524" t="s">
        <v>164</v>
      </c>
      <c r="DJX24" s="293" t="s">
        <v>951</v>
      </c>
      <c r="DJY24" s="524" t="s">
        <v>164</v>
      </c>
      <c r="DJZ24" s="293" t="s">
        <v>951</v>
      </c>
      <c r="DKA24" s="524" t="s">
        <v>164</v>
      </c>
      <c r="DKB24" s="293" t="s">
        <v>951</v>
      </c>
      <c r="DKC24" s="524" t="s">
        <v>164</v>
      </c>
      <c r="DKD24" s="293" t="s">
        <v>951</v>
      </c>
      <c r="DKE24" s="524" t="s">
        <v>164</v>
      </c>
      <c r="DKF24" s="293" t="s">
        <v>951</v>
      </c>
      <c r="DKG24" s="524" t="s">
        <v>164</v>
      </c>
      <c r="DKH24" s="293" t="s">
        <v>951</v>
      </c>
      <c r="DKI24" s="524" t="s">
        <v>164</v>
      </c>
      <c r="DKJ24" s="293" t="s">
        <v>951</v>
      </c>
      <c r="DKK24" s="524" t="s">
        <v>164</v>
      </c>
      <c r="DKL24" s="293" t="s">
        <v>951</v>
      </c>
      <c r="DKM24" s="524" t="s">
        <v>164</v>
      </c>
      <c r="DKN24" s="293" t="s">
        <v>951</v>
      </c>
      <c r="DKO24" s="524" t="s">
        <v>164</v>
      </c>
      <c r="DKP24" s="293" t="s">
        <v>951</v>
      </c>
      <c r="DKQ24" s="524" t="s">
        <v>164</v>
      </c>
      <c r="DKR24" s="293" t="s">
        <v>951</v>
      </c>
      <c r="DKS24" s="524" t="s">
        <v>164</v>
      </c>
      <c r="DKT24" s="293" t="s">
        <v>951</v>
      </c>
      <c r="DKU24" s="524" t="s">
        <v>164</v>
      </c>
      <c r="DKV24" s="293" t="s">
        <v>951</v>
      </c>
      <c r="DKW24" s="524" t="s">
        <v>164</v>
      </c>
      <c r="DKX24" s="293" t="s">
        <v>951</v>
      </c>
      <c r="DKY24" s="524" t="s">
        <v>164</v>
      </c>
      <c r="DKZ24" s="293" t="s">
        <v>951</v>
      </c>
      <c r="DLA24" s="524" t="s">
        <v>164</v>
      </c>
      <c r="DLB24" s="293" t="s">
        <v>951</v>
      </c>
      <c r="DLC24" s="524" t="s">
        <v>164</v>
      </c>
      <c r="DLD24" s="293" t="s">
        <v>951</v>
      </c>
      <c r="DLE24" s="524" t="s">
        <v>164</v>
      </c>
      <c r="DLF24" s="293" t="s">
        <v>951</v>
      </c>
      <c r="DLG24" s="524" t="s">
        <v>164</v>
      </c>
      <c r="DLH24" s="293" t="s">
        <v>951</v>
      </c>
      <c r="DLI24" s="524" t="s">
        <v>164</v>
      </c>
      <c r="DLJ24" s="293" t="s">
        <v>951</v>
      </c>
      <c r="DLK24" s="524" t="s">
        <v>164</v>
      </c>
      <c r="DLL24" s="293" t="s">
        <v>951</v>
      </c>
      <c r="DLM24" s="524" t="s">
        <v>164</v>
      </c>
      <c r="DLN24" s="293" t="s">
        <v>951</v>
      </c>
      <c r="DLO24" s="524" t="s">
        <v>164</v>
      </c>
      <c r="DLP24" s="293" t="s">
        <v>951</v>
      </c>
      <c r="DLQ24" s="524" t="s">
        <v>164</v>
      </c>
      <c r="DLR24" s="293" t="s">
        <v>951</v>
      </c>
      <c r="DLS24" s="524" t="s">
        <v>164</v>
      </c>
      <c r="DLT24" s="293" t="s">
        <v>951</v>
      </c>
      <c r="DLU24" s="524" t="s">
        <v>164</v>
      </c>
      <c r="DLV24" s="293" t="s">
        <v>951</v>
      </c>
      <c r="DLW24" s="524" t="s">
        <v>164</v>
      </c>
      <c r="DLX24" s="293" t="s">
        <v>951</v>
      </c>
      <c r="DLY24" s="524" t="s">
        <v>164</v>
      </c>
      <c r="DLZ24" s="293" t="s">
        <v>951</v>
      </c>
      <c r="DMA24" s="524" t="s">
        <v>164</v>
      </c>
      <c r="DMB24" s="293" t="s">
        <v>951</v>
      </c>
      <c r="DMC24" s="524" t="s">
        <v>164</v>
      </c>
      <c r="DMD24" s="293" t="s">
        <v>951</v>
      </c>
      <c r="DME24" s="524" t="s">
        <v>164</v>
      </c>
      <c r="DMF24" s="293" t="s">
        <v>951</v>
      </c>
      <c r="DMG24" s="524" t="s">
        <v>164</v>
      </c>
      <c r="DMH24" s="293" t="s">
        <v>951</v>
      </c>
      <c r="DMI24" s="524" t="s">
        <v>164</v>
      </c>
      <c r="DMJ24" s="293" t="s">
        <v>951</v>
      </c>
      <c r="DMK24" s="524" t="s">
        <v>164</v>
      </c>
      <c r="DML24" s="293" t="s">
        <v>951</v>
      </c>
      <c r="DMM24" s="524" t="s">
        <v>164</v>
      </c>
      <c r="DMN24" s="293" t="s">
        <v>951</v>
      </c>
      <c r="DMO24" s="524" t="s">
        <v>164</v>
      </c>
      <c r="DMP24" s="293" t="s">
        <v>951</v>
      </c>
      <c r="DMQ24" s="524" t="s">
        <v>164</v>
      </c>
      <c r="DMR24" s="293" t="s">
        <v>951</v>
      </c>
      <c r="DMS24" s="524" t="s">
        <v>164</v>
      </c>
      <c r="DMT24" s="293" t="s">
        <v>951</v>
      </c>
      <c r="DMU24" s="524" t="s">
        <v>164</v>
      </c>
      <c r="DMV24" s="293" t="s">
        <v>951</v>
      </c>
      <c r="DMW24" s="524" t="s">
        <v>164</v>
      </c>
      <c r="DMX24" s="293" t="s">
        <v>951</v>
      </c>
      <c r="DMY24" s="524" t="s">
        <v>164</v>
      </c>
      <c r="DMZ24" s="293" t="s">
        <v>951</v>
      </c>
      <c r="DNA24" s="524" t="s">
        <v>164</v>
      </c>
      <c r="DNB24" s="293" t="s">
        <v>951</v>
      </c>
      <c r="DNC24" s="524" t="s">
        <v>164</v>
      </c>
      <c r="DND24" s="293" t="s">
        <v>951</v>
      </c>
      <c r="DNE24" s="524" t="s">
        <v>164</v>
      </c>
      <c r="DNF24" s="293" t="s">
        <v>951</v>
      </c>
      <c r="DNG24" s="524" t="s">
        <v>164</v>
      </c>
      <c r="DNH24" s="293" t="s">
        <v>951</v>
      </c>
      <c r="DNI24" s="524" t="s">
        <v>164</v>
      </c>
      <c r="DNJ24" s="293" t="s">
        <v>951</v>
      </c>
      <c r="DNK24" s="524" t="s">
        <v>164</v>
      </c>
      <c r="DNL24" s="293" t="s">
        <v>951</v>
      </c>
      <c r="DNM24" s="524" t="s">
        <v>164</v>
      </c>
      <c r="DNN24" s="293" t="s">
        <v>951</v>
      </c>
      <c r="DNO24" s="524" t="s">
        <v>164</v>
      </c>
      <c r="DNP24" s="293" t="s">
        <v>951</v>
      </c>
      <c r="DNQ24" s="524" t="s">
        <v>164</v>
      </c>
      <c r="DNR24" s="293" t="s">
        <v>951</v>
      </c>
      <c r="DNS24" s="524" t="s">
        <v>164</v>
      </c>
      <c r="DNT24" s="293" t="s">
        <v>951</v>
      </c>
      <c r="DNU24" s="524" t="s">
        <v>164</v>
      </c>
      <c r="DNV24" s="293" t="s">
        <v>951</v>
      </c>
      <c r="DNW24" s="524" t="s">
        <v>164</v>
      </c>
      <c r="DNX24" s="293" t="s">
        <v>951</v>
      </c>
      <c r="DNY24" s="524" t="s">
        <v>164</v>
      </c>
      <c r="DNZ24" s="293" t="s">
        <v>951</v>
      </c>
      <c r="DOA24" s="524" t="s">
        <v>164</v>
      </c>
      <c r="DOB24" s="293" t="s">
        <v>951</v>
      </c>
      <c r="DOC24" s="524" t="s">
        <v>164</v>
      </c>
      <c r="DOD24" s="293" t="s">
        <v>951</v>
      </c>
      <c r="DOE24" s="524" t="s">
        <v>164</v>
      </c>
      <c r="DOF24" s="293" t="s">
        <v>951</v>
      </c>
      <c r="DOG24" s="524" t="s">
        <v>164</v>
      </c>
      <c r="DOH24" s="293" t="s">
        <v>951</v>
      </c>
      <c r="DOI24" s="524" t="s">
        <v>164</v>
      </c>
      <c r="DOJ24" s="293" t="s">
        <v>951</v>
      </c>
      <c r="DOK24" s="524" t="s">
        <v>164</v>
      </c>
      <c r="DOL24" s="293" t="s">
        <v>951</v>
      </c>
      <c r="DOM24" s="524" t="s">
        <v>164</v>
      </c>
      <c r="DON24" s="293" t="s">
        <v>951</v>
      </c>
      <c r="DOO24" s="524" t="s">
        <v>164</v>
      </c>
      <c r="DOP24" s="293" t="s">
        <v>951</v>
      </c>
      <c r="DOQ24" s="524" t="s">
        <v>164</v>
      </c>
      <c r="DOR24" s="293" t="s">
        <v>951</v>
      </c>
      <c r="DOS24" s="524" t="s">
        <v>164</v>
      </c>
      <c r="DOT24" s="293" t="s">
        <v>951</v>
      </c>
      <c r="DOU24" s="524" t="s">
        <v>164</v>
      </c>
      <c r="DOV24" s="293" t="s">
        <v>951</v>
      </c>
      <c r="DOW24" s="524" t="s">
        <v>164</v>
      </c>
      <c r="DOX24" s="293" t="s">
        <v>951</v>
      </c>
      <c r="DOY24" s="524" t="s">
        <v>164</v>
      </c>
      <c r="DOZ24" s="293" t="s">
        <v>951</v>
      </c>
      <c r="DPA24" s="524" t="s">
        <v>164</v>
      </c>
      <c r="DPB24" s="293" t="s">
        <v>951</v>
      </c>
      <c r="DPC24" s="524" t="s">
        <v>164</v>
      </c>
      <c r="DPD24" s="293" t="s">
        <v>951</v>
      </c>
      <c r="DPE24" s="524" t="s">
        <v>164</v>
      </c>
      <c r="DPF24" s="293" t="s">
        <v>951</v>
      </c>
      <c r="DPG24" s="524" t="s">
        <v>164</v>
      </c>
      <c r="DPH24" s="293" t="s">
        <v>951</v>
      </c>
      <c r="DPI24" s="524" t="s">
        <v>164</v>
      </c>
      <c r="DPJ24" s="293" t="s">
        <v>951</v>
      </c>
      <c r="DPK24" s="524" t="s">
        <v>164</v>
      </c>
      <c r="DPL24" s="293" t="s">
        <v>951</v>
      </c>
      <c r="DPM24" s="524" t="s">
        <v>164</v>
      </c>
      <c r="DPN24" s="293" t="s">
        <v>951</v>
      </c>
      <c r="DPO24" s="524" t="s">
        <v>164</v>
      </c>
      <c r="DPP24" s="293" t="s">
        <v>951</v>
      </c>
      <c r="DPQ24" s="524" t="s">
        <v>164</v>
      </c>
      <c r="DPR24" s="293" t="s">
        <v>951</v>
      </c>
      <c r="DPS24" s="524" t="s">
        <v>164</v>
      </c>
      <c r="DPT24" s="293" t="s">
        <v>951</v>
      </c>
      <c r="DPU24" s="524" t="s">
        <v>164</v>
      </c>
      <c r="DPV24" s="293" t="s">
        <v>951</v>
      </c>
      <c r="DPW24" s="524" t="s">
        <v>164</v>
      </c>
      <c r="DPX24" s="293" t="s">
        <v>951</v>
      </c>
      <c r="DPY24" s="524" t="s">
        <v>164</v>
      </c>
      <c r="DPZ24" s="293" t="s">
        <v>951</v>
      </c>
      <c r="DQA24" s="524" t="s">
        <v>164</v>
      </c>
      <c r="DQB24" s="293" t="s">
        <v>951</v>
      </c>
      <c r="DQC24" s="524" t="s">
        <v>164</v>
      </c>
      <c r="DQD24" s="293" t="s">
        <v>951</v>
      </c>
      <c r="DQE24" s="524" t="s">
        <v>164</v>
      </c>
      <c r="DQF24" s="293" t="s">
        <v>951</v>
      </c>
      <c r="DQG24" s="524" t="s">
        <v>164</v>
      </c>
      <c r="DQH24" s="293" t="s">
        <v>951</v>
      </c>
      <c r="DQI24" s="524" t="s">
        <v>164</v>
      </c>
      <c r="DQJ24" s="293" t="s">
        <v>951</v>
      </c>
      <c r="DQK24" s="524" t="s">
        <v>164</v>
      </c>
      <c r="DQL24" s="293" t="s">
        <v>951</v>
      </c>
      <c r="DQM24" s="524" t="s">
        <v>164</v>
      </c>
      <c r="DQN24" s="293" t="s">
        <v>951</v>
      </c>
      <c r="DQO24" s="524" t="s">
        <v>164</v>
      </c>
      <c r="DQP24" s="293" t="s">
        <v>951</v>
      </c>
      <c r="DQQ24" s="524" t="s">
        <v>164</v>
      </c>
      <c r="DQR24" s="293" t="s">
        <v>951</v>
      </c>
      <c r="DQS24" s="524" t="s">
        <v>164</v>
      </c>
      <c r="DQT24" s="293" t="s">
        <v>951</v>
      </c>
      <c r="DQU24" s="524" t="s">
        <v>164</v>
      </c>
      <c r="DQV24" s="293" t="s">
        <v>951</v>
      </c>
      <c r="DQW24" s="524" t="s">
        <v>164</v>
      </c>
      <c r="DQX24" s="293" t="s">
        <v>951</v>
      </c>
      <c r="DQY24" s="524" t="s">
        <v>164</v>
      </c>
      <c r="DQZ24" s="293" t="s">
        <v>951</v>
      </c>
      <c r="DRA24" s="524" t="s">
        <v>164</v>
      </c>
      <c r="DRB24" s="293" t="s">
        <v>951</v>
      </c>
      <c r="DRC24" s="524" t="s">
        <v>164</v>
      </c>
      <c r="DRD24" s="293" t="s">
        <v>951</v>
      </c>
      <c r="DRE24" s="524" t="s">
        <v>164</v>
      </c>
      <c r="DRF24" s="293" t="s">
        <v>951</v>
      </c>
      <c r="DRG24" s="524" t="s">
        <v>164</v>
      </c>
      <c r="DRH24" s="293" t="s">
        <v>951</v>
      </c>
      <c r="DRI24" s="524" t="s">
        <v>164</v>
      </c>
      <c r="DRJ24" s="293" t="s">
        <v>951</v>
      </c>
      <c r="DRK24" s="524" t="s">
        <v>164</v>
      </c>
      <c r="DRL24" s="293" t="s">
        <v>951</v>
      </c>
      <c r="DRM24" s="524" t="s">
        <v>164</v>
      </c>
      <c r="DRN24" s="293" t="s">
        <v>951</v>
      </c>
      <c r="DRO24" s="524" t="s">
        <v>164</v>
      </c>
      <c r="DRP24" s="293" t="s">
        <v>951</v>
      </c>
      <c r="DRQ24" s="524" t="s">
        <v>164</v>
      </c>
      <c r="DRR24" s="293" t="s">
        <v>951</v>
      </c>
      <c r="DRS24" s="524" t="s">
        <v>164</v>
      </c>
      <c r="DRT24" s="293" t="s">
        <v>951</v>
      </c>
      <c r="DRU24" s="524" t="s">
        <v>164</v>
      </c>
      <c r="DRV24" s="293" t="s">
        <v>951</v>
      </c>
      <c r="DRW24" s="524" t="s">
        <v>164</v>
      </c>
      <c r="DRX24" s="293" t="s">
        <v>951</v>
      </c>
      <c r="DRY24" s="524" t="s">
        <v>164</v>
      </c>
      <c r="DRZ24" s="293" t="s">
        <v>951</v>
      </c>
      <c r="DSA24" s="524" t="s">
        <v>164</v>
      </c>
      <c r="DSB24" s="293" t="s">
        <v>951</v>
      </c>
      <c r="DSC24" s="524" t="s">
        <v>164</v>
      </c>
      <c r="DSD24" s="293" t="s">
        <v>951</v>
      </c>
      <c r="DSE24" s="524" t="s">
        <v>164</v>
      </c>
      <c r="DSF24" s="293" t="s">
        <v>951</v>
      </c>
      <c r="DSG24" s="524" t="s">
        <v>164</v>
      </c>
      <c r="DSH24" s="293" t="s">
        <v>951</v>
      </c>
      <c r="DSI24" s="524" t="s">
        <v>164</v>
      </c>
      <c r="DSJ24" s="293" t="s">
        <v>951</v>
      </c>
      <c r="DSK24" s="524" t="s">
        <v>164</v>
      </c>
      <c r="DSL24" s="293" t="s">
        <v>951</v>
      </c>
      <c r="DSM24" s="524" t="s">
        <v>164</v>
      </c>
      <c r="DSN24" s="293" t="s">
        <v>951</v>
      </c>
      <c r="DSO24" s="524" t="s">
        <v>164</v>
      </c>
      <c r="DSP24" s="293" t="s">
        <v>951</v>
      </c>
      <c r="DSQ24" s="524" t="s">
        <v>164</v>
      </c>
      <c r="DSR24" s="293" t="s">
        <v>951</v>
      </c>
      <c r="DSS24" s="524" t="s">
        <v>164</v>
      </c>
      <c r="DST24" s="293" t="s">
        <v>951</v>
      </c>
      <c r="DSU24" s="524" t="s">
        <v>164</v>
      </c>
      <c r="DSV24" s="293" t="s">
        <v>951</v>
      </c>
      <c r="DSW24" s="524" t="s">
        <v>164</v>
      </c>
      <c r="DSX24" s="293" t="s">
        <v>951</v>
      </c>
      <c r="DSY24" s="524" t="s">
        <v>164</v>
      </c>
      <c r="DSZ24" s="293" t="s">
        <v>951</v>
      </c>
      <c r="DTA24" s="524" t="s">
        <v>164</v>
      </c>
      <c r="DTB24" s="293" t="s">
        <v>951</v>
      </c>
      <c r="DTC24" s="524" t="s">
        <v>164</v>
      </c>
      <c r="DTD24" s="293" t="s">
        <v>951</v>
      </c>
      <c r="DTE24" s="524" t="s">
        <v>164</v>
      </c>
      <c r="DTF24" s="293" t="s">
        <v>951</v>
      </c>
      <c r="DTG24" s="524" t="s">
        <v>164</v>
      </c>
      <c r="DTH24" s="293" t="s">
        <v>951</v>
      </c>
      <c r="DTI24" s="524" t="s">
        <v>164</v>
      </c>
      <c r="DTJ24" s="293" t="s">
        <v>951</v>
      </c>
      <c r="DTK24" s="524" t="s">
        <v>164</v>
      </c>
      <c r="DTL24" s="293" t="s">
        <v>951</v>
      </c>
      <c r="DTM24" s="524" t="s">
        <v>164</v>
      </c>
      <c r="DTN24" s="293" t="s">
        <v>951</v>
      </c>
      <c r="DTO24" s="524" t="s">
        <v>164</v>
      </c>
      <c r="DTP24" s="293" t="s">
        <v>951</v>
      </c>
      <c r="DTQ24" s="524" t="s">
        <v>164</v>
      </c>
      <c r="DTR24" s="293" t="s">
        <v>951</v>
      </c>
      <c r="DTS24" s="524" t="s">
        <v>164</v>
      </c>
      <c r="DTT24" s="293" t="s">
        <v>951</v>
      </c>
      <c r="DTU24" s="524" t="s">
        <v>164</v>
      </c>
      <c r="DTV24" s="293" t="s">
        <v>951</v>
      </c>
      <c r="DTW24" s="524" t="s">
        <v>164</v>
      </c>
      <c r="DTX24" s="293" t="s">
        <v>951</v>
      </c>
      <c r="DTY24" s="524" t="s">
        <v>164</v>
      </c>
      <c r="DTZ24" s="293" t="s">
        <v>951</v>
      </c>
      <c r="DUA24" s="524" t="s">
        <v>164</v>
      </c>
      <c r="DUB24" s="293" t="s">
        <v>951</v>
      </c>
      <c r="DUC24" s="524" t="s">
        <v>164</v>
      </c>
      <c r="DUD24" s="293" t="s">
        <v>951</v>
      </c>
      <c r="DUE24" s="524" t="s">
        <v>164</v>
      </c>
      <c r="DUF24" s="293" t="s">
        <v>951</v>
      </c>
      <c r="DUG24" s="524" t="s">
        <v>164</v>
      </c>
      <c r="DUH24" s="293" t="s">
        <v>951</v>
      </c>
      <c r="DUI24" s="524" t="s">
        <v>164</v>
      </c>
      <c r="DUJ24" s="293" t="s">
        <v>951</v>
      </c>
      <c r="DUK24" s="524" t="s">
        <v>164</v>
      </c>
      <c r="DUL24" s="293" t="s">
        <v>951</v>
      </c>
      <c r="DUM24" s="524" t="s">
        <v>164</v>
      </c>
      <c r="DUN24" s="293" t="s">
        <v>951</v>
      </c>
      <c r="DUO24" s="524" t="s">
        <v>164</v>
      </c>
      <c r="DUP24" s="293" t="s">
        <v>951</v>
      </c>
      <c r="DUQ24" s="524" t="s">
        <v>164</v>
      </c>
      <c r="DUR24" s="293" t="s">
        <v>951</v>
      </c>
      <c r="DUS24" s="524" t="s">
        <v>164</v>
      </c>
      <c r="DUT24" s="293" t="s">
        <v>951</v>
      </c>
      <c r="DUU24" s="524" t="s">
        <v>164</v>
      </c>
      <c r="DUV24" s="293" t="s">
        <v>951</v>
      </c>
      <c r="DUW24" s="524" t="s">
        <v>164</v>
      </c>
      <c r="DUX24" s="293" t="s">
        <v>951</v>
      </c>
      <c r="DUY24" s="524" t="s">
        <v>164</v>
      </c>
      <c r="DUZ24" s="293" t="s">
        <v>951</v>
      </c>
      <c r="DVA24" s="524" t="s">
        <v>164</v>
      </c>
      <c r="DVB24" s="293" t="s">
        <v>951</v>
      </c>
      <c r="DVC24" s="524" t="s">
        <v>164</v>
      </c>
      <c r="DVD24" s="293" t="s">
        <v>951</v>
      </c>
      <c r="DVE24" s="524" t="s">
        <v>164</v>
      </c>
      <c r="DVF24" s="293" t="s">
        <v>951</v>
      </c>
      <c r="DVG24" s="524" t="s">
        <v>164</v>
      </c>
      <c r="DVH24" s="293" t="s">
        <v>951</v>
      </c>
      <c r="DVI24" s="524" t="s">
        <v>164</v>
      </c>
      <c r="DVJ24" s="293" t="s">
        <v>951</v>
      </c>
      <c r="DVK24" s="524" t="s">
        <v>164</v>
      </c>
      <c r="DVL24" s="293" t="s">
        <v>951</v>
      </c>
      <c r="DVM24" s="524" t="s">
        <v>164</v>
      </c>
      <c r="DVN24" s="293" t="s">
        <v>951</v>
      </c>
      <c r="DVO24" s="524" t="s">
        <v>164</v>
      </c>
      <c r="DVP24" s="293" t="s">
        <v>951</v>
      </c>
      <c r="DVQ24" s="524" t="s">
        <v>164</v>
      </c>
      <c r="DVR24" s="293" t="s">
        <v>951</v>
      </c>
      <c r="DVS24" s="524" t="s">
        <v>164</v>
      </c>
      <c r="DVT24" s="293" t="s">
        <v>951</v>
      </c>
      <c r="DVU24" s="524" t="s">
        <v>164</v>
      </c>
      <c r="DVV24" s="293" t="s">
        <v>951</v>
      </c>
      <c r="DVW24" s="524" t="s">
        <v>164</v>
      </c>
      <c r="DVX24" s="293" t="s">
        <v>951</v>
      </c>
      <c r="DVY24" s="524" t="s">
        <v>164</v>
      </c>
      <c r="DVZ24" s="293" t="s">
        <v>951</v>
      </c>
      <c r="DWA24" s="524" t="s">
        <v>164</v>
      </c>
      <c r="DWB24" s="293" t="s">
        <v>951</v>
      </c>
      <c r="DWC24" s="524" t="s">
        <v>164</v>
      </c>
      <c r="DWD24" s="293" t="s">
        <v>951</v>
      </c>
      <c r="DWE24" s="524" t="s">
        <v>164</v>
      </c>
      <c r="DWF24" s="293" t="s">
        <v>951</v>
      </c>
      <c r="DWG24" s="524" t="s">
        <v>164</v>
      </c>
      <c r="DWH24" s="293" t="s">
        <v>951</v>
      </c>
      <c r="DWI24" s="524" t="s">
        <v>164</v>
      </c>
      <c r="DWJ24" s="293" t="s">
        <v>951</v>
      </c>
      <c r="DWK24" s="524" t="s">
        <v>164</v>
      </c>
      <c r="DWL24" s="293" t="s">
        <v>951</v>
      </c>
      <c r="DWM24" s="524" t="s">
        <v>164</v>
      </c>
      <c r="DWN24" s="293" t="s">
        <v>951</v>
      </c>
      <c r="DWO24" s="524" t="s">
        <v>164</v>
      </c>
      <c r="DWP24" s="293" t="s">
        <v>951</v>
      </c>
      <c r="DWQ24" s="524" t="s">
        <v>164</v>
      </c>
      <c r="DWR24" s="293" t="s">
        <v>951</v>
      </c>
      <c r="DWS24" s="524" t="s">
        <v>164</v>
      </c>
      <c r="DWT24" s="293" t="s">
        <v>951</v>
      </c>
      <c r="DWU24" s="524" t="s">
        <v>164</v>
      </c>
      <c r="DWV24" s="293" t="s">
        <v>951</v>
      </c>
      <c r="DWW24" s="524" t="s">
        <v>164</v>
      </c>
      <c r="DWX24" s="293" t="s">
        <v>951</v>
      </c>
      <c r="DWY24" s="524" t="s">
        <v>164</v>
      </c>
      <c r="DWZ24" s="293" t="s">
        <v>951</v>
      </c>
      <c r="DXA24" s="524" t="s">
        <v>164</v>
      </c>
      <c r="DXB24" s="293" t="s">
        <v>951</v>
      </c>
      <c r="DXC24" s="524" t="s">
        <v>164</v>
      </c>
      <c r="DXD24" s="293" t="s">
        <v>951</v>
      </c>
      <c r="DXE24" s="524" t="s">
        <v>164</v>
      </c>
      <c r="DXF24" s="293" t="s">
        <v>951</v>
      </c>
      <c r="DXG24" s="524" t="s">
        <v>164</v>
      </c>
      <c r="DXH24" s="293" t="s">
        <v>951</v>
      </c>
      <c r="DXI24" s="524" t="s">
        <v>164</v>
      </c>
      <c r="DXJ24" s="293" t="s">
        <v>951</v>
      </c>
      <c r="DXK24" s="524" t="s">
        <v>164</v>
      </c>
      <c r="DXL24" s="293" t="s">
        <v>951</v>
      </c>
      <c r="DXM24" s="524" t="s">
        <v>164</v>
      </c>
      <c r="DXN24" s="293" t="s">
        <v>951</v>
      </c>
      <c r="DXO24" s="524" t="s">
        <v>164</v>
      </c>
      <c r="DXP24" s="293" t="s">
        <v>951</v>
      </c>
      <c r="DXQ24" s="524" t="s">
        <v>164</v>
      </c>
      <c r="DXR24" s="293" t="s">
        <v>951</v>
      </c>
      <c r="DXS24" s="524" t="s">
        <v>164</v>
      </c>
      <c r="DXT24" s="293" t="s">
        <v>951</v>
      </c>
      <c r="DXU24" s="524" t="s">
        <v>164</v>
      </c>
      <c r="DXV24" s="293" t="s">
        <v>951</v>
      </c>
      <c r="DXW24" s="524" t="s">
        <v>164</v>
      </c>
      <c r="DXX24" s="293" t="s">
        <v>951</v>
      </c>
      <c r="DXY24" s="524" t="s">
        <v>164</v>
      </c>
      <c r="DXZ24" s="293" t="s">
        <v>951</v>
      </c>
      <c r="DYA24" s="524" t="s">
        <v>164</v>
      </c>
      <c r="DYB24" s="293" t="s">
        <v>951</v>
      </c>
      <c r="DYC24" s="524" t="s">
        <v>164</v>
      </c>
      <c r="DYD24" s="293" t="s">
        <v>951</v>
      </c>
      <c r="DYE24" s="524" t="s">
        <v>164</v>
      </c>
      <c r="DYF24" s="293" t="s">
        <v>951</v>
      </c>
      <c r="DYG24" s="524" t="s">
        <v>164</v>
      </c>
      <c r="DYH24" s="293" t="s">
        <v>951</v>
      </c>
      <c r="DYI24" s="524" t="s">
        <v>164</v>
      </c>
      <c r="DYJ24" s="293" t="s">
        <v>951</v>
      </c>
      <c r="DYK24" s="524" t="s">
        <v>164</v>
      </c>
      <c r="DYL24" s="293" t="s">
        <v>951</v>
      </c>
      <c r="DYM24" s="524" t="s">
        <v>164</v>
      </c>
      <c r="DYN24" s="293" t="s">
        <v>951</v>
      </c>
      <c r="DYO24" s="524" t="s">
        <v>164</v>
      </c>
      <c r="DYP24" s="293" t="s">
        <v>951</v>
      </c>
      <c r="DYQ24" s="524" t="s">
        <v>164</v>
      </c>
      <c r="DYR24" s="293" t="s">
        <v>951</v>
      </c>
      <c r="DYS24" s="524" t="s">
        <v>164</v>
      </c>
      <c r="DYT24" s="293" t="s">
        <v>951</v>
      </c>
      <c r="DYU24" s="524" t="s">
        <v>164</v>
      </c>
      <c r="DYV24" s="293" t="s">
        <v>951</v>
      </c>
      <c r="DYW24" s="524" t="s">
        <v>164</v>
      </c>
      <c r="DYX24" s="293" t="s">
        <v>951</v>
      </c>
      <c r="DYY24" s="524" t="s">
        <v>164</v>
      </c>
      <c r="DYZ24" s="293" t="s">
        <v>951</v>
      </c>
      <c r="DZA24" s="524" t="s">
        <v>164</v>
      </c>
      <c r="DZB24" s="293" t="s">
        <v>951</v>
      </c>
      <c r="DZC24" s="524" t="s">
        <v>164</v>
      </c>
      <c r="DZD24" s="293" t="s">
        <v>951</v>
      </c>
      <c r="DZE24" s="524" t="s">
        <v>164</v>
      </c>
      <c r="DZF24" s="293" t="s">
        <v>951</v>
      </c>
      <c r="DZG24" s="524" t="s">
        <v>164</v>
      </c>
      <c r="DZH24" s="293" t="s">
        <v>951</v>
      </c>
      <c r="DZI24" s="524" t="s">
        <v>164</v>
      </c>
      <c r="DZJ24" s="293" t="s">
        <v>951</v>
      </c>
      <c r="DZK24" s="524" t="s">
        <v>164</v>
      </c>
      <c r="DZL24" s="293" t="s">
        <v>951</v>
      </c>
      <c r="DZM24" s="524" t="s">
        <v>164</v>
      </c>
      <c r="DZN24" s="293" t="s">
        <v>951</v>
      </c>
      <c r="DZO24" s="524" t="s">
        <v>164</v>
      </c>
      <c r="DZP24" s="293" t="s">
        <v>951</v>
      </c>
      <c r="DZQ24" s="524" t="s">
        <v>164</v>
      </c>
      <c r="DZR24" s="293" t="s">
        <v>951</v>
      </c>
      <c r="DZS24" s="524" t="s">
        <v>164</v>
      </c>
      <c r="DZT24" s="293" t="s">
        <v>951</v>
      </c>
      <c r="DZU24" s="524" t="s">
        <v>164</v>
      </c>
      <c r="DZV24" s="293" t="s">
        <v>951</v>
      </c>
      <c r="DZW24" s="524" t="s">
        <v>164</v>
      </c>
      <c r="DZX24" s="293" t="s">
        <v>951</v>
      </c>
      <c r="DZY24" s="524" t="s">
        <v>164</v>
      </c>
      <c r="DZZ24" s="293" t="s">
        <v>951</v>
      </c>
      <c r="EAA24" s="524" t="s">
        <v>164</v>
      </c>
      <c r="EAB24" s="293" t="s">
        <v>951</v>
      </c>
      <c r="EAC24" s="524" t="s">
        <v>164</v>
      </c>
      <c r="EAD24" s="293" t="s">
        <v>951</v>
      </c>
      <c r="EAE24" s="524" t="s">
        <v>164</v>
      </c>
      <c r="EAF24" s="293" t="s">
        <v>951</v>
      </c>
      <c r="EAG24" s="524" t="s">
        <v>164</v>
      </c>
      <c r="EAH24" s="293" t="s">
        <v>951</v>
      </c>
      <c r="EAI24" s="524" t="s">
        <v>164</v>
      </c>
      <c r="EAJ24" s="293" t="s">
        <v>951</v>
      </c>
      <c r="EAK24" s="524" t="s">
        <v>164</v>
      </c>
      <c r="EAL24" s="293" t="s">
        <v>951</v>
      </c>
      <c r="EAM24" s="524" t="s">
        <v>164</v>
      </c>
      <c r="EAN24" s="293" t="s">
        <v>951</v>
      </c>
      <c r="EAO24" s="524" t="s">
        <v>164</v>
      </c>
      <c r="EAP24" s="293" t="s">
        <v>951</v>
      </c>
      <c r="EAQ24" s="524" t="s">
        <v>164</v>
      </c>
      <c r="EAR24" s="293" t="s">
        <v>951</v>
      </c>
      <c r="EAS24" s="524" t="s">
        <v>164</v>
      </c>
      <c r="EAT24" s="293" t="s">
        <v>951</v>
      </c>
      <c r="EAU24" s="524" t="s">
        <v>164</v>
      </c>
      <c r="EAV24" s="293" t="s">
        <v>951</v>
      </c>
      <c r="EAW24" s="524" t="s">
        <v>164</v>
      </c>
      <c r="EAX24" s="293" t="s">
        <v>951</v>
      </c>
      <c r="EAY24" s="524" t="s">
        <v>164</v>
      </c>
      <c r="EAZ24" s="293" t="s">
        <v>951</v>
      </c>
      <c r="EBA24" s="524" t="s">
        <v>164</v>
      </c>
      <c r="EBB24" s="293" t="s">
        <v>951</v>
      </c>
      <c r="EBC24" s="524" t="s">
        <v>164</v>
      </c>
      <c r="EBD24" s="293" t="s">
        <v>951</v>
      </c>
      <c r="EBE24" s="524" t="s">
        <v>164</v>
      </c>
      <c r="EBF24" s="293" t="s">
        <v>951</v>
      </c>
      <c r="EBG24" s="524" t="s">
        <v>164</v>
      </c>
      <c r="EBH24" s="293" t="s">
        <v>951</v>
      </c>
      <c r="EBI24" s="524" t="s">
        <v>164</v>
      </c>
      <c r="EBJ24" s="293" t="s">
        <v>951</v>
      </c>
      <c r="EBK24" s="524" t="s">
        <v>164</v>
      </c>
      <c r="EBL24" s="293" t="s">
        <v>951</v>
      </c>
      <c r="EBM24" s="524" t="s">
        <v>164</v>
      </c>
      <c r="EBN24" s="293" t="s">
        <v>951</v>
      </c>
      <c r="EBO24" s="524" t="s">
        <v>164</v>
      </c>
      <c r="EBP24" s="293" t="s">
        <v>951</v>
      </c>
      <c r="EBQ24" s="524" t="s">
        <v>164</v>
      </c>
      <c r="EBR24" s="293" t="s">
        <v>951</v>
      </c>
      <c r="EBS24" s="524" t="s">
        <v>164</v>
      </c>
      <c r="EBT24" s="293" t="s">
        <v>951</v>
      </c>
      <c r="EBU24" s="524" t="s">
        <v>164</v>
      </c>
      <c r="EBV24" s="293" t="s">
        <v>951</v>
      </c>
      <c r="EBW24" s="524" t="s">
        <v>164</v>
      </c>
      <c r="EBX24" s="293" t="s">
        <v>951</v>
      </c>
      <c r="EBY24" s="524" t="s">
        <v>164</v>
      </c>
      <c r="EBZ24" s="293" t="s">
        <v>951</v>
      </c>
      <c r="ECA24" s="524" t="s">
        <v>164</v>
      </c>
      <c r="ECB24" s="293" t="s">
        <v>951</v>
      </c>
      <c r="ECC24" s="524" t="s">
        <v>164</v>
      </c>
      <c r="ECD24" s="293" t="s">
        <v>951</v>
      </c>
      <c r="ECE24" s="524" t="s">
        <v>164</v>
      </c>
      <c r="ECF24" s="293" t="s">
        <v>951</v>
      </c>
      <c r="ECG24" s="524" t="s">
        <v>164</v>
      </c>
      <c r="ECH24" s="293" t="s">
        <v>951</v>
      </c>
      <c r="ECI24" s="524" t="s">
        <v>164</v>
      </c>
      <c r="ECJ24" s="293" t="s">
        <v>951</v>
      </c>
      <c r="ECK24" s="524" t="s">
        <v>164</v>
      </c>
      <c r="ECL24" s="293" t="s">
        <v>951</v>
      </c>
      <c r="ECM24" s="524" t="s">
        <v>164</v>
      </c>
      <c r="ECN24" s="293" t="s">
        <v>951</v>
      </c>
      <c r="ECO24" s="524" t="s">
        <v>164</v>
      </c>
      <c r="ECP24" s="293" t="s">
        <v>951</v>
      </c>
      <c r="ECQ24" s="524" t="s">
        <v>164</v>
      </c>
      <c r="ECR24" s="293" t="s">
        <v>951</v>
      </c>
      <c r="ECS24" s="524" t="s">
        <v>164</v>
      </c>
      <c r="ECT24" s="293" t="s">
        <v>951</v>
      </c>
      <c r="ECU24" s="524" t="s">
        <v>164</v>
      </c>
      <c r="ECV24" s="293" t="s">
        <v>951</v>
      </c>
      <c r="ECW24" s="524" t="s">
        <v>164</v>
      </c>
      <c r="ECX24" s="293" t="s">
        <v>951</v>
      </c>
      <c r="ECY24" s="524" t="s">
        <v>164</v>
      </c>
      <c r="ECZ24" s="293" t="s">
        <v>951</v>
      </c>
      <c r="EDA24" s="524" t="s">
        <v>164</v>
      </c>
      <c r="EDB24" s="293" t="s">
        <v>951</v>
      </c>
      <c r="EDC24" s="524" t="s">
        <v>164</v>
      </c>
      <c r="EDD24" s="293" t="s">
        <v>951</v>
      </c>
      <c r="EDE24" s="524" t="s">
        <v>164</v>
      </c>
      <c r="EDF24" s="293" t="s">
        <v>951</v>
      </c>
      <c r="EDG24" s="524" t="s">
        <v>164</v>
      </c>
      <c r="EDH24" s="293" t="s">
        <v>951</v>
      </c>
      <c r="EDI24" s="524" t="s">
        <v>164</v>
      </c>
      <c r="EDJ24" s="293" t="s">
        <v>951</v>
      </c>
      <c r="EDK24" s="524" t="s">
        <v>164</v>
      </c>
      <c r="EDL24" s="293" t="s">
        <v>951</v>
      </c>
      <c r="EDM24" s="524" t="s">
        <v>164</v>
      </c>
      <c r="EDN24" s="293" t="s">
        <v>951</v>
      </c>
      <c r="EDO24" s="524" t="s">
        <v>164</v>
      </c>
      <c r="EDP24" s="293" t="s">
        <v>951</v>
      </c>
      <c r="EDQ24" s="524" t="s">
        <v>164</v>
      </c>
      <c r="EDR24" s="293" t="s">
        <v>951</v>
      </c>
      <c r="EDS24" s="524" t="s">
        <v>164</v>
      </c>
      <c r="EDT24" s="293" t="s">
        <v>951</v>
      </c>
      <c r="EDU24" s="524" t="s">
        <v>164</v>
      </c>
      <c r="EDV24" s="293" t="s">
        <v>951</v>
      </c>
      <c r="EDW24" s="524" t="s">
        <v>164</v>
      </c>
      <c r="EDX24" s="293" t="s">
        <v>951</v>
      </c>
      <c r="EDY24" s="524" t="s">
        <v>164</v>
      </c>
      <c r="EDZ24" s="293" t="s">
        <v>951</v>
      </c>
      <c r="EEA24" s="524" t="s">
        <v>164</v>
      </c>
      <c r="EEB24" s="293" t="s">
        <v>951</v>
      </c>
      <c r="EEC24" s="524" t="s">
        <v>164</v>
      </c>
      <c r="EED24" s="293" t="s">
        <v>951</v>
      </c>
      <c r="EEE24" s="524" t="s">
        <v>164</v>
      </c>
      <c r="EEF24" s="293" t="s">
        <v>951</v>
      </c>
      <c r="EEG24" s="524" t="s">
        <v>164</v>
      </c>
      <c r="EEH24" s="293" t="s">
        <v>951</v>
      </c>
      <c r="EEI24" s="524" t="s">
        <v>164</v>
      </c>
      <c r="EEJ24" s="293" t="s">
        <v>951</v>
      </c>
      <c r="EEK24" s="524" t="s">
        <v>164</v>
      </c>
      <c r="EEL24" s="293" t="s">
        <v>951</v>
      </c>
      <c r="EEM24" s="524" t="s">
        <v>164</v>
      </c>
      <c r="EEN24" s="293" t="s">
        <v>951</v>
      </c>
      <c r="EEO24" s="524" t="s">
        <v>164</v>
      </c>
      <c r="EEP24" s="293" t="s">
        <v>951</v>
      </c>
      <c r="EEQ24" s="524" t="s">
        <v>164</v>
      </c>
      <c r="EER24" s="293" t="s">
        <v>951</v>
      </c>
      <c r="EES24" s="524" t="s">
        <v>164</v>
      </c>
      <c r="EET24" s="293" t="s">
        <v>951</v>
      </c>
      <c r="EEU24" s="524" t="s">
        <v>164</v>
      </c>
      <c r="EEV24" s="293" t="s">
        <v>951</v>
      </c>
      <c r="EEW24" s="524" t="s">
        <v>164</v>
      </c>
      <c r="EEX24" s="293" t="s">
        <v>951</v>
      </c>
      <c r="EEY24" s="524" t="s">
        <v>164</v>
      </c>
      <c r="EEZ24" s="293" t="s">
        <v>951</v>
      </c>
      <c r="EFA24" s="524" t="s">
        <v>164</v>
      </c>
      <c r="EFB24" s="293" t="s">
        <v>951</v>
      </c>
      <c r="EFC24" s="524" t="s">
        <v>164</v>
      </c>
      <c r="EFD24" s="293" t="s">
        <v>951</v>
      </c>
      <c r="EFE24" s="524" t="s">
        <v>164</v>
      </c>
      <c r="EFF24" s="293" t="s">
        <v>951</v>
      </c>
      <c r="EFG24" s="524" t="s">
        <v>164</v>
      </c>
      <c r="EFH24" s="293" t="s">
        <v>951</v>
      </c>
      <c r="EFI24" s="524" t="s">
        <v>164</v>
      </c>
      <c r="EFJ24" s="293" t="s">
        <v>951</v>
      </c>
      <c r="EFK24" s="524" t="s">
        <v>164</v>
      </c>
      <c r="EFL24" s="293" t="s">
        <v>951</v>
      </c>
      <c r="EFM24" s="524" t="s">
        <v>164</v>
      </c>
      <c r="EFN24" s="293" t="s">
        <v>951</v>
      </c>
      <c r="EFO24" s="524" t="s">
        <v>164</v>
      </c>
      <c r="EFP24" s="293" t="s">
        <v>951</v>
      </c>
      <c r="EFQ24" s="524" t="s">
        <v>164</v>
      </c>
      <c r="EFR24" s="293" t="s">
        <v>951</v>
      </c>
      <c r="EFS24" s="524" t="s">
        <v>164</v>
      </c>
      <c r="EFT24" s="293" t="s">
        <v>951</v>
      </c>
      <c r="EFU24" s="524" t="s">
        <v>164</v>
      </c>
      <c r="EFV24" s="293" t="s">
        <v>951</v>
      </c>
      <c r="EFW24" s="524" t="s">
        <v>164</v>
      </c>
      <c r="EFX24" s="293" t="s">
        <v>951</v>
      </c>
      <c r="EFY24" s="524" t="s">
        <v>164</v>
      </c>
      <c r="EFZ24" s="293" t="s">
        <v>951</v>
      </c>
      <c r="EGA24" s="524" t="s">
        <v>164</v>
      </c>
      <c r="EGB24" s="293" t="s">
        <v>951</v>
      </c>
      <c r="EGC24" s="524" t="s">
        <v>164</v>
      </c>
      <c r="EGD24" s="293" t="s">
        <v>951</v>
      </c>
      <c r="EGE24" s="524" t="s">
        <v>164</v>
      </c>
      <c r="EGF24" s="293" t="s">
        <v>951</v>
      </c>
      <c r="EGG24" s="524" t="s">
        <v>164</v>
      </c>
      <c r="EGH24" s="293" t="s">
        <v>951</v>
      </c>
      <c r="EGI24" s="524" t="s">
        <v>164</v>
      </c>
      <c r="EGJ24" s="293" t="s">
        <v>951</v>
      </c>
      <c r="EGK24" s="524" t="s">
        <v>164</v>
      </c>
      <c r="EGL24" s="293" t="s">
        <v>951</v>
      </c>
      <c r="EGM24" s="524" t="s">
        <v>164</v>
      </c>
      <c r="EGN24" s="293" t="s">
        <v>951</v>
      </c>
      <c r="EGO24" s="524" t="s">
        <v>164</v>
      </c>
      <c r="EGP24" s="293" t="s">
        <v>951</v>
      </c>
      <c r="EGQ24" s="524" t="s">
        <v>164</v>
      </c>
      <c r="EGR24" s="293" t="s">
        <v>951</v>
      </c>
      <c r="EGS24" s="524" t="s">
        <v>164</v>
      </c>
      <c r="EGT24" s="293" t="s">
        <v>951</v>
      </c>
      <c r="EGU24" s="524" t="s">
        <v>164</v>
      </c>
      <c r="EGV24" s="293" t="s">
        <v>951</v>
      </c>
      <c r="EGW24" s="524" t="s">
        <v>164</v>
      </c>
      <c r="EGX24" s="293" t="s">
        <v>951</v>
      </c>
      <c r="EGY24" s="524" t="s">
        <v>164</v>
      </c>
      <c r="EGZ24" s="293" t="s">
        <v>951</v>
      </c>
      <c r="EHA24" s="524" t="s">
        <v>164</v>
      </c>
      <c r="EHB24" s="293" t="s">
        <v>951</v>
      </c>
      <c r="EHC24" s="524" t="s">
        <v>164</v>
      </c>
      <c r="EHD24" s="293" t="s">
        <v>951</v>
      </c>
      <c r="EHE24" s="524" t="s">
        <v>164</v>
      </c>
      <c r="EHF24" s="293" t="s">
        <v>951</v>
      </c>
      <c r="EHG24" s="524" t="s">
        <v>164</v>
      </c>
      <c r="EHH24" s="293" t="s">
        <v>951</v>
      </c>
      <c r="EHI24" s="524" t="s">
        <v>164</v>
      </c>
      <c r="EHJ24" s="293" t="s">
        <v>951</v>
      </c>
      <c r="EHK24" s="524" t="s">
        <v>164</v>
      </c>
      <c r="EHL24" s="293" t="s">
        <v>951</v>
      </c>
      <c r="EHM24" s="524" t="s">
        <v>164</v>
      </c>
      <c r="EHN24" s="293" t="s">
        <v>951</v>
      </c>
      <c r="EHO24" s="524" t="s">
        <v>164</v>
      </c>
      <c r="EHP24" s="293" t="s">
        <v>951</v>
      </c>
      <c r="EHQ24" s="524" t="s">
        <v>164</v>
      </c>
      <c r="EHR24" s="293" t="s">
        <v>951</v>
      </c>
      <c r="EHS24" s="524" t="s">
        <v>164</v>
      </c>
      <c r="EHT24" s="293" t="s">
        <v>951</v>
      </c>
      <c r="EHU24" s="524" t="s">
        <v>164</v>
      </c>
      <c r="EHV24" s="293" t="s">
        <v>951</v>
      </c>
      <c r="EHW24" s="524" t="s">
        <v>164</v>
      </c>
      <c r="EHX24" s="293" t="s">
        <v>951</v>
      </c>
      <c r="EHY24" s="524" t="s">
        <v>164</v>
      </c>
      <c r="EHZ24" s="293" t="s">
        <v>951</v>
      </c>
      <c r="EIA24" s="524" t="s">
        <v>164</v>
      </c>
      <c r="EIB24" s="293" t="s">
        <v>951</v>
      </c>
      <c r="EIC24" s="524" t="s">
        <v>164</v>
      </c>
      <c r="EID24" s="293" t="s">
        <v>951</v>
      </c>
      <c r="EIE24" s="524" t="s">
        <v>164</v>
      </c>
      <c r="EIF24" s="293" t="s">
        <v>951</v>
      </c>
      <c r="EIG24" s="524" t="s">
        <v>164</v>
      </c>
      <c r="EIH24" s="293" t="s">
        <v>951</v>
      </c>
      <c r="EII24" s="524" t="s">
        <v>164</v>
      </c>
      <c r="EIJ24" s="293" t="s">
        <v>951</v>
      </c>
      <c r="EIK24" s="524" t="s">
        <v>164</v>
      </c>
      <c r="EIL24" s="293" t="s">
        <v>951</v>
      </c>
      <c r="EIM24" s="524" t="s">
        <v>164</v>
      </c>
      <c r="EIN24" s="293" t="s">
        <v>951</v>
      </c>
      <c r="EIO24" s="524" t="s">
        <v>164</v>
      </c>
      <c r="EIP24" s="293" t="s">
        <v>951</v>
      </c>
      <c r="EIQ24" s="524" t="s">
        <v>164</v>
      </c>
      <c r="EIR24" s="293" t="s">
        <v>951</v>
      </c>
      <c r="EIS24" s="524" t="s">
        <v>164</v>
      </c>
      <c r="EIT24" s="293" t="s">
        <v>951</v>
      </c>
      <c r="EIU24" s="524" t="s">
        <v>164</v>
      </c>
      <c r="EIV24" s="293" t="s">
        <v>951</v>
      </c>
      <c r="EIW24" s="524" t="s">
        <v>164</v>
      </c>
      <c r="EIX24" s="293" t="s">
        <v>951</v>
      </c>
      <c r="EIY24" s="524" t="s">
        <v>164</v>
      </c>
      <c r="EIZ24" s="293" t="s">
        <v>951</v>
      </c>
      <c r="EJA24" s="524" t="s">
        <v>164</v>
      </c>
      <c r="EJB24" s="293" t="s">
        <v>951</v>
      </c>
      <c r="EJC24" s="524" t="s">
        <v>164</v>
      </c>
      <c r="EJD24" s="293" t="s">
        <v>951</v>
      </c>
      <c r="EJE24" s="524" t="s">
        <v>164</v>
      </c>
      <c r="EJF24" s="293" t="s">
        <v>951</v>
      </c>
      <c r="EJG24" s="524" t="s">
        <v>164</v>
      </c>
      <c r="EJH24" s="293" t="s">
        <v>951</v>
      </c>
      <c r="EJI24" s="524" t="s">
        <v>164</v>
      </c>
      <c r="EJJ24" s="293" t="s">
        <v>951</v>
      </c>
      <c r="EJK24" s="524" t="s">
        <v>164</v>
      </c>
      <c r="EJL24" s="293" t="s">
        <v>951</v>
      </c>
      <c r="EJM24" s="524" t="s">
        <v>164</v>
      </c>
      <c r="EJN24" s="293" t="s">
        <v>951</v>
      </c>
      <c r="EJO24" s="524" t="s">
        <v>164</v>
      </c>
      <c r="EJP24" s="293" t="s">
        <v>951</v>
      </c>
      <c r="EJQ24" s="524" t="s">
        <v>164</v>
      </c>
      <c r="EJR24" s="293" t="s">
        <v>951</v>
      </c>
      <c r="EJS24" s="524" t="s">
        <v>164</v>
      </c>
      <c r="EJT24" s="293" t="s">
        <v>951</v>
      </c>
      <c r="EJU24" s="524" t="s">
        <v>164</v>
      </c>
      <c r="EJV24" s="293" t="s">
        <v>951</v>
      </c>
      <c r="EJW24" s="524" t="s">
        <v>164</v>
      </c>
      <c r="EJX24" s="293" t="s">
        <v>951</v>
      </c>
      <c r="EJY24" s="524" t="s">
        <v>164</v>
      </c>
      <c r="EJZ24" s="293" t="s">
        <v>951</v>
      </c>
      <c r="EKA24" s="524" t="s">
        <v>164</v>
      </c>
      <c r="EKB24" s="293" t="s">
        <v>951</v>
      </c>
      <c r="EKC24" s="524" t="s">
        <v>164</v>
      </c>
      <c r="EKD24" s="293" t="s">
        <v>951</v>
      </c>
      <c r="EKE24" s="524" t="s">
        <v>164</v>
      </c>
      <c r="EKF24" s="293" t="s">
        <v>951</v>
      </c>
      <c r="EKG24" s="524" t="s">
        <v>164</v>
      </c>
      <c r="EKH24" s="293" t="s">
        <v>951</v>
      </c>
      <c r="EKI24" s="524" t="s">
        <v>164</v>
      </c>
      <c r="EKJ24" s="293" t="s">
        <v>951</v>
      </c>
      <c r="EKK24" s="524" t="s">
        <v>164</v>
      </c>
      <c r="EKL24" s="293" t="s">
        <v>951</v>
      </c>
      <c r="EKM24" s="524" t="s">
        <v>164</v>
      </c>
      <c r="EKN24" s="293" t="s">
        <v>951</v>
      </c>
      <c r="EKO24" s="524" t="s">
        <v>164</v>
      </c>
      <c r="EKP24" s="293" t="s">
        <v>951</v>
      </c>
      <c r="EKQ24" s="524" t="s">
        <v>164</v>
      </c>
      <c r="EKR24" s="293" t="s">
        <v>951</v>
      </c>
      <c r="EKS24" s="524" t="s">
        <v>164</v>
      </c>
      <c r="EKT24" s="293" t="s">
        <v>951</v>
      </c>
      <c r="EKU24" s="524" t="s">
        <v>164</v>
      </c>
      <c r="EKV24" s="293" t="s">
        <v>951</v>
      </c>
      <c r="EKW24" s="524" t="s">
        <v>164</v>
      </c>
      <c r="EKX24" s="293" t="s">
        <v>951</v>
      </c>
      <c r="EKY24" s="524" t="s">
        <v>164</v>
      </c>
      <c r="EKZ24" s="293" t="s">
        <v>951</v>
      </c>
      <c r="ELA24" s="524" t="s">
        <v>164</v>
      </c>
      <c r="ELB24" s="293" t="s">
        <v>951</v>
      </c>
      <c r="ELC24" s="524" t="s">
        <v>164</v>
      </c>
      <c r="ELD24" s="293" t="s">
        <v>951</v>
      </c>
      <c r="ELE24" s="524" t="s">
        <v>164</v>
      </c>
      <c r="ELF24" s="293" t="s">
        <v>951</v>
      </c>
      <c r="ELG24" s="524" t="s">
        <v>164</v>
      </c>
      <c r="ELH24" s="293" t="s">
        <v>951</v>
      </c>
      <c r="ELI24" s="524" t="s">
        <v>164</v>
      </c>
      <c r="ELJ24" s="293" t="s">
        <v>951</v>
      </c>
      <c r="ELK24" s="524" t="s">
        <v>164</v>
      </c>
      <c r="ELL24" s="293" t="s">
        <v>951</v>
      </c>
      <c r="ELM24" s="524" t="s">
        <v>164</v>
      </c>
      <c r="ELN24" s="293" t="s">
        <v>951</v>
      </c>
      <c r="ELO24" s="524" t="s">
        <v>164</v>
      </c>
      <c r="ELP24" s="293" t="s">
        <v>951</v>
      </c>
      <c r="ELQ24" s="524" t="s">
        <v>164</v>
      </c>
      <c r="ELR24" s="293" t="s">
        <v>951</v>
      </c>
      <c r="ELS24" s="524" t="s">
        <v>164</v>
      </c>
      <c r="ELT24" s="293" t="s">
        <v>951</v>
      </c>
      <c r="ELU24" s="524" t="s">
        <v>164</v>
      </c>
      <c r="ELV24" s="293" t="s">
        <v>951</v>
      </c>
      <c r="ELW24" s="524" t="s">
        <v>164</v>
      </c>
      <c r="ELX24" s="293" t="s">
        <v>951</v>
      </c>
      <c r="ELY24" s="524" t="s">
        <v>164</v>
      </c>
      <c r="ELZ24" s="293" t="s">
        <v>951</v>
      </c>
      <c r="EMA24" s="524" t="s">
        <v>164</v>
      </c>
      <c r="EMB24" s="293" t="s">
        <v>951</v>
      </c>
      <c r="EMC24" s="524" t="s">
        <v>164</v>
      </c>
      <c r="EMD24" s="293" t="s">
        <v>951</v>
      </c>
      <c r="EME24" s="524" t="s">
        <v>164</v>
      </c>
      <c r="EMF24" s="293" t="s">
        <v>951</v>
      </c>
      <c r="EMG24" s="524" t="s">
        <v>164</v>
      </c>
      <c r="EMH24" s="293" t="s">
        <v>951</v>
      </c>
      <c r="EMI24" s="524" t="s">
        <v>164</v>
      </c>
      <c r="EMJ24" s="293" t="s">
        <v>951</v>
      </c>
      <c r="EMK24" s="524" t="s">
        <v>164</v>
      </c>
      <c r="EML24" s="293" t="s">
        <v>951</v>
      </c>
      <c r="EMM24" s="524" t="s">
        <v>164</v>
      </c>
      <c r="EMN24" s="293" t="s">
        <v>951</v>
      </c>
      <c r="EMO24" s="524" t="s">
        <v>164</v>
      </c>
      <c r="EMP24" s="293" t="s">
        <v>951</v>
      </c>
      <c r="EMQ24" s="524" t="s">
        <v>164</v>
      </c>
      <c r="EMR24" s="293" t="s">
        <v>951</v>
      </c>
      <c r="EMS24" s="524" t="s">
        <v>164</v>
      </c>
      <c r="EMT24" s="293" t="s">
        <v>951</v>
      </c>
      <c r="EMU24" s="524" t="s">
        <v>164</v>
      </c>
      <c r="EMV24" s="293" t="s">
        <v>951</v>
      </c>
      <c r="EMW24" s="524" t="s">
        <v>164</v>
      </c>
      <c r="EMX24" s="293" t="s">
        <v>951</v>
      </c>
      <c r="EMY24" s="524" t="s">
        <v>164</v>
      </c>
      <c r="EMZ24" s="293" t="s">
        <v>951</v>
      </c>
      <c r="ENA24" s="524" t="s">
        <v>164</v>
      </c>
      <c r="ENB24" s="293" t="s">
        <v>951</v>
      </c>
      <c r="ENC24" s="524" t="s">
        <v>164</v>
      </c>
      <c r="END24" s="293" t="s">
        <v>951</v>
      </c>
      <c r="ENE24" s="524" t="s">
        <v>164</v>
      </c>
      <c r="ENF24" s="293" t="s">
        <v>951</v>
      </c>
      <c r="ENG24" s="524" t="s">
        <v>164</v>
      </c>
      <c r="ENH24" s="293" t="s">
        <v>951</v>
      </c>
      <c r="ENI24" s="524" t="s">
        <v>164</v>
      </c>
      <c r="ENJ24" s="293" t="s">
        <v>951</v>
      </c>
      <c r="ENK24" s="524" t="s">
        <v>164</v>
      </c>
      <c r="ENL24" s="293" t="s">
        <v>951</v>
      </c>
      <c r="ENM24" s="524" t="s">
        <v>164</v>
      </c>
      <c r="ENN24" s="293" t="s">
        <v>951</v>
      </c>
      <c r="ENO24" s="524" t="s">
        <v>164</v>
      </c>
      <c r="ENP24" s="293" t="s">
        <v>951</v>
      </c>
      <c r="ENQ24" s="524" t="s">
        <v>164</v>
      </c>
      <c r="ENR24" s="293" t="s">
        <v>951</v>
      </c>
      <c r="ENS24" s="524" t="s">
        <v>164</v>
      </c>
      <c r="ENT24" s="293" t="s">
        <v>951</v>
      </c>
      <c r="ENU24" s="524" t="s">
        <v>164</v>
      </c>
      <c r="ENV24" s="293" t="s">
        <v>951</v>
      </c>
      <c r="ENW24" s="524" t="s">
        <v>164</v>
      </c>
      <c r="ENX24" s="293" t="s">
        <v>951</v>
      </c>
      <c r="ENY24" s="524" t="s">
        <v>164</v>
      </c>
      <c r="ENZ24" s="293" t="s">
        <v>951</v>
      </c>
      <c r="EOA24" s="524" t="s">
        <v>164</v>
      </c>
      <c r="EOB24" s="293" t="s">
        <v>951</v>
      </c>
      <c r="EOC24" s="524" t="s">
        <v>164</v>
      </c>
      <c r="EOD24" s="293" t="s">
        <v>951</v>
      </c>
      <c r="EOE24" s="524" t="s">
        <v>164</v>
      </c>
      <c r="EOF24" s="293" t="s">
        <v>951</v>
      </c>
      <c r="EOG24" s="524" t="s">
        <v>164</v>
      </c>
      <c r="EOH24" s="293" t="s">
        <v>951</v>
      </c>
      <c r="EOI24" s="524" t="s">
        <v>164</v>
      </c>
      <c r="EOJ24" s="293" t="s">
        <v>951</v>
      </c>
      <c r="EOK24" s="524" t="s">
        <v>164</v>
      </c>
      <c r="EOL24" s="293" t="s">
        <v>951</v>
      </c>
      <c r="EOM24" s="524" t="s">
        <v>164</v>
      </c>
      <c r="EON24" s="293" t="s">
        <v>951</v>
      </c>
      <c r="EOO24" s="524" t="s">
        <v>164</v>
      </c>
      <c r="EOP24" s="293" t="s">
        <v>951</v>
      </c>
      <c r="EOQ24" s="524" t="s">
        <v>164</v>
      </c>
      <c r="EOR24" s="293" t="s">
        <v>951</v>
      </c>
      <c r="EOS24" s="524" t="s">
        <v>164</v>
      </c>
      <c r="EOT24" s="293" t="s">
        <v>951</v>
      </c>
      <c r="EOU24" s="524" t="s">
        <v>164</v>
      </c>
      <c r="EOV24" s="293" t="s">
        <v>951</v>
      </c>
      <c r="EOW24" s="524" t="s">
        <v>164</v>
      </c>
      <c r="EOX24" s="293" t="s">
        <v>951</v>
      </c>
      <c r="EOY24" s="524" t="s">
        <v>164</v>
      </c>
      <c r="EOZ24" s="293" t="s">
        <v>951</v>
      </c>
      <c r="EPA24" s="524" t="s">
        <v>164</v>
      </c>
      <c r="EPB24" s="293" t="s">
        <v>951</v>
      </c>
      <c r="EPC24" s="524" t="s">
        <v>164</v>
      </c>
      <c r="EPD24" s="293" t="s">
        <v>951</v>
      </c>
      <c r="EPE24" s="524" t="s">
        <v>164</v>
      </c>
      <c r="EPF24" s="293" t="s">
        <v>951</v>
      </c>
      <c r="EPG24" s="524" t="s">
        <v>164</v>
      </c>
      <c r="EPH24" s="293" t="s">
        <v>951</v>
      </c>
      <c r="EPI24" s="524" t="s">
        <v>164</v>
      </c>
      <c r="EPJ24" s="293" t="s">
        <v>951</v>
      </c>
      <c r="EPK24" s="524" t="s">
        <v>164</v>
      </c>
      <c r="EPL24" s="293" t="s">
        <v>951</v>
      </c>
      <c r="EPM24" s="524" t="s">
        <v>164</v>
      </c>
      <c r="EPN24" s="293" t="s">
        <v>951</v>
      </c>
      <c r="EPO24" s="524" t="s">
        <v>164</v>
      </c>
      <c r="EPP24" s="293" t="s">
        <v>951</v>
      </c>
      <c r="EPQ24" s="524" t="s">
        <v>164</v>
      </c>
      <c r="EPR24" s="293" t="s">
        <v>951</v>
      </c>
      <c r="EPS24" s="524" t="s">
        <v>164</v>
      </c>
      <c r="EPT24" s="293" t="s">
        <v>951</v>
      </c>
      <c r="EPU24" s="524" t="s">
        <v>164</v>
      </c>
      <c r="EPV24" s="293" t="s">
        <v>951</v>
      </c>
      <c r="EPW24" s="524" t="s">
        <v>164</v>
      </c>
      <c r="EPX24" s="293" t="s">
        <v>951</v>
      </c>
      <c r="EPY24" s="524" t="s">
        <v>164</v>
      </c>
      <c r="EPZ24" s="293" t="s">
        <v>951</v>
      </c>
      <c r="EQA24" s="524" t="s">
        <v>164</v>
      </c>
      <c r="EQB24" s="293" t="s">
        <v>951</v>
      </c>
      <c r="EQC24" s="524" t="s">
        <v>164</v>
      </c>
      <c r="EQD24" s="293" t="s">
        <v>951</v>
      </c>
      <c r="EQE24" s="524" t="s">
        <v>164</v>
      </c>
      <c r="EQF24" s="293" t="s">
        <v>951</v>
      </c>
      <c r="EQG24" s="524" t="s">
        <v>164</v>
      </c>
      <c r="EQH24" s="293" t="s">
        <v>951</v>
      </c>
      <c r="EQI24" s="524" t="s">
        <v>164</v>
      </c>
      <c r="EQJ24" s="293" t="s">
        <v>951</v>
      </c>
      <c r="EQK24" s="524" t="s">
        <v>164</v>
      </c>
      <c r="EQL24" s="293" t="s">
        <v>951</v>
      </c>
      <c r="EQM24" s="524" t="s">
        <v>164</v>
      </c>
      <c r="EQN24" s="293" t="s">
        <v>951</v>
      </c>
      <c r="EQO24" s="524" t="s">
        <v>164</v>
      </c>
      <c r="EQP24" s="293" t="s">
        <v>951</v>
      </c>
      <c r="EQQ24" s="524" t="s">
        <v>164</v>
      </c>
      <c r="EQR24" s="293" t="s">
        <v>951</v>
      </c>
      <c r="EQS24" s="524" t="s">
        <v>164</v>
      </c>
      <c r="EQT24" s="293" t="s">
        <v>951</v>
      </c>
      <c r="EQU24" s="524" t="s">
        <v>164</v>
      </c>
      <c r="EQV24" s="293" t="s">
        <v>951</v>
      </c>
      <c r="EQW24" s="524" t="s">
        <v>164</v>
      </c>
      <c r="EQX24" s="293" t="s">
        <v>951</v>
      </c>
      <c r="EQY24" s="524" t="s">
        <v>164</v>
      </c>
      <c r="EQZ24" s="293" t="s">
        <v>951</v>
      </c>
      <c r="ERA24" s="524" t="s">
        <v>164</v>
      </c>
      <c r="ERB24" s="293" t="s">
        <v>951</v>
      </c>
      <c r="ERC24" s="524" t="s">
        <v>164</v>
      </c>
      <c r="ERD24" s="293" t="s">
        <v>951</v>
      </c>
      <c r="ERE24" s="524" t="s">
        <v>164</v>
      </c>
      <c r="ERF24" s="293" t="s">
        <v>951</v>
      </c>
      <c r="ERG24" s="524" t="s">
        <v>164</v>
      </c>
      <c r="ERH24" s="293" t="s">
        <v>951</v>
      </c>
      <c r="ERI24" s="524" t="s">
        <v>164</v>
      </c>
      <c r="ERJ24" s="293" t="s">
        <v>951</v>
      </c>
      <c r="ERK24" s="524" t="s">
        <v>164</v>
      </c>
      <c r="ERL24" s="293" t="s">
        <v>951</v>
      </c>
      <c r="ERM24" s="524" t="s">
        <v>164</v>
      </c>
      <c r="ERN24" s="293" t="s">
        <v>951</v>
      </c>
      <c r="ERO24" s="524" t="s">
        <v>164</v>
      </c>
      <c r="ERP24" s="293" t="s">
        <v>951</v>
      </c>
      <c r="ERQ24" s="524" t="s">
        <v>164</v>
      </c>
      <c r="ERR24" s="293" t="s">
        <v>951</v>
      </c>
      <c r="ERS24" s="524" t="s">
        <v>164</v>
      </c>
      <c r="ERT24" s="293" t="s">
        <v>951</v>
      </c>
      <c r="ERU24" s="524" t="s">
        <v>164</v>
      </c>
      <c r="ERV24" s="293" t="s">
        <v>951</v>
      </c>
      <c r="ERW24" s="524" t="s">
        <v>164</v>
      </c>
      <c r="ERX24" s="293" t="s">
        <v>951</v>
      </c>
      <c r="ERY24" s="524" t="s">
        <v>164</v>
      </c>
      <c r="ERZ24" s="293" t="s">
        <v>951</v>
      </c>
      <c r="ESA24" s="524" t="s">
        <v>164</v>
      </c>
      <c r="ESB24" s="293" t="s">
        <v>951</v>
      </c>
      <c r="ESC24" s="524" t="s">
        <v>164</v>
      </c>
      <c r="ESD24" s="293" t="s">
        <v>951</v>
      </c>
      <c r="ESE24" s="524" t="s">
        <v>164</v>
      </c>
      <c r="ESF24" s="293" t="s">
        <v>951</v>
      </c>
      <c r="ESG24" s="524" t="s">
        <v>164</v>
      </c>
      <c r="ESH24" s="293" t="s">
        <v>951</v>
      </c>
      <c r="ESI24" s="524" t="s">
        <v>164</v>
      </c>
      <c r="ESJ24" s="293" t="s">
        <v>951</v>
      </c>
      <c r="ESK24" s="524" t="s">
        <v>164</v>
      </c>
      <c r="ESL24" s="293" t="s">
        <v>951</v>
      </c>
      <c r="ESM24" s="524" t="s">
        <v>164</v>
      </c>
      <c r="ESN24" s="293" t="s">
        <v>951</v>
      </c>
      <c r="ESO24" s="524" t="s">
        <v>164</v>
      </c>
      <c r="ESP24" s="293" t="s">
        <v>951</v>
      </c>
      <c r="ESQ24" s="524" t="s">
        <v>164</v>
      </c>
      <c r="ESR24" s="293" t="s">
        <v>951</v>
      </c>
      <c r="ESS24" s="524" t="s">
        <v>164</v>
      </c>
      <c r="EST24" s="293" t="s">
        <v>951</v>
      </c>
      <c r="ESU24" s="524" t="s">
        <v>164</v>
      </c>
      <c r="ESV24" s="293" t="s">
        <v>951</v>
      </c>
      <c r="ESW24" s="524" t="s">
        <v>164</v>
      </c>
      <c r="ESX24" s="293" t="s">
        <v>951</v>
      </c>
      <c r="ESY24" s="524" t="s">
        <v>164</v>
      </c>
      <c r="ESZ24" s="293" t="s">
        <v>951</v>
      </c>
      <c r="ETA24" s="524" t="s">
        <v>164</v>
      </c>
      <c r="ETB24" s="293" t="s">
        <v>951</v>
      </c>
      <c r="ETC24" s="524" t="s">
        <v>164</v>
      </c>
      <c r="ETD24" s="293" t="s">
        <v>951</v>
      </c>
      <c r="ETE24" s="524" t="s">
        <v>164</v>
      </c>
      <c r="ETF24" s="293" t="s">
        <v>951</v>
      </c>
      <c r="ETG24" s="524" t="s">
        <v>164</v>
      </c>
      <c r="ETH24" s="293" t="s">
        <v>951</v>
      </c>
      <c r="ETI24" s="524" t="s">
        <v>164</v>
      </c>
      <c r="ETJ24" s="293" t="s">
        <v>951</v>
      </c>
      <c r="ETK24" s="524" t="s">
        <v>164</v>
      </c>
      <c r="ETL24" s="293" t="s">
        <v>951</v>
      </c>
      <c r="ETM24" s="524" t="s">
        <v>164</v>
      </c>
      <c r="ETN24" s="293" t="s">
        <v>951</v>
      </c>
      <c r="ETO24" s="524" t="s">
        <v>164</v>
      </c>
      <c r="ETP24" s="293" t="s">
        <v>951</v>
      </c>
      <c r="ETQ24" s="524" t="s">
        <v>164</v>
      </c>
      <c r="ETR24" s="293" t="s">
        <v>951</v>
      </c>
      <c r="ETS24" s="524" t="s">
        <v>164</v>
      </c>
      <c r="ETT24" s="293" t="s">
        <v>951</v>
      </c>
      <c r="ETU24" s="524" t="s">
        <v>164</v>
      </c>
      <c r="ETV24" s="293" t="s">
        <v>951</v>
      </c>
      <c r="ETW24" s="524" t="s">
        <v>164</v>
      </c>
      <c r="ETX24" s="293" t="s">
        <v>951</v>
      </c>
      <c r="ETY24" s="524" t="s">
        <v>164</v>
      </c>
      <c r="ETZ24" s="293" t="s">
        <v>951</v>
      </c>
      <c r="EUA24" s="524" t="s">
        <v>164</v>
      </c>
      <c r="EUB24" s="293" t="s">
        <v>951</v>
      </c>
      <c r="EUC24" s="524" t="s">
        <v>164</v>
      </c>
      <c r="EUD24" s="293" t="s">
        <v>951</v>
      </c>
      <c r="EUE24" s="524" t="s">
        <v>164</v>
      </c>
      <c r="EUF24" s="293" t="s">
        <v>951</v>
      </c>
      <c r="EUG24" s="524" t="s">
        <v>164</v>
      </c>
      <c r="EUH24" s="293" t="s">
        <v>951</v>
      </c>
      <c r="EUI24" s="524" t="s">
        <v>164</v>
      </c>
      <c r="EUJ24" s="293" t="s">
        <v>951</v>
      </c>
      <c r="EUK24" s="524" t="s">
        <v>164</v>
      </c>
      <c r="EUL24" s="293" t="s">
        <v>951</v>
      </c>
      <c r="EUM24" s="524" t="s">
        <v>164</v>
      </c>
      <c r="EUN24" s="293" t="s">
        <v>951</v>
      </c>
      <c r="EUO24" s="524" t="s">
        <v>164</v>
      </c>
      <c r="EUP24" s="293" t="s">
        <v>951</v>
      </c>
      <c r="EUQ24" s="524" t="s">
        <v>164</v>
      </c>
      <c r="EUR24" s="293" t="s">
        <v>951</v>
      </c>
      <c r="EUS24" s="524" t="s">
        <v>164</v>
      </c>
      <c r="EUT24" s="293" t="s">
        <v>951</v>
      </c>
      <c r="EUU24" s="524" t="s">
        <v>164</v>
      </c>
      <c r="EUV24" s="293" t="s">
        <v>951</v>
      </c>
      <c r="EUW24" s="524" t="s">
        <v>164</v>
      </c>
      <c r="EUX24" s="293" t="s">
        <v>951</v>
      </c>
      <c r="EUY24" s="524" t="s">
        <v>164</v>
      </c>
      <c r="EUZ24" s="293" t="s">
        <v>951</v>
      </c>
      <c r="EVA24" s="524" t="s">
        <v>164</v>
      </c>
      <c r="EVB24" s="293" t="s">
        <v>951</v>
      </c>
      <c r="EVC24" s="524" t="s">
        <v>164</v>
      </c>
      <c r="EVD24" s="293" t="s">
        <v>951</v>
      </c>
      <c r="EVE24" s="524" t="s">
        <v>164</v>
      </c>
      <c r="EVF24" s="293" t="s">
        <v>951</v>
      </c>
      <c r="EVG24" s="524" t="s">
        <v>164</v>
      </c>
      <c r="EVH24" s="293" t="s">
        <v>951</v>
      </c>
      <c r="EVI24" s="524" t="s">
        <v>164</v>
      </c>
      <c r="EVJ24" s="293" t="s">
        <v>951</v>
      </c>
      <c r="EVK24" s="524" t="s">
        <v>164</v>
      </c>
      <c r="EVL24" s="293" t="s">
        <v>951</v>
      </c>
      <c r="EVM24" s="524" t="s">
        <v>164</v>
      </c>
      <c r="EVN24" s="293" t="s">
        <v>951</v>
      </c>
      <c r="EVO24" s="524" t="s">
        <v>164</v>
      </c>
      <c r="EVP24" s="293" t="s">
        <v>951</v>
      </c>
      <c r="EVQ24" s="524" t="s">
        <v>164</v>
      </c>
      <c r="EVR24" s="293" t="s">
        <v>951</v>
      </c>
      <c r="EVS24" s="524" t="s">
        <v>164</v>
      </c>
      <c r="EVT24" s="293" t="s">
        <v>951</v>
      </c>
      <c r="EVU24" s="524" t="s">
        <v>164</v>
      </c>
      <c r="EVV24" s="293" t="s">
        <v>951</v>
      </c>
      <c r="EVW24" s="524" t="s">
        <v>164</v>
      </c>
      <c r="EVX24" s="293" t="s">
        <v>951</v>
      </c>
      <c r="EVY24" s="524" t="s">
        <v>164</v>
      </c>
      <c r="EVZ24" s="293" t="s">
        <v>951</v>
      </c>
      <c r="EWA24" s="524" t="s">
        <v>164</v>
      </c>
      <c r="EWB24" s="293" t="s">
        <v>951</v>
      </c>
      <c r="EWC24" s="524" t="s">
        <v>164</v>
      </c>
      <c r="EWD24" s="293" t="s">
        <v>951</v>
      </c>
      <c r="EWE24" s="524" t="s">
        <v>164</v>
      </c>
      <c r="EWF24" s="293" t="s">
        <v>951</v>
      </c>
      <c r="EWG24" s="524" t="s">
        <v>164</v>
      </c>
      <c r="EWH24" s="293" t="s">
        <v>951</v>
      </c>
      <c r="EWI24" s="524" t="s">
        <v>164</v>
      </c>
      <c r="EWJ24" s="293" t="s">
        <v>951</v>
      </c>
      <c r="EWK24" s="524" t="s">
        <v>164</v>
      </c>
      <c r="EWL24" s="293" t="s">
        <v>951</v>
      </c>
      <c r="EWM24" s="524" t="s">
        <v>164</v>
      </c>
      <c r="EWN24" s="293" t="s">
        <v>951</v>
      </c>
      <c r="EWO24" s="524" t="s">
        <v>164</v>
      </c>
      <c r="EWP24" s="293" t="s">
        <v>951</v>
      </c>
      <c r="EWQ24" s="524" t="s">
        <v>164</v>
      </c>
      <c r="EWR24" s="293" t="s">
        <v>951</v>
      </c>
      <c r="EWS24" s="524" t="s">
        <v>164</v>
      </c>
      <c r="EWT24" s="293" t="s">
        <v>951</v>
      </c>
      <c r="EWU24" s="524" t="s">
        <v>164</v>
      </c>
      <c r="EWV24" s="293" t="s">
        <v>951</v>
      </c>
      <c r="EWW24" s="524" t="s">
        <v>164</v>
      </c>
      <c r="EWX24" s="293" t="s">
        <v>951</v>
      </c>
      <c r="EWY24" s="524" t="s">
        <v>164</v>
      </c>
      <c r="EWZ24" s="293" t="s">
        <v>951</v>
      </c>
      <c r="EXA24" s="524" t="s">
        <v>164</v>
      </c>
      <c r="EXB24" s="293" t="s">
        <v>951</v>
      </c>
      <c r="EXC24" s="524" t="s">
        <v>164</v>
      </c>
      <c r="EXD24" s="293" t="s">
        <v>951</v>
      </c>
      <c r="EXE24" s="524" t="s">
        <v>164</v>
      </c>
      <c r="EXF24" s="293" t="s">
        <v>951</v>
      </c>
      <c r="EXG24" s="524" t="s">
        <v>164</v>
      </c>
      <c r="EXH24" s="293" t="s">
        <v>951</v>
      </c>
      <c r="EXI24" s="524" t="s">
        <v>164</v>
      </c>
      <c r="EXJ24" s="293" t="s">
        <v>951</v>
      </c>
      <c r="EXK24" s="524" t="s">
        <v>164</v>
      </c>
      <c r="EXL24" s="293" t="s">
        <v>951</v>
      </c>
      <c r="EXM24" s="524" t="s">
        <v>164</v>
      </c>
      <c r="EXN24" s="293" t="s">
        <v>951</v>
      </c>
      <c r="EXO24" s="524" t="s">
        <v>164</v>
      </c>
      <c r="EXP24" s="293" t="s">
        <v>951</v>
      </c>
      <c r="EXQ24" s="524" t="s">
        <v>164</v>
      </c>
      <c r="EXR24" s="293" t="s">
        <v>951</v>
      </c>
      <c r="EXS24" s="524" t="s">
        <v>164</v>
      </c>
      <c r="EXT24" s="293" t="s">
        <v>951</v>
      </c>
      <c r="EXU24" s="524" t="s">
        <v>164</v>
      </c>
      <c r="EXV24" s="293" t="s">
        <v>951</v>
      </c>
      <c r="EXW24" s="524" t="s">
        <v>164</v>
      </c>
      <c r="EXX24" s="293" t="s">
        <v>951</v>
      </c>
      <c r="EXY24" s="524" t="s">
        <v>164</v>
      </c>
      <c r="EXZ24" s="293" t="s">
        <v>951</v>
      </c>
      <c r="EYA24" s="524" t="s">
        <v>164</v>
      </c>
      <c r="EYB24" s="293" t="s">
        <v>951</v>
      </c>
      <c r="EYC24" s="524" t="s">
        <v>164</v>
      </c>
      <c r="EYD24" s="293" t="s">
        <v>951</v>
      </c>
      <c r="EYE24" s="524" t="s">
        <v>164</v>
      </c>
      <c r="EYF24" s="293" t="s">
        <v>951</v>
      </c>
      <c r="EYG24" s="524" t="s">
        <v>164</v>
      </c>
      <c r="EYH24" s="293" t="s">
        <v>951</v>
      </c>
      <c r="EYI24" s="524" t="s">
        <v>164</v>
      </c>
      <c r="EYJ24" s="293" t="s">
        <v>951</v>
      </c>
      <c r="EYK24" s="524" t="s">
        <v>164</v>
      </c>
      <c r="EYL24" s="293" t="s">
        <v>951</v>
      </c>
      <c r="EYM24" s="524" t="s">
        <v>164</v>
      </c>
      <c r="EYN24" s="293" t="s">
        <v>951</v>
      </c>
      <c r="EYO24" s="524" t="s">
        <v>164</v>
      </c>
      <c r="EYP24" s="293" t="s">
        <v>951</v>
      </c>
      <c r="EYQ24" s="524" t="s">
        <v>164</v>
      </c>
      <c r="EYR24" s="293" t="s">
        <v>951</v>
      </c>
      <c r="EYS24" s="524" t="s">
        <v>164</v>
      </c>
      <c r="EYT24" s="293" t="s">
        <v>951</v>
      </c>
      <c r="EYU24" s="524" t="s">
        <v>164</v>
      </c>
      <c r="EYV24" s="293" t="s">
        <v>951</v>
      </c>
      <c r="EYW24" s="524" t="s">
        <v>164</v>
      </c>
      <c r="EYX24" s="293" t="s">
        <v>951</v>
      </c>
      <c r="EYY24" s="524" t="s">
        <v>164</v>
      </c>
      <c r="EYZ24" s="293" t="s">
        <v>951</v>
      </c>
      <c r="EZA24" s="524" t="s">
        <v>164</v>
      </c>
      <c r="EZB24" s="293" t="s">
        <v>951</v>
      </c>
      <c r="EZC24" s="524" t="s">
        <v>164</v>
      </c>
      <c r="EZD24" s="293" t="s">
        <v>951</v>
      </c>
      <c r="EZE24" s="524" t="s">
        <v>164</v>
      </c>
      <c r="EZF24" s="293" t="s">
        <v>951</v>
      </c>
      <c r="EZG24" s="524" t="s">
        <v>164</v>
      </c>
      <c r="EZH24" s="293" t="s">
        <v>951</v>
      </c>
      <c r="EZI24" s="524" t="s">
        <v>164</v>
      </c>
      <c r="EZJ24" s="293" t="s">
        <v>951</v>
      </c>
      <c r="EZK24" s="524" t="s">
        <v>164</v>
      </c>
      <c r="EZL24" s="293" t="s">
        <v>951</v>
      </c>
      <c r="EZM24" s="524" t="s">
        <v>164</v>
      </c>
      <c r="EZN24" s="293" t="s">
        <v>951</v>
      </c>
      <c r="EZO24" s="524" t="s">
        <v>164</v>
      </c>
      <c r="EZP24" s="293" t="s">
        <v>951</v>
      </c>
      <c r="EZQ24" s="524" t="s">
        <v>164</v>
      </c>
      <c r="EZR24" s="293" t="s">
        <v>951</v>
      </c>
      <c r="EZS24" s="524" t="s">
        <v>164</v>
      </c>
      <c r="EZT24" s="293" t="s">
        <v>951</v>
      </c>
      <c r="EZU24" s="524" t="s">
        <v>164</v>
      </c>
      <c r="EZV24" s="293" t="s">
        <v>951</v>
      </c>
      <c r="EZW24" s="524" t="s">
        <v>164</v>
      </c>
      <c r="EZX24" s="293" t="s">
        <v>951</v>
      </c>
      <c r="EZY24" s="524" t="s">
        <v>164</v>
      </c>
      <c r="EZZ24" s="293" t="s">
        <v>951</v>
      </c>
      <c r="FAA24" s="524" t="s">
        <v>164</v>
      </c>
      <c r="FAB24" s="293" t="s">
        <v>951</v>
      </c>
      <c r="FAC24" s="524" t="s">
        <v>164</v>
      </c>
      <c r="FAD24" s="293" t="s">
        <v>951</v>
      </c>
      <c r="FAE24" s="524" t="s">
        <v>164</v>
      </c>
      <c r="FAF24" s="293" t="s">
        <v>951</v>
      </c>
      <c r="FAG24" s="524" t="s">
        <v>164</v>
      </c>
      <c r="FAH24" s="293" t="s">
        <v>951</v>
      </c>
      <c r="FAI24" s="524" t="s">
        <v>164</v>
      </c>
      <c r="FAJ24" s="293" t="s">
        <v>951</v>
      </c>
      <c r="FAK24" s="524" t="s">
        <v>164</v>
      </c>
      <c r="FAL24" s="293" t="s">
        <v>951</v>
      </c>
      <c r="FAM24" s="524" t="s">
        <v>164</v>
      </c>
      <c r="FAN24" s="293" t="s">
        <v>951</v>
      </c>
      <c r="FAO24" s="524" t="s">
        <v>164</v>
      </c>
      <c r="FAP24" s="293" t="s">
        <v>951</v>
      </c>
      <c r="FAQ24" s="524" t="s">
        <v>164</v>
      </c>
      <c r="FAR24" s="293" t="s">
        <v>951</v>
      </c>
      <c r="FAS24" s="524" t="s">
        <v>164</v>
      </c>
      <c r="FAT24" s="293" t="s">
        <v>951</v>
      </c>
      <c r="FAU24" s="524" t="s">
        <v>164</v>
      </c>
      <c r="FAV24" s="293" t="s">
        <v>951</v>
      </c>
      <c r="FAW24" s="524" t="s">
        <v>164</v>
      </c>
      <c r="FAX24" s="293" t="s">
        <v>951</v>
      </c>
      <c r="FAY24" s="524" t="s">
        <v>164</v>
      </c>
      <c r="FAZ24" s="293" t="s">
        <v>951</v>
      </c>
      <c r="FBA24" s="524" t="s">
        <v>164</v>
      </c>
      <c r="FBB24" s="293" t="s">
        <v>951</v>
      </c>
      <c r="FBC24" s="524" t="s">
        <v>164</v>
      </c>
      <c r="FBD24" s="293" t="s">
        <v>951</v>
      </c>
      <c r="FBE24" s="524" t="s">
        <v>164</v>
      </c>
      <c r="FBF24" s="293" t="s">
        <v>951</v>
      </c>
      <c r="FBG24" s="524" t="s">
        <v>164</v>
      </c>
      <c r="FBH24" s="293" t="s">
        <v>951</v>
      </c>
      <c r="FBI24" s="524" t="s">
        <v>164</v>
      </c>
      <c r="FBJ24" s="293" t="s">
        <v>951</v>
      </c>
      <c r="FBK24" s="524" t="s">
        <v>164</v>
      </c>
      <c r="FBL24" s="293" t="s">
        <v>951</v>
      </c>
      <c r="FBM24" s="524" t="s">
        <v>164</v>
      </c>
      <c r="FBN24" s="293" t="s">
        <v>951</v>
      </c>
      <c r="FBO24" s="524" t="s">
        <v>164</v>
      </c>
      <c r="FBP24" s="293" t="s">
        <v>951</v>
      </c>
      <c r="FBQ24" s="524" t="s">
        <v>164</v>
      </c>
      <c r="FBR24" s="293" t="s">
        <v>951</v>
      </c>
      <c r="FBS24" s="524" t="s">
        <v>164</v>
      </c>
      <c r="FBT24" s="293" t="s">
        <v>951</v>
      </c>
      <c r="FBU24" s="524" t="s">
        <v>164</v>
      </c>
      <c r="FBV24" s="293" t="s">
        <v>951</v>
      </c>
      <c r="FBW24" s="524" t="s">
        <v>164</v>
      </c>
      <c r="FBX24" s="293" t="s">
        <v>951</v>
      </c>
      <c r="FBY24" s="524" t="s">
        <v>164</v>
      </c>
      <c r="FBZ24" s="293" t="s">
        <v>951</v>
      </c>
      <c r="FCA24" s="524" t="s">
        <v>164</v>
      </c>
      <c r="FCB24" s="293" t="s">
        <v>951</v>
      </c>
      <c r="FCC24" s="524" t="s">
        <v>164</v>
      </c>
      <c r="FCD24" s="293" t="s">
        <v>951</v>
      </c>
      <c r="FCE24" s="524" t="s">
        <v>164</v>
      </c>
      <c r="FCF24" s="293" t="s">
        <v>951</v>
      </c>
      <c r="FCG24" s="524" t="s">
        <v>164</v>
      </c>
      <c r="FCH24" s="293" t="s">
        <v>951</v>
      </c>
      <c r="FCI24" s="524" t="s">
        <v>164</v>
      </c>
      <c r="FCJ24" s="293" t="s">
        <v>951</v>
      </c>
      <c r="FCK24" s="524" t="s">
        <v>164</v>
      </c>
      <c r="FCL24" s="293" t="s">
        <v>951</v>
      </c>
      <c r="FCM24" s="524" t="s">
        <v>164</v>
      </c>
      <c r="FCN24" s="293" t="s">
        <v>951</v>
      </c>
      <c r="FCO24" s="524" t="s">
        <v>164</v>
      </c>
      <c r="FCP24" s="293" t="s">
        <v>951</v>
      </c>
      <c r="FCQ24" s="524" t="s">
        <v>164</v>
      </c>
      <c r="FCR24" s="293" t="s">
        <v>951</v>
      </c>
      <c r="FCS24" s="524" t="s">
        <v>164</v>
      </c>
      <c r="FCT24" s="293" t="s">
        <v>951</v>
      </c>
      <c r="FCU24" s="524" t="s">
        <v>164</v>
      </c>
      <c r="FCV24" s="293" t="s">
        <v>951</v>
      </c>
      <c r="FCW24" s="524" t="s">
        <v>164</v>
      </c>
      <c r="FCX24" s="293" t="s">
        <v>951</v>
      </c>
      <c r="FCY24" s="524" t="s">
        <v>164</v>
      </c>
      <c r="FCZ24" s="293" t="s">
        <v>951</v>
      </c>
      <c r="FDA24" s="524" t="s">
        <v>164</v>
      </c>
      <c r="FDB24" s="293" t="s">
        <v>951</v>
      </c>
      <c r="FDC24" s="524" t="s">
        <v>164</v>
      </c>
      <c r="FDD24" s="293" t="s">
        <v>951</v>
      </c>
      <c r="FDE24" s="524" t="s">
        <v>164</v>
      </c>
      <c r="FDF24" s="293" t="s">
        <v>951</v>
      </c>
      <c r="FDG24" s="524" t="s">
        <v>164</v>
      </c>
      <c r="FDH24" s="293" t="s">
        <v>951</v>
      </c>
      <c r="FDI24" s="524" t="s">
        <v>164</v>
      </c>
      <c r="FDJ24" s="293" t="s">
        <v>951</v>
      </c>
      <c r="FDK24" s="524" t="s">
        <v>164</v>
      </c>
      <c r="FDL24" s="293" t="s">
        <v>951</v>
      </c>
      <c r="FDM24" s="524" t="s">
        <v>164</v>
      </c>
      <c r="FDN24" s="293" t="s">
        <v>951</v>
      </c>
      <c r="FDO24" s="524" t="s">
        <v>164</v>
      </c>
      <c r="FDP24" s="293" t="s">
        <v>951</v>
      </c>
      <c r="FDQ24" s="524" t="s">
        <v>164</v>
      </c>
      <c r="FDR24" s="293" t="s">
        <v>951</v>
      </c>
      <c r="FDS24" s="524" t="s">
        <v>164</v>
      </c>
      <c r="FDT24" s="293" t="s">
        <v>951</v>
      </c>
      <c r="FDU24" s="524" t="s">
        <v>164</v>
      </c>
      <c r="FDV24" s="293" t="s">
        <v>951</v>
      </c>
      <c r="FDW24" s="524" t="s">
        <v>164</v>
      </c>
      <c r="FDX24" s="293" t="s">
        <v>951</v>
      </c>
      <c r="FDY24" s="524" t="s">
        <v>164</v>
      </c>
      <c r="FDZ24" s="293" t="s">
        <v>951</v>
      </c>
      <c r="FEA24" s="524" t="s">
        <v>164</v>
      </c>
      <c r="FEB24" s="293" t="s">
        <v>951</v>
      </c>
      <c r="FEC24" s="524" t="s">
        <v>164</v>
      </c>
      <c r="FED24" s="293" t="s">
        <v>951</v>
      </c>
      <c r="FEE24" s="524" t="s">
        <v>164</v>
      </c>
      <c r="FEF24" s="293" t="s">
        <v>951</v>
      </c>
      <c r="FEG24" s="524" t="s">
        <v>164</v>
      </c>
      <c r="FEH24" s="293" t="s">
        <v>951</v>
      </c>
      <c r="FEI24" s="524" t="s">
        <v>164</v>
      </c>
      <c r="FEJ24" s="293" t="s">
        <v>951</v>
      </c>
      <c r="FEK24" s="524" t="s">
        <v>164</v>
      </c>
      <c r="FEL24" s="293" t="s">
        <v>951</v>
      </c>
      <c r="FEM24" s="524" t="s">
        <v>164</v>
      </c>
      <c r="FEN24" s="293" t="s">
        <v>951</v>
      </c>
      <c r="FEO24" s="524" t="s">
        <v>164</v>
      </c>
      <c r="FEP24" s="293" t="s">
        <v>951</v>
      </c>
      <c r="FEQ24" s="524" t="s">
        <v>164</v>
      </c>
      <c r="FER24" s="293" t="s">
        <v>951</v>
      </c>
      <c r="FES24" s="524" t="s">
        <v>164</v>
      </c>
      <c r="FET24" s="293" t="s">
        <v>951</v>
      </c>
      <c r="FEU24" s="524" t="s">
        <v>164</v>
      </c>
      <c r="FEV24" s="293" t="s">
        <v>951</v>
      </c>
      <c r="FEW24" s="524" t="s">
        <v>164</v>
      </c>
      <c r="FEX24" s="293" t="s">
        <v>951</v>
      </c>
      <c r="FEY24" s="524" t="s">
        <v>164</v>
      </c>
      <c r="FEZ24" s="293" t="s">
        <v>951</v>
      </c>
      <c r="FFA24" s="524" t="s">
        <v>164</v>
      </c>
      <c r="FFB24" s="293" t="s">
        <v>951</v>
      </c>
      <c r="FFC24" s="524" t="s">
        <v>164</v>
      </c>
      <c r="FFD24" s="293" t="s">
        <v>951</v>
      </c>
      <c r="FFE24" s="524" t="s">
        <v>164</v>
      </c>
      <c r="FFF24" s="293" t="s">
        <v>951</v>
      </c>
      <c r="FFG24" s="524" t="s">
        <v>164</v>
      </c>
      <c r="FFH24" s="293" t="s">
        <v>951</v>
      </c>
      <c r="FFI24" s="524" t="s">
        <v>164</v>
      </c>
      <c r="FFJ24" s="293" t="s">
        <v>951</v>
      </c>
      <c r="FFK24" s="524" t="s">
        <v>164</v>
      </c>
      <c r="FFL24" s="293" t="s">
        <v>951</v>
      </c>
      <c r="FFM24" s="524" t="s">
        <v>164</v>
      </c>
      <c r="FFN24" s="293" t="s">
        <v>951</v>
      </c>
      <c r="FFO24" s="524" t="s">
        <v>164</v>
      </c>
      <c r="FFP24" s="293" t="s">
        <v>951</v>
      </c>
      <c r="FFQ24" s="524" t="s">
        <v>164</v>
      </c>
      <c r="FFR24" s="293" t="s">
        <v>951</v>
      </c>
      <c r="FFS24" s="524" t="s">
        <v>164</v>
      </c>
      <c r="FFT24" s="293" t="s">
        <v>951</v>
      </c>
      <c r="FFU24" s="524" t="s">
        <v>164</v>
      </c>
      <c r="FFV24" s="293" t="s">
        <v>951</v>
      </c>
      <c r="FFW24" s="524" t="s">
        <v>164</v>
      </c>
      <c r="FFX24" s="293" t="s">
        <v>951</v>
      </c>
      <c r="FFY24" s="524" t="s">
        <v>164</v>
      </c>
      <c r="FFZ24" s="293" t="s">
        <v>951</v>
      </c>
      <c r="FGA24" s="524" t="s">
        <v>164</v>
      </c>
      <c r="FGB24" s="293" t="s">
        <v>951</v>
      </c>
      <c r="FGC24" s="524" t="s">
        <v>164</v>
      </c>
      <c r="FGD24" s="293" t="s">
        <v>951</v>
      </c>
      <c r="FGE24" s="524" t="s">
        <v>164</v>
      </c>
      <c r="FGF24" s="293" t="s">
        <v>951</v>
      </c>
      <c r="FGG24" s="524" t="s">
        <v>164</v>
      </c>
      <c r="FGH24" s="293" t="s">
        <v>951</v>
      </c>
      <c r="FGI24" s="524" t="s">
        <v>164</v>
      </c>
      <c r="FGJ24" s="293" t="s">
        <v>951</v>
      </c>
      <c r="FGK24" s="524" t="s">
        <v>164</v>
      </c>
      <c r="FGL24" s="293" t="s">
        <v>951</v>
      </c>
      <c r="FGM24" s="524" t="s">
        <v>164</v>
      </c>
      <c r="FGN24" s="293" t="s">
        <v>951</v>
      </c>
      <c r="FGO24" s="524" t="s">
        <v>164</v>
      </c>
      <c r="FGP24" s="293" t="s">
        <v>951</v>
      </c>
      <c r="FGQ24" s="524" t="s">
        <v>164</v>
      </c>
      <c r="FGR24" s="293" t="s">
        <v>951</v>
      </c>
      <c r="FGS24" s="524" t="s">
        <v>164</v>
      </c>
      <c r="FGT24" s="293" t="s">
        <v>951</v>
      </c>
      <c r="FGU24" s="524" t="s">
        <v>164</v>
      </c>
      <c r="FGV24" s="293" t="s">
        <v>951</v>
      </c>
      <c r="FGW24" s="524" t="s">
        <v>164</v>
      </c>
      <c r="FGX24" s="293" t="s">
        <v>951</v>
      </c>
      <c r="FGY24" s="524" t="s">
        <v>164</v>
      </c>
      <c r="FGZ24" s="293" t="s">
        <v>951</v>
      </c>
      <c r="FHA24" s="524" t="s">
        <v>164</v>
      </c>
      <c r="FHB24" s="293" t="s">
        <v>951</v>
      </c>
      <c r="FHC24" s="524" t="s">
        <v>164</v>
      </c>
      <c r="FHD24" s="293" t="s">
        <v>951</v>
      </c>
      <c r="FHE24" s="524" t="s">
        <v>164</v>
      </c>
      <c r="FHF24" s="293" t="s">
        <v>951</v>
      </c>
      <c r="FHG24" s="524" t="s">
        <v>164</v>
      </c>
      <c r="FHH24" s="293" t="s">
        <v>951</v>
      </c>
      <c r="FHI24" s="524" t="s">
        <v>164</v>
      </c>
      <c r="FHJ24" s="293" t="s">
        <v>951</v>
      </c>
      <c r="FHK24" s="524" t="s">
        <v>164</v>
      </c>
      <c r="FHL24" s="293" t="s">
        <v>951</v>
      </c>
      <c r="FHM24" s="524" t="s">
        <v>164</v>
      </c>
      <c r="FHN24" s="293" t="s">
        <v>951</v>
      </c>
      <c r="FHO24" s="524" t="s">
        <v>164</v>
      </c>
      <c r="FHP24" s="293" t="s">
        <v>951</v>
      </c>
      <c r="FHQ24" s="524" t="s">
        <v>164</v>
      </c>
      <c r="FHR24" s="293" t="s">
        <v>951</v>
      </c>
      <c r="FHS24" s="524" t="s">
        <v>164</v>
      </c>
      <c r="FHT24" s="293" t="s">
        <v>951</v>
      </c>
      <c r="FHU24" s="524" t="s">
        <v>164</v>
      </c>
      <c r="FHV24" s="293" t="s">
        <v>951</v>
      </c>
      <c r="FHW24" s="524" t="s">
        <v>164</v>
      </c>
      <c r="FHX24" s="293" t="s">
        <v>951</v>
      </c>
      <c r="FHY24" s="524" t="s">
        <v>164</v>
      </c>
      <c r="FHZ24" s="293" t="s">
        <v>951</v>
      </c>
      <c r="FIA24" s="524" t="s">
        <v>164</v>
      </c>
      <c r="FIB24" s="293" t="s">
        <v>951</v>
      </c>
      <c r="FIC24" s="524" t="s">
        <v>164</v>
      </c>
      <c r="FID24" s="293" t="s">
        <v>951</v>
      </c>
      <c r="FIE24" s="524" t="s">
        <v>164</v>
      </c>
      <c r="FIF24" s="293" t="s">
        <v>951</v>
      </c>
      <c r="FIG24" s="524" t="s">
        <v>164</v>
      </c>
      <c r="FIH24" s="293" t="s">
        <v>951</v>
      </c>
      <c r="FII24" s="524" t="s">
        <v>164</v>
      </c>
      <c r="FIJ24" s="293" t="s">
        <v>951</v>
      </c>
      <c r="FIK24" s="524" t="s">
        <v>164</v>
      </c>
      <c r="FIL24" s="293" t="s">
        <v>951</v>
      </c>
      <c r="FIM24" s="524" t="s">
        <v>164</v>
      </c>
      <c r="FIN24" s="293" t="s">
        <v>951</v>
      </c>
      <c r="FIO24" s="524" t="s">
        <v>164</v>
      </c>
      <c r="FIP24" s="293" t="s">
        <v>951</v>
      </c>
      <c r="FIQ24" s="524" t="s">
        <v>164</v>
      </c>
      <c r="FIR24" s="293" t="s">
        <v>951</v>
      </c>
      <c r="FIS24" s="524" t="s">
        <v>164</v>
      </c>
      <c r="FIT24" s="293" t="s">
        <v>951</v>
      </c>
      <c r="FIU24" s="524" t="s">
        <v>164</v>
      </c>
      <c r="FIV24" s="293" t="s">
        <v>951</v>
      </c>
      <c r="FIW24" s="524" t="s">
        <v>164</v>
      </c>
      <c r="FIX24" s="293" t="s">
        <v>951</v>
      </c>
      <c r="FIY24" s="524" t="s">
        <v>164</v>
      </c>
      <c r="FIZ24" s="293" t="s">
        <v>951</v>
      </c>
      <c r="FJA24" s="524" t="s">
        <v>164</v>
      </c>
      <c r="FJB24" s="293" t="s">
        <v>951</v>
      </c>
      <c r="FJC24" s="524" t="s">
        <v>164</v>
      </c>
      <c r="FJD24" s="293" t="s">
        <v>951</v>
      </c>
      <c r="FJE24" s="524" t="s">
        <v>164</v>
      </c>
      <c r="FJF24" s="293" t="s">
        <v>951</v>
      </c>
      <c r="FJG24" s="524" t="s">
        <v>164</v>
      </c>
      <c r="FJH24" s="293" t="s">
        <v>951</v>
      </c>
      <c r="FJI24" s="524" t="s">
        <v>164</v>
      </c>
      <c r="FJJ24" s="293" t="s">
        <v>951</v>
      </c>
      <c r="FJK24" s="524" t="s">
        <v>164</v>
      </c>
      <c r="FJL24" s="293" t="s">
        <v>951</v>
      </c>
      <c r="FJM24" s="524" t="s">
        <v>164</v>
      </c>
      <c r="FJN24" s="293" t="s">
        <v>951</v>
      </c>
      <c r="FJO24" s="524" t="s">
        <v>164</v>
      </c>
      <c r="FJP24" s="293" t="s">
        <v>951</v>
      </c>
      <c r="FJQ24" s="524" t="s">
        <v>164</v>
      </c>
      <c r="FJR24" s="293" t="s">
        <v>951</v>
      </c>
      <c r="FJS24" s="524" t="s">
        <v>164</v>
      </c>
      <c r="FJT24" s="293" t="s">
        <v>951</v>
      </c>
      <c r="FJU24" s="524" t="s">
        <v>164</v>
      </c>
      <c r="FJV24" s="293" t="s">
        <v>951</v>
      </c>
      <c r="FJW24" s="524" t="s">
        <v>164</v>
      </c>
      <c r="FJX24" s="293" t="s">
        <v>951</v>
      </c>
      <c r="FJY24" s="524" t="s">
        <v>164</v>
      </c>
      <c r="FJZ24" s="293" t="s">
        <v>951</v>
      </c>
      <c r="FKA24" s="524" t="s">
        <v>164</v>
      </c>
      <c r="FKB24" s="293" t="s">
        <v>951</v>
      </c>
      <c r="FKC24" s="524" t="s">
        <v>164</v>
      </c>
      <c r="FKD24" s="293" t="s">
        <v>951</v>
      </c>
      <c r="FKE24" s="524" t="s">
        <v>164</v>
      </c>
      <c r="FKF24" s="293" t="s">
        <v>951</v>
      </c>
      <c r="FKG24" s="524" t="s">
        <v>164</v>
      </c>
      <c r="FKH24" s="293" t="s">
        <v>951</v>
      </c>
      <c r="FKI24" s="524" t="s">
        <v>164</v>
      </c>
      <c r="FKJ24" s="293" t="s">
        <v>951</v>
      </c>
      <c r="FKK24" s="524" t="s">
        <v>164</v>
      </c>
      <c r="FKL24" s="293" t="s">
        <v>951</v>
      </c>
      <c r="FKM24" s="524" t="s">
        <v>164</v>
      </c>
      <c r="FKN24" s="293" t="s">
        <v>951</v>
      </c>
      <c r="FKO24" s="524" t="s">
        <v>164</v>
      </c>
      <c r="FKP24" s="293" t="s">
        <v>951</v>
      </c>
      <c r="FKQ24" s="524" t="s">
        <v>164</v>
      </c>
      <c r="FKR24" s="293" t="s">
        <v>951</v>
      </c>
      <c r="FKS24" s="524" t="s">
        <v>164</v>
      </c>
      <c r="FKT24" s="293" t="s">
        <v>951</v>
      </c>
      <c r="FKU24" s="524" t="s">
        <v>164</v>
      </c>
      <c r="FKV24" s="293" t="s">
        <v>951</v>
      </c>
      <c r="FKW24" s="524" t="s">
        <v>164</v>
      </c>
      <c r="FKX24" s="293" t="s">
        <v>951</v>
      </c>
      <c r="FKY24" s="524" t="s">
        <v>164</v>
      </c>
      <c r="FKZ24" s="293" t="s">
        <v>951</v>
      </c>
      <c r="FLA24" s="524" t="s">
        <v>164</v>
      </c>
      <c r="FLB24" s="293" t="s">
        <v>951</v>
      </c>
      <c r="FLC24" s="524" t="s">
        <v>164</v>
      </c>
      <c r="FLD24" s="293" t="s">
        <v>951</v>
      </c>
      <c r="FLE24" s="524" t="s">
        <v>164</v>
      </c>
      <c r="FLF24" s="293" t="s">
        <v>951</v>
      </c>
      <c r="FLG24" s="524" t="s">
        <v>164</v>
      </c>
      <c r="FLH24" s="293" t="s">
        <v>951</v>
      </c>
      <c r="FLI24" s="524" t="s">
        <v>164</v>
      </c>
      <c r="FLJ24" s="293" t="s">
        <v>951</v>
      </c>
      <c r="FLK24" s="524" t="s">
        <v>164</v>
      </c>
      <c r="FLL24" s="293" t="s">
        <v>951</v>
      </c>
      <c r="FLM24" s="524" t="s">
        <v>164</v>
      </c>
      <c r="FLN24" s="293" t="s">
        <v>951</v>
      </c>
      <c r="FLO24" s="524" t="s">
        <v>164</v>
      </c>
      <c r="FLP24" s="293" t="s">
        <v>951</v>
      </c>
      <c r="FLQ24" s="524" t="s">
        <v>164</v>
      </c>
      <c r="FLR24" s="293" t="s">
        <v>951</v>
      </c>
      <c r="FLS24" s="524" t="s">
        <v>164</v>
      </c>
      <c r="FLT24" s="293" t="s">
        <v>951</v>
      </c>
      <c r="FLU24" s="524" t="s">
        <v>164</v>
      </c>
      <c r="FLV24" s="293" t="s">
        <v>951</v>
      </c>
      <c r="FLW24" s="524" t="s">
        <v>164</v>
      </c>
      <c r="FLX24" s="293" t="s">
        <v>951</v>
      </c>
      <c r="FLY24" s="524" t="s">
        <v>164</v>
      </c>
      <c r="FLZ24" s="293" t="s">
        <v>951</v>
      </c>
      <c r="FMA24" s="524" t="s">
        <v>164</v>
      </c>
      <c r="FMB24" s="293" t="s">
        <v>951</v>
      </c>
      <c r="FMC24" s="524" t="s">
        <v>164</v>
      </c>
      <c r="FMD24" s="293" t="s">
        <v>951</v>
      </c>
      <c r="FME24" s="524" t="s">
        <v>164</v>
      </c>
      <c r="FMF24" s="293" t="s">
        <v>951</v>
      </c>
      <c r="FMG24" s="524" t="s">
        <v>164</v>
      </c>
      <c r="FMH24" s="293" t="s">
        <v>951</v>
      </c>
      <c r="FMI24" s="524" t="s">
        <v>164</v>
      </c>
      <c r="FMJ24" s="293" t="s">
        <v>951</v>
      </c>
      <c r="FMK24" s="524" t="s">
        <v>164</v>
      </c>
      <c r="FML24" s="293" t="s">
        <v>951</v>
      </c>
      <c r="FMM24" s="524" t="s">
        <v>164</v>
      </c>
      <c r="FMN24" s="293" t="s">
        <v>951</v>
      </c>
      <c r="FMO24" s="524" t="s">
        <v>164</v>
      </c>
      <c r="FMP24" s="293" t="s">
        <v>951</v>
      </c>
      <c r="FMQ24" s="524" t="s">
        <v>164</v>
      </c>
      <c r="FMR24" s="293" t="s">
        <v>951</v>
      </c>
      <c r="FMS24" s="524" t="s">
        <v>164</v>
      </c>
      <c r="FMT24" s="293" t="s">
        <v>951</v>
      </c>
      <c r="FMU24" s="524" t="s">
        <v>164</v>
      </c>
      <c r="FMV24" s="293" t="s">
        <v>951</v>
      </c>
      <c r="FMW24" s="524" t="s">
        <v>164</v>
      </c>
      <c r="FMX24" s="293" t="s">
        <v>951</v>
      </c>
      <c r="FMY24" s="524" t="s">
        <v>164</v>
      </c>
      <c r="FMZ24" s="293" t="s">
        <v>951</v>
      </c>
      <c r="FNA24" s="524" t="s">
        <v>164</v>
      </c>
      <c r="FNB24" s="293" t="s">
        <v>951</v>
      </c>
      <c r="FNC24" s="524" t="s">
        <v>164</v>
      </c>
      <c r="FND24" s="293" t="s">
        <v>951</v>
      </c>
      <c r="FNE24" s="524" t="s">
        <v>164</v>
      </c>
      <c r="FNF24" s="293" t="s">
        <v>951</v>
      </c>
      <c r="FNG24" s="524" t="s">
        <v>164</v>
      </c>
      <c r="FNH24" s="293" t="s">
        <v>951</v>
      </c>
      <c r="FNI24" s="524" t="s">
        <v>164</v>
      </c>
      <c r="FNJ24" s="293" t="s">
        <v>951</v>
      </c>
      <c r="FNK24" s="524" t="s">
        <v>164</v>
      </c>
      <c r="FNL24" s="293" t="s">
        <v>951</v>
      </c>
      <c r="FNM24" s="524" t="s">
        <v>164</v>
      </c>
      <c r="FNN24" s="293" t="s">
        <v>951</v>
      </c>
      <c r="FNO24" s="524" t="s">
        <v>164</v>
      </c>
      <c r="FNP24" s="293" t="s">
        <v>951</v>
      </c>
      <c r="FNQ24" s="524" t="s">
        <v>164</v>
      </c>
      <c r="FNR24" s="293" t="s">
        <v>951</v>
      </c>
      <c r="FNS24" s="524" t="s">
        <v>164</v>
      </c>
      <c r="FNT24" s="293" t="s">
        <v>951</v>
      </c>
      <c r="FNU24" s="524" t="s">
        <v>164</v>
      </c>
      <c r="FNV24" s="293" t="s">
        <v>951</v>
      </c>
      <c r="FNW24" s="524" t="s">
        <v>164</v>
      </c>
      <c r="FNX24" s="293" t="s">
        <v>951</v>
      </c>
      <c r="FNY24" s="524" t="s">
        <v>164</v>
      </c>
      <c r="FNZ24" s="293" t="s">
        <v>951</v>
      </c>
      <c r="FOA24" s="524" t="s">
        <v>164</v>
      </c>
      <c r="FOB24" s="293" t="s">
        <v>951</v>
      </c>
      <c r="FOC24" s="524" t="s">
        <v>164</v>
      </c>
      <c r="FOD24" s="293" t="s">
        <v>951</v>
      </c>
      <c r="FOE24" s="524" t="s">
        <v>164</v>
      </c>
      <c r="FOF24" s="293" t="s">
        <v>951</v>
      </c>
      <c r="FOG24" s="524" t="s">
        <v>164</v>
      </c>
      <c r="FOH24" s="293" t="s">
        <v>951</v>
      </c>
      <c r="FOI24" s="524" t="s">
        <v>164</v>
      </c>
      <c r="FOJ24" s="293" t="s">
        <v>951</v>
      </c>
      <c r="FOK24" s="524" t="s">
        <v>164</v>
      </c>
      <c r="FOL24" s="293" t="s">
        <v>951</v>
      </c>
      <c r="FOM24" s="524" t="s">
        <v>164</v>
      </c>
      <c r="FON24" s="293" t="s">
        <v>951</v>
      </c>
      <c r="FOO24" s="524" t="s">
        <v>164</v>
      </c>
      <c r="FOP24" s="293" t="s">
        <v>951</v>
      </c>
      <c r="FOQ24" s="524" t="s">
        <v>164</v>
      </c>
      <c r="FOR24" s="293" t="s">
        <v>951</v>
      </c>
      <c r="FOS24" s="524" t="s">
        <v>164</v>
      </c>
      <c r="FOT24" s="293" t="s">
        <v>951</v>
      </c>
      <c r="FOU24" s="524" t="s">
        <v>164</v>
      </c>
      <c r="FOV24" s="293" t="s">
        <v>951</v>
      </c>
      <c r="FOW24" s="524" t="s">
        <v>164</v>
      </c>
      <c r="FOX24" s="293" t="s">
        <v>951</v>
      </c>
      <c r="FOY24" s="524" t="s">
        <v>164</v>
      </c>
      <c r="FOZ24" s="293" t="s">
        <v>951</v>
      </c>
      <c r="FPA24" s="524" t="s">
        <v>164</v>
      </c>
      <c r="FPB24" s="293" t="s">
        <v>951</v>
      </c>
      <c r="FPC24" s="524" t="s">
        <v>164</v>
      </c>
      <c r="FPD24" s="293" t="s">
        <v>951</v>
      </c>
      <c r="FPE24" s="524" t="s">
        <v>164</v>
      </c>
      <c r="FPF24" s="293" t="s">
        <v>951</v>
      </c>
      <c r="FPG24" s="524" t="s">
        <v>164</v>
      </c>
      <c r="FPH24" s="293" t="s">
        <v>951</v>
      </c>
      <c r="FPI24" s="524" t="s">
        <v>164</v>
      </c>
      <c r="FPJ24" s="293" t="s">
        <v>951</v>
      </c>
      <c r="FPK24" s="524" t="s">
        <v>164</v>
      </c>
      <c r="FPL24" s="293" t="s">
        <v>951</v>
      </c>
      <c r="FPM24" s="524" t="s">
        <v>164</v>
      </c>
      <c r="FPN24" s="293" t="s">
        <v>951</v>
      </c>
      <c r="FPO24" s="524" t="s">
        <v>164</v>
      </c>
      <c r="FPP24" s="293" t="s">
        <v>951</v>
      </c>
      <c r="FPQ24" s="524" t="s">
        <v>164</v>
      </c>
      <c r="FPR24" s="293" t="s">
        <v>951</v>
      </c>
      <c r="FPS24" s="524" t="s">
        <v>164</v>
      </c>
      <c r="FPT24" s="293" t="s">
        <v>951</v>
      </c>
      <c r="FPU24" s="524" t="s">
        <v>164</v>
      </c>
      <c r="FPV24" s="293" t="s">
        <v>951</v>
      </c>
      <c r="FPW24" s="524" t="s">
        <v>164</v>
      </c>
      <c r="FPX24" s="293" t="s">
        <v>951</v>
      </c>
      <c r="FPY24" s="524" t="s">
        <v>164</v>
      </c>
      <c r="FPZ24" s="293" t="s">
        <v>951</v>
      </c>
      <c r="FQA24" s="524" t="s">
        <v>164</v>
      </c>
      <c r="FQB24" s="293" t="s">
        <v>951</v>
      </c>
      <c r="FQC24" s="524" t="s">
        <v>164</v>
      </c>
      <c r="FQD24" s="293" t="s">
        <v>951</v>
      </c>
      <c r="FQE24" s="524" t="s">
        <v>164</v>
      </c>
      <c r="FQF24" s="293" t="s">
        <v>951</v>
      </c>
      <c r="FQG24" s="524" t="s">
        <v>164</v>
      </c>
      <c r="FQH24" s="293" t="s">
        <v>951</v>
      </c>
      <c r="FQI24" s="524" t="s">
        <v>164</v>
      </c>
      <c r="FQJ24" s="293" t="s">
        <v>951</v>
      </c>
      <c r="FQK24" s="524" t="s">
        <v>164</v>
      </c>
      <c r="FQL24" s="293" t="s">
        <v>951</v>
      </c>
      <c r="FQM24" s="524" t="s">
        <v>164</v>
      </c>
      <c r="FQN24" s="293" t="s">
        <v>951</v>
      </c>
      <c r="FQO24" s="524" t="s">
        <v>164</v>
      </c>
      <c r="FQP24" s="293" t="s">
        <v>951</v>
      </c>
      <c r="FQQ24" s="524" t="s">
        <v>164</v>
      </c>
      <c r="FQR24" s="293" t="s">
        <v>951</v>
      </c>
      <c r="FQS24" s="524" t="s">
        <v>164</v>
      </c>
      <c r="FQT24" s="293" t="s">
        <v>951</v>
      </c>
      <c r="FQU24" s="524" t="s">
        <v>164</v>
      </c>
      <c r="FQV24" s="293" t="s">
        <v>951</v>
      </c>
      <c r="FQW24" s="524" t="s">
        <v>164</v>
      </c>
      <c r="FQX24" s="293" t="s">
        <v>951</v>
      </c>
      <c r="FQY24" s="524" t="s">
        <v>164</v>
      </c>
      <c r="FQZ24" s="293" t="s">
        <v>951</v>
      </c>
      <c r="FRA24" s="524" t="s">
        <v>164</v>
      </c>
      <c r="FRB24" s="293" t="s">
        <v>951</v>
      </c>
      <c r="FRC24" s="524" t="s">
        <v>164</v>
      </c>
      <c r="FRD24" s="293" t="s">
        <v>951</v>
      </c>
      <c r="FRE24" s="524" t="s">
        <v>164</v>
      </c>
      <c r="FRF24" s="293" t="s">
        <v>951</v>
      </c>
      <c r="FRG24" s="524" t="s">
        <v>164</v>
      </c>
      <c r="FRH24" s="293" t="s">
        <v>951</v>
      </c>
      <c r="FRI24" s="524" t="s">
        <v>164</v>
      </c>
      <c r="FRJ24" s="293" t="s">
        <v>951</v>
      </c>
      <c r="FRK24" s="524" t="s">
        <v>164</v>
      </c>
      <c r="FRL24" s="293" t="s">
        <v>951</v>
      </c>
      <c r="FRM24" s="524" t="s">
        <v>164</v>
      </c>
      <c r="FRN24" s="293" t="s">
        <v>951</v>
      </c>
      <c r="FRO24" s="524" t="s">
        <v>164</v>
      </c>
      <c r="FRP24" s="293" t="s">
        <v>951</v>
      </c>
      <c r="FRQ24" s="524" t="s">
        <v>164</v>
      </c>
      <c r="FRR24" s="293" t="s">
        <v>951</v>
      </c>
      <c r="FRS24" s="524" t="s">
        <v>164</v>
      </c>
      <c r="FRT24" s="293" t="s">
        <v>951</v>
      </c>
      <c r="FRU24" s="524" t="s">
        <v>164</v>
      </c>
      <c r="FRV24" s="293" t="s">
        <v>951</v>
      </c>
      <c r="FRW24" s="524" t="s">
        <v>164</v>
      </c>
      <c r="FRX24" s="293" t="s">
        <v>951</v>
      </c>
      <c r="FRY24" s="524" t="s">
        <v>164</v>
      </c>
      <c r="FRZ24" s="293" t="s">
        <v>951</v>
      </c>
      <c r="FSA24" s="524" t="s">
        <v>164</v>
      </c>
      <c r="FSB24" s="293" t="s">
        <v>951</v>
      </c>
      <c r="FSC24" s="524" t="s">
        <v>164</v>
      </c>
      <c r="FSD24" s="293" t="s">
        <v>951</v>
      </c>
      <c r="FSE24" s="524" t="s">
        <v>164</v>
      </c>
      <c r="FSF24" s="293" t="s">
        <v>951</v>
      </c>
      <c r="FSG24" s="524" t="s">
        <v>164</v>
      </c>
      <c r="FSH24" s="293" t="s">
        <v>951</v>
      </c>
      <c r="FSI24" s="524" t="s">
        <v>164</v>
      </c>
      <c r="FSJ24" s="293" t="s">
        <v>951</v>
      </c>
      <c r="FSK24" s="524" t="s">
        <v>164</v>
      </c>
      <c r="FSL24" s="293" t="s">
        <v>951</v>
      </c>
      <c r="FSM24" s="524" t="s">
        <v>164</v>
      </c>
      <c r="FSN24" s="293" t="s">
        <v>951</v>
      </c>
      <c r="FSO24" s="524" t="s">
        <v>164</v>
      </c>
      <c r="FSP24" s="293" t="s">
        <v>951</v>
      </c>
      <c r="FSQ24" s="524" t="s">
        <v>164</v>
      </c>
      <c r="FSR24" s="293" t="s">
        <v>951</v>
      </c>
      <c r="FSS24" s="524" t="s">
        <v>164</v>
      </c>
      <c r="FST24" s="293" t="s">
        <v>951</v>
      </c>
      <c r="FSU24" s="524" t="s">
        <v>164</v>
      </c>
      <c r="FSV24" s="293" t="s">
        <v>951</v>
      </c>
      <c r="FSW24" s="524" t="s">
        <v>164</v>
      </c>
      <c r="FSX24" s="293" t="s">
        <v>951</v>
      </c>
      <c r="FSY24" s="524" t="s">
        <v>164</v>
      </c>
      <c r="FSZ24" s="293" t="s">
        <v>951</v>
      </c>
      <c r="FTA24" s="524" t="s">
        <v>164</v>
      </c>
      <c r="FTB24" s="293" t="s">
        <v>951</v>
      </c>
      <c r="FTC24" s="524" t="s">
        <v>164</v>
      </c>
      <c r="FTD24" s="293" t="s">
        <v>951</v>
      </c>
      <c r="FTE24" s="524" t="s">
        <v>164</v>
      </c>
      <c r="FTF24" s="293" t="s">
        <v>951</v>
      </c>
      <c r="FTG24" s="524" t="s">
        <v>164</v>
      </c>
      <c r="FTH24" s="293" t="s">
        <v>951</v>
      </c>
      <c r="FTI24" s="524" t="s">
        <v>164</v>
      </c>
      <c r="FTJ24" s="293" t="s">
        <v>951</v>
      </c>
      <c r="FTK24" s="524" t="s">
        <v>164</v>
      </c>
      <c r="FTL24" s="293" t="s">
        <v>951</v>
      </c>
      <c r="FTM24" s="524" t="s">
        <v>164</v>
      </c>
      <c r="FTN24" s="293" t="s">
        <v>951</v>
      </c>
      <c r="FTO24" s="524" t="s">
        <v>164</v>
      </c>
      <c r="FTP24" s="293" t="s">
        <v>951</v>
      </c>
      <c r="FTQ24" s="524" t="s">
        <v>164</v>
      </c>
      <c r="FTR24" s="293" t="s">
        <v>951</v>
      </c>
      <c r="FTS24" s="524" t="s">
        <v>164</v>
      </c>
      <c r="FTT24" s="293" t="s">
        <v>951</v>
      </c>
      <c r="FTU24" s="524" t="s">
        <v>164</v>
      </c>
      <c r="FTV24" s="293" t="s">
        <v>951</v>
      </c>
      <c r="FTW24" s="524" t="s">
        <v>164</v>
      </c>
      <c r="FTX24" s="293" t="s">
        <v>951</v>
      </c>
      <c r="FTY24" s="524" t="s">
        <v>164</v>
      </c>
      <c r="FTZ24" s="293" t="s">
        <v>951</v>
      </c>
      <c r="FUA24" s="524" t="s">
        <v>164</v>
      </c>
      <c r="FUB24" s="293" t="s">
        <v>951</v>
      </c>
      <c r="FUC24" s="524" t="s">
        <v>164</v>
      </c>
      <c r="FUD24" s="293" t="s">
        <v>951</v>
      </c>
      <c r="FUE24" s="524" t="s">
        <v>164</v>
      </c>
      <c r="FUF24" s="293" t="s">
        <v>951</v>
      </c>
      <c r="FUG24" s="524" t="s">
        <v>164</v>
      </c>
      <c r="FUH24" s="293" t="s">
        <v>951</v>
      </c>
      <c r="FUI24" s="524" t="s">
        <v>164</v>
      </c>
      <c r="FUJ24" s="293" t="s">
        <v>951</v>
      </c>
      <c r="FUK24" s="524" t="s">
        <v>164</v>
      </c>
      <c r="FUL24" s="293" t="s">
        <v>951</v>
      </c>
      <c r="FUM24" s="524" t="s">
        <v>164</v>
      </c>
      <c r="FUN24" s="293" t="s">
        <v>951</v>
      </c>
      <c r="FUO24" s="524" t="s">
        <v>164</v>
      </c>
      <c r="FUP24" s="293" t="s">
        <v>951</v>
      </c>
      <c r="FUQ24" s="524" t="s">
        <v>164</v>
      </c>
      <c r="FUR24" s="293" t="s">
        <v>951</v>
      </c>
      <c r="FUS24" s="524" t="s">
        <v>164</v>
      </c>
      <c r="FUT24" s="293" t="s">
        <v>951</v>
      </c>
      <c r="FUU24" s="524" t="s">
        <v>164</v>
      </c>
      <c r="FUV24" s="293" t="s">
        <v>951</v>
      </c>
      <c r="FUW24" s="524" t="s">
        <v>164</v>
      </c>
      <c r="FUX24" s="293" t="s">
        <v>951</v>
      </c>
      <c r="FUY24" s="524" t="s">
        <v>164</v>
      </c>
      <c r="FUZ24" s="293" t="s">
        <v>951</v>
      </c>
      <c r="FVA24" s="524" t="s">
        <v>164</v>
      </c>
      <c r="FVB24" s="293" t="s">
        <v>951</v>
      </c>
      <c r="FVC24" s="524" t="s">
        <v>164</v>
      </c>
      <c r="FVD24" s="293" t="s">
        <v>951</v>
      </c>
      <c r="FVE24" s="524" t="s">
        <v>164</v>
      </c>
      <c r="FVF24" s="293" t="s">
        <v>951</v>
      </c>
      <c r="FVG24" s="524" t="s">
        <v>164</v>
      </c>
      <c r="FVH24" s="293" t="s">
        <v>951</v>
      </c>
      <c r="FVI24" s="524" t="s">
        <v>164</v>
      </c>
      <c r="FVJ24" s="293" t="s">
        <v>951</v>
      </c>
      <c r="FVK24" s="524" t="s">
        <v>164</v>
      </c>
      <c r="FVL24" s="293" t="s">
        <v>951</v>
      </c>
      <c r="FVM24" s="524" t="s">
        <v>164</v>
      </c>
      <c r="FVN24" s="293" t="s">
        <v>951</v>
      </c>
      <c r="FVO24" s="524" t="s">
        <v>164</v>
      </c>
      <c r="FVP24" s="293" t="s">
        <v>951</v>
      </c>
      <c r="FVQ24" s="524" t="s">
        <v>164</v>
      </c>
      <c r="FVR24" s="293" t="s">
        <v>951</v>
      </c>
      <c r="FVS24" s="524" t="s">
        <v>164</v>
      </c>
      <c r="FVT24" s="293" t="s">
        <v>951</v>
      </c>
      <c r="FVU24" s="524" t="s">
        <v>164</v>
      </c>
      <c r="FVV24" s="293" t="s">
        <v>951</v>
      </c>
      <c r="FVW24" s="524" t="s">
        <v>164</v>
      </c>
      <c r="FVX24" s="293" t="s">
        <v>951</v>
      </c>
      <c r="FVY24" s="524" t="s">
        <v>164</v>
      </c>
      <c r="FVZ24" s="293" t="s">
        <v>951</v>
      </c>
      <c r="FWA24" s="524" t="s">
        <v>164</v>
      </c>
      <c r="FWB24" s="293" t="s">
        <v>951</v>
      </c>
      <c r="FWC24" s="524" t="s">
        <v>164</v>
      </c>
      <c r="FWD24" s="293" t="s">
        <v>951</v>
      </c>
      <c r="FWE24" s="524" t="s">
        <v>164</v>
      </c>
      <c r="FWF24" s="293" t="s">
        <v>951</v>
      </c>
      <c r="FWG24" s="524" t="s">
        <v>164</v>
      </c>
      <c r="FWH24" s="293" t="s">
        <v>951</v>
      </c>
      <c r="FWI24" s="524" t="s">
        <v>164</v>
      </c>
      <c r="FWJ24" s="293" t="s">
        <v>951</v>
      </c>
      <c r="FWK24" s="524" t="s">
        <v>164</v>
      </c>
      <c r="FWL24" s="293" t="s">
        <v>951</v>
      </c>
      <c r="FWM24" s="524" t="s">
        <v>164</v>
      </c>
      <c r="FWN24" s="293" t="s">
        <v>951</v>
      </c>
      <c r="FWO24" s="524" t="s">
        <v>164</v>
      </c>
      <c r="FWP24" s="293" t="s">
        <v>951</v>
      </c>
      <c r="FWQ24" s="524" t="s">
        <v>164</v>
      </c>
      <c r="FWR24" s="293" t="s">
        <v>951</v>
      </c>
      <c r="FWS24" s="524" t="s">
        <v>164</v>
      </c>
      <c r="FWT24" s="293" t="s">
        <v>951</v>
      </c>
      <c r="FWU24" s="524" t="s">
        <v>164</v>
      </c>
      <c r="FWV24" s="293" t="s">
        <v>951</v>
      </c>
      <c r="FWW24" s="524" t="s">
        <v>164</v>
      </c>
      <c r="FWX24" s="293" t="s">
        <v>951</v>
      </c>
      <c r="FWY24" s="524" t="s">
        <v>164</v>
      </c>
      <c r="FWZ24" s="293" t="s">
        <v>951</v>
      </c>
      <c r="FXA24" s="524" t="s">
        <v>164</v>
      </c>
      <c r="FXB24" s="293" t="s">
        <v>951</v>
      </c>
      <c r="FXC24" s="524" t="s">
        <v>164</v>
      </c>
      <c r="FXD24" s="293" t="s">
        <v>951</v>
      </c>
      <c r="FXE24" s="524" t="s">
        <v>164</v>
      </c>
      <c r="FXF24" s="293" t="s">
        <v>951</v>
      </c>
      <c r="FXG24" s="524" t="s">
        <v>164</v>
      </c>
      <c r="FXH24" s="293" t="s">
        <v>951</v>
      </c>
      <c r="FXI24" s="524" t="s">
        <v>164</v>
      </c>
      <c r="FXJ24" s="293" t="s">
        <v>951</v>
      </c>
      <c r="FXK24" s="524" t="s">
        <v>164</v>
      </c>
      <c r="FXL24" s="293" t="s">
        <v>951</v>
      </c>
      <c r="FXM24" s="524" t="s">
        <v>164</v>
      </c>
      <c r="FXN24" s="293" t="s">
        <v>951</v>
      </c>
      <c r="FXO24" s="524" t="s">
        <v>164</v>
      </c>
      <c r="FXP24" s="293" t="s">
        <v>951</v>
      </c>
      <c r="FXQ24" s="524" t="s">
        <v>164</v>
      </c>
      <c r="FXR24" s="293" t="s">
        <v>951</v>
      </c>
      <c r="FXS24" s="524" t="s">
        <v>164</v>
      </c>
      <c r="FXT24" s="293" t="s">
        <v>951</v>
      </c>
      <c r="FXU24" s="524" t="s">
        <v>164</v>
      </c>
      <c r="FXV24" s="293" t="s">
        <v>951</v>
      </c>
      <c r="FXW24" s="524" t="s">
        <v>164</v>
      </c>
      <c r="FXX24" s="293" t="s">
        <v>951</v>
      </c>
      <c r="FXY24" s="524" t="s">
        <v>164</v>
      </c>
      <c r="FXZ24" s="293" t="s">
        <v>951</v>
      </c>
      <c r="FYA24" s="524" t="s">
        <v>164</v>
      </c>
      <c r="FYB24" s="293" t="s">
        <v>951</v>
      </c>
      <c r="FYC24" s="524" t="s">
        <v>164</v>
      </c>
      <c r="FYD24" s="293" t="s">
        <v>951</v>
      </c>
      <c r="FYE24" s="524" t="s">
        <v>164</v>
      </c>
      <c r="FYF24" s="293" t="s">
        <v>951</v>
      </c>
      <c r="FYG24" s="524" t="s">
        <v>164</v>
      </c>
      <c r="FYH24" s="293" t="s">
        <v>951</v>
      </c>
      <c r="FYI24" s="524" t="s">
        <v>164</v>
      </c>
      <c r="FYJ24" s="293" t="s">
        <v>951</v>
      </c>
      <c r="FYK24" s="524" t="s">
        <v>164</v>
      </c>
      <c r="FYL24" s="293" t="s">
        <v>951</v>
      </c>
      <c r="FYM24" s="524" t="s">
        <v>164</v>
      </c>
      <c r="FYN24" s="293" t="s">
        <v>951</v>
      </c>
      <c r="FYO24" s="524" t="s">
        <v>164</v>
      </c>
      <c r="FYP24" s="293" t="s">
        <v>951</v>
      </c>
      <c r="FYQ24" s="524" t="s">
        <v>164</v>
      </c>
      <c r="FYR24" s="293" t="s">
        <v>951</v>
      </c>
      <c r="FYS24" s="524" t="s">
        <v>164</v>
      </c>
      <c r="FYT24" s="293" t="s">
        <v>951</v>
      </c>
      <c r="FYU24" s="524" t="s">
        <v>164</v>
      </c>
      <c r="FYV24" s="293" t="s">
        <v>951</v>
      </c>
      <c r="FYW24" s="524" t="s">
        <v>164</v>
      </c>
      <c r="FYX24" s="293" t="s">
        <v>951</v>
      </c>
      <c r="FYY24" s="524" t="s">
        <v>164</v>
      </c>
      <c r="FYZ24" s="293" t="s">
        <v>951</v>
      </c>
      <c r="FZA24" s="524" t="s">
        <v>164</v>
      </c>
      <c r="FZB24" s="293" t="s">
        <v>951</v>
      </c>
      <c r="FZC24" s="524" t="s">
        <v>164</v>
      </c>
      <c r="FZD24" s="293" t="s">
        <v>951</v>
      </c>
      <c r="FZE24" s="524" t="s">
        <v>164</v>
      </c>
      <c r="FZF24" s="293" t="s">
        <v>951</v>
      </c>
      <c r="FZG24" s="524" t="s">
        <v>164</v>
      </c>
      <c r="FZH24" s="293" t="s">
        <v>951</v>
      </c>
      <c r="FZI24" s="524" t="s">
        <v>164</v>
      </c>
      <c r="FZJ24" s="293" t="s">
        <v>951</v>
      </c>
      <c r="FZK24" s="524" t="s">
        <v>164</v>
      </c>
      <c r="FZL24" s="293" t="s">
        <v>951</v>
      </c>
      <c r="FZM24" s="524" t="s">
        <v>164</v>
      </c>
      <c r="FZN24" s="293" t="s">
        <v>951</v>
      </c>
      <c r="FZO24" s="524" t="s">
        <v>164</v>
      </c>
      <c r="FZP24" s="293" t="s">
        <v>951</v>
      </c>
      <c r="FZQ24" s="524" t="s">
        <v>164</v>
      </c>
      <c r="FZR24" s="293" t="s">
        <v>951</v>
      </c>
      <c r="FZS24" s="524" t="s">
        <v>164</v>
      </c>
      <c r="FZT24" s="293" t="s">
        <v>951</v>
      </c>
      <c r="FZU24" s="524" t="s">
        <v>164</v>
      </c>
      <c r="FZV24" s="293" t="s">
        <v>951</v>
      </c>
      <c r="FZW24" s="524" t="s">
        <v>164</v>
      </c>
      <c r="FZX24" s="293" t="s">
        <v>951</v>
      </c>
      <c r="FZY24" s="524" t="s">
        <v>164</v>
      </c>
      <c r="FZZ24" s="293" t="s">
        <v>951</v>
      </c>
      <c r="GAA24" s="524" t="s">
        <v>164</v>
      </c>
      <c r="GAB24" s="293" t="s">
        <v>951</v>
      </c>
      <c r="GAC24" s="524" t="s">
        <v>164</v>
      </c>
      <c r="GAD24" s="293" t="s">
        <v>951</v>
      </c>
      <c r="GAE24" s="524" t="s">
        <v>164</v>
      </c>
      <c r="GAF24" s="293" t="s">
        <v>951</v>
      </c>
      <c r="GAG24" s="524" t="s">
        <v>164</v>
      </c>
      <c r="GAH24" s="293" t="s">
        <v>951</v>
      </c>
      <c r="GAI24" s="524" t="s">
        <v>164</v>
      </c>
      <c r="GAJ24" s="293" t="s">
        <v>951</v>
      </c>
      <c r="GAK24" s="524" t="s">
        <v>164</v>
      </c>
      <c r="GAL24" s="293" t="s">
        <v>951</v>
      </c>
      <c r="GAM24" s="524" t="s">
        <v>164</v>
      </c>
      <c r="GAN24" s="293" t="s">
        <v>951</v>
      </c>
      <c r="GAO24" s="524" t="s">
        <v>164</v>
      </c>
      <c r="GAP24" s="293" t="s">
        <v>951</v>
      </c>
      <c r="GAQ24" s="524" t="s">
        <v>164</v>
      </c>
      <c r="GAR24" s="293" t="s">
        <v>951</v>
      </c>
      <c r="GAS24" s="524" t="s">
        <v>164</v>
      </c>
      <c r="GAT24" s="293" t="s">
        <v>951</v>
      </c>
      <c r="GAU24" s="524" t="s">
        <v>164</v>
      </c>
      <c r="GAV24" s="293" t="s">
        <v>951</v>
      </c>
      <c r="GAW24" s="524" t="s">
        <v>164</v>
      </c>
      <c r="GAX24" s="293" t="s">
        <v>951</v>
      </c>
      <c r="GAY24" s="524" t="s">
        <v>164</v>
      </c>
      <c r="GAZ24" s="293" t="s">
        <v>951</v>
      </c>
      <c r="GBA24" s="524" t="s">
        <v>164</v>
      </c>
      <c r="GBB24" s="293" t="s">
        <v>951</v>
      </c>
      <c r="GBC24" s="524" t="s">
        <v>164</v>
      </c>
      <c r="GBD24" s="293" t="s">
        <v>951</v>
      </c>
      <c r="GBE24" s="524" t="s">
        <v>164</v>
      </c>
      <c r="GBF24" s="293" t="s">
        <v>951</v>
      </c>
      <c r="GBG24" s="524" t="s">
        <v>164</v>
      </c>
      <c r="GBH24" s="293" t="s">
        <v>951</v>
      </c>
      <c r="GBI24" s="524" t="s">
        <v>164</v>
      </c>
      <c r="GBJ24" s="293" t="s">
        <v>951</v>
      </c>
      <c r="GBK24" s="524" t="s">
        <v>164</v>
      </c>
      <c r="GBL24" s="293" t="s">
        <v>951</v>
      </c>
      <c r="GBM24" s="524" t="s">
        <v>164</v>
      </c>
      <c r="GBN24" s="293" t="s">
        <v>951</v>
      </c>
      <c r="GBO24" s="524" t="s">
        <v>164</v>
      </c>
      <c r="GBP24" s="293" t="s">
        <v>951</v>
      </c>
      <c r="GBQ24" s="524" t="s">
        <v>164</v>
      </c>
      <c r="GBR24" s="293" t="s">
        <v>951</v>
      </c>
      <c r="GBS24" s="524" t="s">
        <v>164</v>
      </c>
      <c r="GBT24" s="293" t="s">
        <v>951</v>
      </c>
      <c r="GBU24" s="524" t="s">
        <v>164</v>
      </c>
      <c r="GBV24" s="293" t="s">
        <v>951</v>
      </c>
      <c r="GBW24" s="524" t="s">
        <v>164</v>
      </c>
      <c r="GBX24" s="293" t="s">
        <v>951</v>
      </c>
      <c r="GBY24" s="524" t="s">
        <v>164</v>
      </c>
      <c r="GBZ24" s="293" t="s">
        <v>951</v>
      </c>
      <c r="GCA24" s="524" t="s">
        <v>164</v>
      </c>
      <c r="GCB24" s="293" t="s">
        <v>951</v>
      </c>
      <c r="GCC24" s="524" t="s">
        <v>164</v>
      </c>
      <c r="GCD24" s="293" t="s">
        <v>951</v>
      </c>
      <c r="GCE24" s="524" t="s">
        <v>164</v>
      </c>
      <c r="GCF24" s="293" t="s">
        <v>951</v>
      </c>
      <c r="GCG24" s="524" t="s">
        <v>164</v>
      </c>
      <c r="GCH24" s="293" t="s">
        <v>951</v>
      </c>
      <c r="GCI24" s="524" t="s">
        <v>164</v>
      </c>
      <c r="GCJ24" s="293" t="s">
        <v>951</v>
      </c>
      <c r="GCK24" s="524" t="s">
        <v>164</v>
      </c>
      <c r="GCL24" s="293" t="s">
        <v>951</v>
      </c>
      <c r="GCM24" s="524" t="s">
        <v>164</v>
      </c>
      <c r="GCN24" s="293" t="s">
        <v>951</v>
      </c>
      <c r="GCO24" s="524" t="s">
        <v>164</v>
      </c>
      <c r="GCP24" s="293" t="s">
        <v>951</v>
      </c>
      <c r="GCQ24" s="524" t="s">
        <v>164</v>
      </c>
      <c r="GCR24" s="293" t="s">
        <v>951</v>
      </c>
      <c r="GCS24" s="524" t="s">
        <v>164</v>
      </c>
      <c r="GCT24" s="293" t="s">
        <v>951</v>
      </c>
      <c r="GCU24" s="524" t="s">
        <v>164</v>
      </c>
      <c r="GCV24" s="293" t="s">
        <v>951</v>
      </c>
      <c r="GCW24" s="524" t="s">
        <v>164</v>
      </c>
      <c r="GCX24" s="293" t="s">
        <v>951</v>
      </c>
      <c r="GCY24" s="524" t="s">
        <v>164</v>
      </c>
      <c r="GCZ24" s="293" t="s">
        <v>951</v>
      </c>
      <c r="GDA24" s="524" t="s">
        <v>164</v>
      </c>
      <c r="GDB24" s="293" t="s">
        <v>951</v>
      </c>
      <c r="GDC24" s="524" t="s">
        <v>164</v>
      </c>
      <c r="GDD24" s="293" t="s">
        <v>951</v>
      </c>
      <c r="GDE24" s="524" t="s">
        <v>164</v>
      </c>
      <c r="GDF24" s="293" t="s">
        <v>951</v>
      </c>
      <c r="GDG24" s="524" t="s">
        <v>164</v>
      </c>
      <c r="GDH24" s="293" t="s">
        <v>951</v>
      </c>
      <c r="GDI24" s="524" t="s">
        <v>164</v>
      </c>
      <c r="GDJ24" s="293" t="s">
        <v>951</v>
      </c>
      <c r="GDK24" s="524" t="s">
        <v>164</v>
      </c>
      <c r="GDL24" s="293" t="s">
        <v>951</v>
      </c>
      <c r="GDM24" s="524" t="s">
        <v>164</v>
      </c>
      <c r="GDN24" s="293" t="s">
        <v>951</v>
      </c>
      <c r="GDO24" s="524" t="s">
        <v>164</v>
      </c>
      <c r="GDP24" s="293" t="s">
        <v>951</v>
      </c>
      <c r="GDQ24" s="524" t="s">
        <v>164</v>
      </c>
      <c r="GDR24" s="293" t="s">
        <v>951</v>
      </c>
      <c r="GDS24" s="524" t="s">
        <v>164</v>
      </c>
      <c r="GDT24" s="293" t="s">
        <v>951</v>
      </c>
      <c r="GDU24" s="524" t="s">
        <v>164</v>
      </c>
      <c r="GDV24" s="293" t="s">
        <v>951</v>
      </c>
      <c r="GDW24" s="524" t="s">
        <v>164</v>
      </c>
      <c r="GDX24" s="293" t="s">
        <v>951</v>
      </c>
      <c r="GDY24" s="524" t="s">
        <v>164</v>
      </c>
      <c r="GDZ24" s="293" t="s">
        <v>951</v>
      </c>
      <c r="GEA24" s="524" t="s">
        <v>164</v>
      </c>
      <c r="GEB24" s="293" t="s">
        <v>951</v>
      </c>
      <c r="GEC24" s="524" t="s">
        <v>164</v>
      </c>
      <c r="GED24" s="293" t="s">
        <v>951</v>
      </c>
      <c r="GEE24" s="524" t="s">
        <v>164</v>
      </c>
      <c r="GEF24" s="293" t="s">
        <v>951</v>
      </c>
      <c r="GEG24" s="524" t="s">
        <v>164</v>
      </c>
      <c r="GEH24" s="293" t="s">
        <v>951</v>
      </c>
      <c r="GEI24" s="524" t="s">
        <v>164</v>
      </c>
      <c r="GEJ24" s="293" t="s">
        <v>951</v>
      </c>
      <c r="GEK24" s="524" t="s">
        <v>164</v>
      </c>
      <c r="GEL24" s="293" t="s">
        <v>951</v>
      </c>
      <c r="GEM24" s="524" t="s">
        <v>164</v>
      </c>
      <c r="GEN24" s="293" t="s">
        <v>951</v>
      </c>
      <c r="GEO24" s="524" t="s">
        <v>164</v>
      </c>
      <c r="GEP24" s="293" t="s">
        <v>951</v>
      </c>
      <c r="GEQ24" s="524" t="s">
        <v>164</v>
      </c>
      <c r="GER24" s="293" t="s">
        <v>951</v>
      </c>
      <c r="GES24" s="524" t="s">
        <v>164</v>
      </c>
      <c r="GET24" s="293" t="s">
        <v>951</v>
      </c>
      <c r="GEU24" s="524" t="s">
        <v>164</v>
      </c>
      <c r="GEV24" s="293" t="s">
        <v>951</v>
      </c>
      <c r="GEW24" s="524" t="s">
        <v>164</v>
      </c>
      <c r="GEX24" s="293" t="s">
        <v>951</v>
      </c>
      <c r="GEY24" s="524" t="s">
        <v>164</v>
      </c>
      <c r="GEZ24" s="293" t="s">
        <v>951</v>
      </c>
      <c r="GFA24" s="524" t="s">
        <v>164</v>
      </c>
      <c r="GFB24" s="293" t="s">
        <v>951</v>
      </c>
      <c r="GFC24" s="524" t="s">
        <v>164</v>
      </c>
      <c r="GFD24" s="293" t="s">
        <v>951</v>
      </c>
      <c r="GFE24" s="524" t="s">
        <v>164</v>
      </c>
      <c r="GFF24" s="293" t="s">
        <v>951</v>
      </c>
      <c r="GFG24" s="524" t="s">
        <v>164</v>
      </c>
      <c r="GFH24" s="293" t="s">
        <v>951</v>
      </c>
      <c r="GFI24" s="524" t="s">
        <v>164</v>
      </c>
      <c r="GFJ24" s="293" t="s">
        <v>951</v>
      </c>
      <c r="GFK24" s="524" t="s">
        <v>164</v>
      </c>
      <c r="GFL24" s="293" t="s">
        <v>951</v>
      </c>
      <c r="GFM24" s="524" t="s">
        <v>164</v>
      </c>
      <c r="GFN24" s="293" t="s">
        <v>951</v>
      </c>
      <c r="GFO24" s="524" t="s">
        <v>164</v>
      </c>
      <c r="GFP24" s="293" t="s">
        <v>951</v>
      </c>
      <c r="GFQ24" s="524" t="s">
        <v>164</v>
      </c>
      <c r="GFR24" s="293" t="s">
        <v>951</v>
      </c>
      <c r="GFS24" s="524" t="s">
        <v>164</v>
      </c>
      <c r="GFT24" s="293" t="s">
        <v>951</v>
      </c>
      <c r="GFU24" s="524" t="s">
        <v>164</v>
      </c>
      <c r="GFV24" s="293" t="s">
        <v>951</v>
      </c>
      <c r="GFW24" s="524" t="s">
        <v>164</v>
      </c>
      <c r="GFX24" s="293" t="s">
        <v>951</v>
      </c>
      <c r="GFY24" s="524" t="s">
        <v>164</v>
      </c>
      <c r="GFZ24" s="293" t="s">
        <v>951</v>
      </c>
      <c r="GGA24" s="524" t="s">
        <v>164</v>
      </c>
      <c r="GGB24" s="293" t="s">
        <v>951</v>
      </c>
      <c r="GGC24" s="524" t="s">
        <v>164</v>
      </c>
      <c r="GGD24" s="293" t="s">
        <v>951</v>
      </c>
      <c r="GGE24" s="524" t="s">
        <v>164</v>
      </c>
      <c r="GGF24" s="293" t="s">
        <v>951</v>
      </c>
      <c r="GGG24" s="524" t="s">
        <v>164</v>
      </c>
      <c r="GGH24" s="293" t="s">
        <v>951</v>
      </c>
      <c r="GGI24" s="524" t="s">
        <v>164</v>
      </c>
      <c r="GGJ24" s="293" t="s">
        <v>951</v>
      </c>
      <c r="GGK24" s="524" t="s">
        <v>164</v>
      </c>
      <c r="GGL24" s="293" t="s">
        <v>951</v>
      </c>
      <c r="GGM24" s="524" t="s">
        <v>164</v>
      </c>
      <c r="GGN24" s="293" t="s">
        <v>951</v>
      </c>
      <c r="GGO24" s="524" t="s">
        <v>164</v>
      </c>
      <c r="GGP24" s="293" t="s">
        <v>951</v>
      </c>
      <c r="GGQ24" s="524" t="s">
        <v>164</v>
      </c>
      <c r="GGR24" s="293" t="s">
        <v>951</v>
      </c>
      <c r="GGS24" s="524" t="s">
        <v>164</v>
      </c>
      <c r="GGT24" s="293" t="s">
        <v>951</v>
      </c>
      <c r="GGU24" s="524" t="s">
        <v>164</v>
      </c>
      <c r="GGV24" s="293" t="s">
        <v>951</v>
      </c>
      <c r="GGW24" s="524" t="s">
        <v>164</v>
      </c>
      <c r="GGX24" s="293" t="s">
        <v>951</v>
      </c>
      <c r="GGY24" s="524" t="s">
        <v>164</v>
      </c>
      <c r="GGZ24" s="293" t="s">
        <v>951</v>
      </c>
      <c r="GHA24" s="524" t="s">
        <v>164</v>
      </c>
      <c r="GHB24" s="293" t="s">
        <v>951</v>
      </c>
      <c r="GHC24" s="524" t="s">
        <v>164</v>
      </c>
      <c r="GHD24" s="293" t="s">
        <v>951</v>
      </c>
      <c r="GHE24" s="524" t="s">
        <v>164</v>
      </c>
      <c r="GHF24" s="293" t="s">
        <v>951</v>
      </c>
      <c r="GHG24" s="524" t="s">
        <v>164</v>
      </c>
      <c r="GHH24" s="293" t="s">
        <v>951</v>
      </c>
      <c r="GHI24" s="524" t="s">
        <v>164</v>
      </c>
      <c r="GHJ24" s="293" t="s">
        <v>951</v>
      </c>
      <c r="GHK24" s="524" t="s">
        <v>164</v>
      </c>
      <c r="GHL24" s="293" t="s">
        <v>951</v>
      </c>
      <c r="GHM24" s="524" t="s">
        <v>164</v>
      </c>
      <c r="GHN24" s="293" t="s">
        <v>951</v>
      </c>
      <c r="GHO24" s="524" t="s">
        <v>164</v>
      </c>
      <c r="GHP24" s="293" t="s">
        <v>951</v>
      </c>
      <c r="GHQ24" s="524" t="s">
        <v>164</v>
      </c>
      <c r="GHR24" s="293" t="s">
        <v>951</v>
      </c>
      <c r="GHS24" s="524" t="s">
        <v>164</v>
      </c>
      <c r="GHT24" s="293" t="s">
        <v>951</v>
      </c>
      <c r="GHU24" s="524" t="s">
        <v>164</v>
      </c>
      <c r="GHV24" s="293" t="s">
        <v>951</v>
      </c>
      <c r="GHW24" s="524" t="s">
        <v>164</v>
      </c>
      <c r="GHX24" s="293" t="s">
        <v>951</v>
      </c>
      <c r="GHY24" s="524" t="s">
        <v>164</v>
      </c>
      <c r="GHZ24" s="293" t="s">
        <v>951</v>
      </c>
      <c r="GIA24" s="524" t="s">
        <v>164</v>
      </c>
      <c r="GIB24" s="293" t="s">
        <v>951</v>
      </c>
      <c r="GIC24" s="524" t="s">
        <v>164</v>
      </c>
      <c r="GID24" s="293" t="s">
        <v>951</v>
      </c>
      <c r="GIE24" s="524" t="s">
        <v>164</v>
      </c>
      <c r="GIF24" s="293" t="s">
        <v>951</v>
      </c>
      <c r="GIG24" s="524" t="s">
        <v>164</v>
      </c>
      <c r="GIH24" s="293" t="s">
        <v>951</v>
      </c>
      <c r="GII24" s="524" t="s">
        <v>164</v>
      </c>
      <c r="GIJ24" s="293" t="s">
        <v>951</v>
      </c>
      <c r="GIK24" s="524" t="s">
        <v>164</v>
      </c>
      <c r="GIL24" s="293" t="s">
        <v>951</v>
      </c>
      <c r="GIM24" s="524" t="s">
        <v>164</v>
      </c>
      <c r="GIN24" s="293" t="s">
        <v>951</v>
      </c>
      <c r="GIO24" s="524" t="s">
        <v>164</v>
      </c>
      <c r="GIP24" s="293" t="s">
        <v>951</v>
      </c>
      <c r="GIQ24" s="524" t="s">
        <v>164</v>
      </c>
      <c r="GIR24" s="293" t="s">
        <v>951</v>
      </c>
      <c r="GIS24" s="524" t="s">
        <v>164</v>
      </c>
      <c r="GIT24" s="293" t="s">
        <v>951</v>
      </c>
      <c r="GIU24" s="524" t="s">
        <v>164</v>
      </c>
      <c r="GIV24" s="293" t="s">
        <v>951</v>
      </c>
      <c r="GIW24" s="524" t="s">
        <v>164</v>
      </c>
      <c r="GIX24" s="293" t="s">
        <v>951</v>
      </c>
      <c r="GIY24" s="524" t="s">
        <v>164</v>
      </c>
      <c r="GIZ24" s="293" t="s">
        <v>951</v>
      </c>
      <c r="GJA24" s="524" t="s">
        <v>164</v>
      </c>
      <c r="GJB24" s="293" t="s">
        <v>951</v>
      </c>
      <c r="GJC24" s="524" t="s">
        <v>164</v>
      </c>
      <c r="GJD24" s="293" t="s">
        <v>951</v>
      </c>
      <c r="GJE24" s="524" t="s">
        <v>164</v>
      </c>
      <c r="GJF24" s="293" t="s">
        <v>951</v>
      </c>
      <c r="GJG24" s="524" t="s">
        <v>164</v>
      </c>
      <c r="GJH24" s="293" t="s">
        <v>951</v>
      </c>
      <c r="GJI24" s="524" t="s">
        <v>164</v>
      </c>
      <c r="GJJ24" s="293" t="s">
        <v>951</v>
      </c>
      <c r="GJK24" s="524" t="s">
        <v>164</v>
      </c>
      <c r="GJL24" s="293" t="s">
        <v>951</v>
      </c>
      <c r="GJM24" s="524" t="s">
        <v>164</v>
      </c>
      <c r="GJN24" s="293" t="s">
        <v>951</v>
      </c>
      <c r="GJO24" s="524" t="s">
        <v>164</v>
      </c>
      <c r="GJP24" s="293" t="s">
        <v>951</v>
      </c>
      <c r="GJQ24" s="524" t="s">
        <v>164</v>
      </c>
      <c r="GJR24" s="293" t="s">
        <v>951</v>
      </c>
      <c r="GJS24" s="524" t="s">
        <v>164</v>
      </c>
      <c r="GJT24" s="293" t="s">
        <v>951</v>
      </c>
      <c r="GJU24" s="524" t="s">
        <v>164</v>
      </c>
      <c r="GJV24" s="293" t="s">
        <v>951</v>
      </c>
      <c r="GJW24" s="524" t="s">
        <v>164</v>
      </c>
      <c r="GJX24" s="293" t="s">
        <v>951</v>
      </c>
      <c r="GJY24" s="524" t="s">
        <v>164</v>
      </c>
      <c r="GJZ24" s="293" t="s">
        <v>951</v>
      </c>
      <c r="GKA24" s="524" t="s">
        <v>164</v>
      </c>
      <c r="GKB24" s="293" t="s">
        <v>951</v>
      </c>
      <c r="GKC24" s="524" t="s">
        <v>164</v>
      </c>
      <c r="GKD24" s="293" t="s">
        <v>951</v>
      </c>
      <c r="GKE24" s="524" t="s">
        <v>164</v>
      </c>
      <c r="GKF24" s="293" t="s">
        <v>951</v>
      </c>
      <c r="GKG24" s="524" t="s">
        <v>164</v>
      </c>
      <c r="GKH24" s="293" t="s">
        <v>951</v>
      </c>
      <c r="GKI24" s="524" t="s">
        <v>164</v>
      </c>
      <c r="GKJ24" s="293" t="s">
        <v>951</v>
      </c>
      <c r="GKK24" s="524" t="s">
        <v>164</v>
      </c>
      <c r="GKL24" s="293" t="s">
        <v>951</v>
      </c>
      <c r="GKM24" s="524" t="s">
        <v>164</v>
      </c>
      <c r="GKN24" s="293" t="s">
        <v>951</v>
      </c>
      <c r="GKO24" s="524" t="s">
        <v>164</v>
      </c>
      <c r="GKP24" s="293" t="s">
        <v>951</v>
      </c>
      <c r="GKQ24" s="524" t="s">
        <v>164</v>
      </c>
      <c r="GKR24" s="293" t="s">
        <v>951</v>
      </c>
      <c r="GKS24" s="524" t="s">
        <v>164</v>
      </c>
      <c r="GKT24" s="293" t="s">
        <v>951</v>
      </c>
      <c r="GKU24" s="524" t="s">
        <v>164</v>
      </c>
      <c r="GKV24" s="293" t="s">
        <v>951</v>
      </c>
      <c r="GKW24" s="524" t="s">
        <v>164</v>
      </c>
      <c r="GKX24" s="293" t="s">
        <v>951</v>
      </c>
      <c r="GKY24" s="524" t="s">
        <v>164</v>
      </c>
      <c r="GKZ24" s="293" t="s">
        <v>951</v>
      </c>
      <c r="GLA24" s="524" t="s">
        <v>164</v>
      </c>
      <c r="GLB24" s="293" t="s">
        <v>951</v>
      </c>
      <c r="GLC24" s="524" t="s">
        <v>164</v>
      </c>
      <c r="GLD24" s="293" t="s">
        <v>951</v>
      </c>
      <c r="GLE24" s="524" t="s">
        <v>164</v>
      </c>
      <c r="GLF24" s="293" t="s">
        <v>951</v>
      </c>
      <c r="GLG24" s="524" t="s">
        <v>164</v>
      </c>
      <c r="GLH24" s="293" t="s">
        <v>951</v>
      </c>
      <c r="GLI24" s="524" t="s">
        <v>164</v>
      </c>
      <c r="GLJ24" s="293" t="s">
        <v>951</v>
      </c>
      <c r="GLK24" s="524" t="s">
        <v>164</v>
      </c>
      <c r="GLL24" s="293" t="s">
        <v>951</v>
      </c>
      <c r="GLM24" s="524" t="s">
        <v>164</v>
      </c>
      <c r="GLN24" s="293" t="s">
        <v>951</v>
      </c>
      <c r="GLO24" s="524" t="s">
        <v>164</v>
      </c>
      <c r="GLP24" s="293" t="s">
        <v>951</v>
      </c>
      <c r="GLQ24" s="524" t="s">
        <v>164</v>
      </c>
      <c r="GLR24" s="293" t="s">
        <v>951</v>
      </c>
      <c r="GLS24" s="524" t="s">
        <v>164</v>
      </c>
      <c r="GLT24" s="293" t="s">
        <v>951</v>
      </c>
      <c r="GLU24" s="524" t="s">
        <v>164</v>
      </c>
      <c r="GLV24" s="293" t="s">
        <v>951</v>
      </c>
      <c r="GLW24" s="524" t="s">
        <v>164</v>
      </c>
      <c r="GLX24" s="293" t="s">
        <v>951</v>
      </c>
      <c r="GLY24" s="524" t="s">
        <v>164</v>
      </c>
      <c r="GLZ24" s="293" t="s">
        <v>951</v>
      </c>
      <c r="GMA24" s="524" t="s">
        <v>164</v>
      </c>
      <c r="GMB24" s="293" t="s">
        <v>951</v>
      </c>
      <c r="GMC24" s="524" t="s">
        <v>164</v>
      </c>
      <c r="GMD24" s="293" t="s">
        <v>951</v>
      </c>
      <c r="GME24" s="524" t="s">
        <v>164</v>
      </c>
      <c r="GMF24" s="293" t="s">
        <v>951</v>
      </c>
      <c r="GMG24" s="524" t="s">
        <v>164</v>
      </c>
      <c r="GMH24" s="293" t="s">
        <v>951</v>
      </c>
      <c r="GMI24" s="524" t="s">
        <v>164</v>
      </c>
      <c r="GMJ24" s="293" t="s">
        <v>951</v>
      </c>
      <c r="GMK24" s="524" t="s">
        <v>164</v>
      </c>
      <c r="GML24" s="293" t="s">
        <v>951</v>
      </c>
      <c r="GMM24" s="524" t="s">
        <v>164</v>
      </c>
      <c r="GMN24" s="293" t="s">
        <v>951</v>
      </c>
      <c r="GMO24" s="524" t="s">
        <v>164</v>
      </c>
      <c r="GMP24" s="293" t="s">
        <v>951</v>
      </c>
      <c r="GMQ24" s="524" t="s">
        <v>164</v>
      </c>
      <c r="GMR24" s="293" t="s">
        <v>951</v>
      </c>
      <c r="GMS24" s="524" t="s">
        <v>164</v>
      </c>
      <c r="GMT24" s="293" t="s">
        <v>951</v>
      </c>
      <c r="GMU24" s="524" t="s">
        <v>164</v>
      </c>
      <c r="GMV24" s="293" t="s">
        <v>951</v>
      </c>
      <c r="GMW24" s="524" t="s">
        <v>164</v>
      </c>
      <c r="GMX24" s="293" t="s">
        <v>951</v>
      </c>
      <c r="GMY24" s="524" t="s">
        <v>164</v>
      </c>
      <c r="GMZ24" s="293" t="s">
        <v>951</v>
      </c>
      <c r="GNA24" s="524" t="s">
        <v>164</v>
      </c>
      <c r="GNB24" s="293" t="s">
        <v>951</v>
      </c>
      <c r="GNC24" s="524" t="s">
        <v>164</v>
      </c>
      <c r="GND24" s="293" t="s">
        <v>951</v>
      </c>
      <c r="GNE24" s="524" t="s">
        <v>164</v>
      </c>
      <c r="GNF24" s="293" t="s">
        <v>951</v>
      </c>
      <c r="GNG24" s="524" t="s">
        <v>164</v>
      </c>
      <c r="GNH24" s="293" t="s">
        <v>951</v>
      </c>
      <c r="GNI24" s="524" t="s">
        <v>164</v>
      </c>
      <c r="GNJ24" s="293" t="s">
        <v>951</v>
      </c>
      <c r="GNK24" s="524" t="s">
        <v>164</v>
      </c>
      <c r="GNL24" s="293" t="s">
        <v>951</v>
      </c>
      <c r="GNM24" s="524" t="s">
        <v>164</v>
      </c>
      <c r="GNN24" s="293" t="s">
        <v>951</v>
      </c>
      <c r="GNO24" s="524" t="s">
        <v>164</v>
      </c>
      <c r="GNP24" s="293" t="s">
        <v>951</v>
      </c>
      <c r="GNQ24" s="524" t="s">
        <v>164</v>
      </c>
      <c r="GNR24" s="293" t="s">
        <v>951</v>
      </c>
      <c r="GNS24" s="524" t="s">
        <v>164</v>
      </c>
      <c r="GNT24" s="293" t="s">
        <v>951</v>
      </c>
      <c r="GNU24" s="524" t="s">
        <v>164</v>
      </c>
      <c r="GNV24" s="293" t="s">
        <v>951</v>
      </c>
      <c r="GNW24" s="524" t="s">
        <v>164</v>
      </c>
      <c r="GNX24" s="293" t="s">
        <v>951</v>
      </c>
      <c r="GNY24" s="524" t="s">
        <v>164</v>
      </c>
      <c r="GNZ24" s="293" t="s">
        <v>951</v>
      </c>
      <c r="GOA24" s="524" t="s">
        <v>164</v>
      </c>
      <c r="GOB24" s="293" t="s">
        <v>951</v>
      </c>
      <c r="GOC24" s="524" t="s">
        <v>164</v>
      </c>
      <c r="GOD24" s="293" t="s">
        <v>951</v>
      </c>
      <c r="GOE24" s="524" t="s">
        <v>164</v>
      </c>
      <c r="GOF24" s="293" t="s">
        <v>951</v>
      </c>
      <c r="GOG24" s="524" t="s">
        <v>164</v>
      </c>
      <c r="GOH24" s="293" t="s">
        <v>951</v>
      </c>
      <c r="GOI24" s="524" t="s">
        <v>164</v>
      </c>
      <c r="GOJ24" s="293" t="s">
        <v>951</v>
      </c>
      <c r="GOK24" s="524" t="s">
        <v>164</v>
      </c>
      <c r="GOL24" s="293" t="s">
        <v>951</v>
      </c>
      <c r="GOM24" s="524" t="s">
        <v>164</v>
      </c>
      <c r="GON24" s="293" t="s">
        <v>951</v>
      </c>
      <c r="GOO24" s="524" t="s">
        <v>164</v>
      </c>
      <c r="GOP24" s="293" t="s">
        <v>951</v>
      </c>
      <c r="GOQ24" s="524" t="s">
        <v>164</v>
      </c>
      <c r="GOR24" s="293" t="s">
        <v>951</v>
      </c>
      <c r="GOS24" s="524" t="s">
        <v>164</v>
      </c>
      <c r="GOT24" s="293" t="s">
        <v>951</v>
      </c>
      <c r="GOU24" s="524" t="s">
        <v>164</v>
      </c>
      <c r="GOV24" s="293" t="s">
        <v>951</v>
      </c>
      <c r="GOW24" s="524" t="s">
        <v>164</v>
      </c>
      <c r="GOX24" s="293" t="s">
        <v>951</v>
      </c>
      <c r="GOY24" s="524" t="s">
        <v>164</v>
      </c>
      <c r="GOZ24" s="293" t="s">
        <v>951</v>
      </c>
      <c r="GPA24" s="524" t="s">
        <v>164</v>
      </c>
      <c r="GPB24" s="293" t="s">
        <v>951</v>
      </c>
      <c r="GPC24" s="524" t="s">
        <v>164</v>
      </c>
      <c r="GPD24" s="293" t="s">
        <v>951</v>
      </c>
      <c r="GPE24" s="524" t="s">
        <v>164</v>
      </c>
      <c r="GPF24" s="293" t="s">
        <v>951</v>
      </c>
      <c r="GPG24" s="524" t="s">
        <v>164</v>
      </c>
      <c r="GPH24" s="293" t="s">
        <v>951</v>
      </c>
      <c r="GPI24" s="524" t="s">
        <v>164</v>
      </c>
      <c r="GPJ24" s="293" t="s">
        <v>951</v>
      </c>
      <c r="GPK24" s="524" t="s">
        <v>164</v>
      </c>
      <c r="GPL24" s="293" t="s">
        <v>951</v>
      </c>
      <c r="GPM24" s="524" t="s">
        <v>164</v>
      </c>
      <c r="GPN24" s="293" t="s">
        <v>951</v>
      </c>
      <c r="GPO24" s="524" t="s">
        <v>164</v>
      </c>
      <c r="GPP24" s="293" t="s">
        <v>951</v>
      </c>
      <c r="GPQ24" s="524" t="s">
        <v>164</v>
      </c>
      <c r="GPR24" s="293" t="s">
        <v>951</v>
      </c>
      <c r="GPS24" s="524" t="s">
        <v>164</v>
      </c>
      <c r="GPT24" s="293" t="s">
        <v>951</v>
      </c>
      <c r="GPU24" s="524" t="s">
        <v>164</v>
      </c>
      <c r="GPV24" s="293" t="s">
        <v>951</v>
      </c>
      <c r="GPW24" s="524" t="s">
        <v>164</v>
      </c>
      <c r="GPX24" s="293" t="s">
        <v>951</v>
      </c>
      <c r="GPY24" s="524" t="s">
        <v>164</v>
      </c>
      <c r="GPZ24" s="293" t="s">
        <v>951</v>
      </c>
      <c r="GQA24" s="524" t="s">
        <v>164</v>
      </c>
      <c r="GQB24" s="293" t="s">
        <v>951</v>
      </c>
      <c r="GQC24" s="524" t="s">
        <v>164</v>
      </c>
      <c r="GQD24" s="293" t="s">
        <v>951</v>
      </c>
      <c r="GQE24" s="524" t="s">
        <v>164</v>
      </c>
      <c r="GQF24" s="293" t="s">
        <v>951</v>
      </c>
      <c r="GQG24" s="524" t="s">
        <v>164</v>
      </c>
      <c r="GQH24" s="293" t="s">
        <v>951</v>
      </c>
      <c r="GQI24" s="524" t="s">
        <v>164</v>
      </c>
      <c r="GQJ24" s="293" t="s">
        <v>951</v>
      </c>
      <c r="GQK24" s="524" t="s">
        <v>164</v>
      </c>
      <c r="GQL24" s="293" t="s">
        <v>951</v>
      </c>
      <c r="GQM24" s="524" t="s">
        <v>164</v>
      </c>
      <c r="GQN24" s="293" t="s">
        <v>951</v>
      </c>
      <c r="GQO24" s="524" t="s">
        <v>164</v>
      </c>
      <c r="GQP24" s="293" t="s">
        <v>951</v>
      </c>
      <c r="GQQ24" s="524" t="s">
        <v>164</v>
      </c>
      <c r="GQR24" s="293" t="s">
        <v>951</v>
      </c>
      <c r="GQS24" s="524" t="s">
        <v>164</v>
      </c>
      <c r="GQT24" s="293" t="s">
        <v>951</v>
      </c>
      <c r="GQU24" s="524" t="s">
        <v>164</v>
      </c>
      <c r="GQV24" s="293" t="s">
        <v>951</v>
      </c>
      <c r="GQW24" s="524" t="s">
        <v>164</v>
      </c>
      <c r="GQX24" s="293" t="s">
        <v>951</v>
      </c>
      <c r="GQY24" s="524" t="s">
        <v>164</v>
      </c>
      <c r="GQZ24" s="293" t="s">
        <v>951</v>
      </c>
      <c r="GRA24" s="524" t="s">
        <v>164</v>
      </c>
      <c r="GRB24" s="293" t="s">
        <v>951</v>
      </c>
      <c r="GRC24" s="524" t="s">
        <v>164</v>
      </c>
      <c r="GRD24" s="293" t="s">
        <v>951</v>
      </c>
      <c r="GRE24" s="524" t="s">
        <v>164</v>
      </c>
      <c r="GRF24" s="293" t="s">
        <v>951</v>
      </c>
      <c r="GRG24" s="524" t="s">
        <v>164</v>
      </c>
      <c r="GRH24" s="293" t="s">
        <v>951</v>
      </c>
      <c r="GRI24" s="524" t="s">
        <v>164</v>
      </c>
      <c r="GRJ24" s="293" t="s">
        <v>951</v>
      </c>
      <c r="GRK24" s="524" t="s">
        <v>164</v>
      </c>
      <c r="GRL24" s="293" t="s">
        <v>951</v>
      </c>
      <c r="GRM24" s="524" t="s">
        <v>164</v>
      </c>
      <c r="GRN24" s="293" t="s">
        <v>951</v>
      </c>
      <c r="GRO24" s="524" t="s">
        <v>164</v>
      </c>
      <c r="GRP24" s="293" t="s">
        <v>951</v>
      </c>
      <c r="GRQ24" s="524" t="s">
        <v>164</v>
      </c>
      <c r="GRR24" s="293" t="s">
        <v>951</v>
      </c>
      <c r="GRS24" s="524" t="s">
        <v>164</v>
      </c>
      <c r="GRT24" s="293" t="s">
        <v>951</v>
      </c>
      <c r="GRU24" s="524" t="s">
        <v>164</v>
      </c>
      <c r="GRV24" s="293" t="s">
        <v>951</v>
      </c>
      <c r="GRW24" s="524" t="s">
        <v>164</v>
      </c>
      <c r="GRX24" s="293" t="s">
        <v>951</v>
      </c>
      <c r="GRY24" s="524" t="s">
        <v>164</v>
      </c>
      <c r="GRZ24" s="293" t="s">
        <v>951</v>
      </c>
      <c r="GSA24" s="524" t="s">
        <v>164</v>
      </c>
      <c r="GSB24" s="293" t="s">
        <v>951</v>
      </c>
      <c r="GSC24" s="524" t="s">
        <v>164</v>
      </c>
      <c r="GSD24" s="293" t="s">
        <v>951</v>
      </c>
      <c r="GSE24" s="524" t="s">
        <v>164</v>
      </c>
      <c r="GSF24" s="293" t="s">
        <v>951</v>
      </c>
      <c r="GSG24" s="524" t="s">
        <v>164</v>
      </c>
      <c r="GSH24" s="293" t="s">
        <v>951</v>
      </c>
      <c r="GSI24" s="524" t="s">
        <v>164</v>
      </c>
      <c r="GSJ24" s="293" t="s">
        <v>951</v>
      </c>
      <c r="GSK24" s="524" t="s">
        <v>164</v>
      </c>
      <c r="GSL24" s="293" t="s">
        <v>951</v>
      </c>
      <c r="GSM24" s="524" t="s">
        <v>164</v>
      </c>
      <c r="GSN24" s="293" t="s">
        <v>951</v>
      </c>
      <c r="GSO24" s="524" t="s">
        <v>164</v>
      </c>
      <c r="GSP24" s="293" t="s">
        <v>951</v>
      </c>
      <c r="GSQ24" s="524" t="s">
        <v>164</v>
      </c>
      <c r="GSR24" s="293" t="s">
        <v>951</v>
      </c>
      <c r="GSS24" s="524" t="s">
        <v>164</v>
      </c>
      <c r="GST24" s="293" t="s">
        <v>951</v>
      </c>
      <c r="GSU24" s="524" t="s">
        <v>164</v>
      </c>
      <c r="GSV24" s="293" t="s">
        <v>951</v>
      </c>
      <c r="GSW24" s="524" t="s">
        <v>164</v>
      </c>
      <c r="GSX24" s="293" t="s">
        <v>951</v>
      </c>
      <c r="GSY24" s="524" t="s">
        <v>164</v>
      </c>
      <c r="GSZ24" s="293" t="s">
        <v>951</v>
      </c>
      <c r="GTA24" s="524" t="s">
        <v>164</v>
      </c>
      <c r="GTB24" s="293" t="s">
        <v>951</v>
      </c>
      <c r="GTC24" s="524" t="s">
        <v>164</v>
      </c>
      <c r="GTD24" s="293" t="s">
        <v>951</v>
      </c>
      <c r="GTE24" s="524" t="s">
        <v>164</v>
      </c>
      <c r="GTF24" s="293" t="s">
        <v>951</v>
      </c>
      <c r="GTG24" s="524" t="s">
        <v>164</v>
      </c>
      <c r="GTH24" s="293" t="s">
        <v>951</v>
      </c>
      <c r="GTI24" s="524" t="s">
        <v>164</v>
      </c>
      <c r="GTJ24" s="293" t="s">
        <v>951</v>
      </c>
      <c r="GTK24" s="524" t="s">
        <v>164</v>
      </c>
      <c r="GTL24" s="293" t="s">
        <v>951</v>
      </c>
      <c r="GTM24" s="524" t="s">
        <v>164</v>
      </c>
      <c r="GTN24" s="293" t="s">
        <v>951</v>
      </c>
      <c r="GTO24" s="524" t="s">
        <v>164</v>
      </c>
      <c r="GTP24" s="293" t="s">
        <v>951</v>
      </c>
      <c r="GTQ24" s="524" t="s">
        <v>164</v>
      </c>
      <c r="GTR24" s="293" t="s">
        <v>951</v>
      </c>
      <c r="GTS24" s="524" t="s">
        <v>164</v>
      </c>
      <c r="GTT24" s="293" t="s">
        <v>951</v>
      </c>
      <c r="GTU24" s="524" t="s">
        <v>164</v>
      </c>
      <c r="GTV24" s="293" t="s">
        <v>951</v>
      </c>
      <c r="GTW24" s="524" t="s">
        <v>164</v>
      </c>
      <c r="GTX24" s="293" t="s">
        <v>951</v>
      </c>
      <c r="GTY24" s="524" t="s">
        <v>164</v>
      </c>
      <c r="GTZ24" s="293" t="s">
        <v>951</v>
      </c>
      <c r="GUA24" s="524" t="s">
        <v>164</v>
      </c>
      <c r="GUB24" s="293" t="s">
        <v>951</v>
      </c>
      <c r="GUC24" s="524" t="s">
        <v>164</v>
      </c>
      <c r="GUD24" s="293" t="s">
        <v>951</v>
      </c>
      <c r="GUE24" s="524" t="s">
        <v>164</v>
      </c>
      <c r="GUF24" s="293" t="s">
        <v>951</v>
      </c>
      <c r="GUG24" s="524" t="s">
        <v>164</v>
      </c>
      <c r="GUH24" s="293" t="s">
        <v>951</v>
      </c>
      <c r="GUI24" s="524" t="s">
        <v>164</v>
      </c>
      <c r="GUJ24" s="293" t="s">
        <v>951</v>
      </c>
      <c r="GUK24" s="524" t="s">
        <v>164</v>
      </c>
      <c r="GUL24" s="293" t="s">
        <v>951</v>
      </c>
      <c r="GUM24" s="524" t="s">
        <v>164</v>
      </c>
      <c r="GUN24" s="293" t="s">
        <v>951</v>
      </c>
      <c r="GUO24" s="524" t="s">
        <v>164</v>
      </c>
      <c r="GUP24" s="293" t="s">
        <v>951</v>
      </c>
      <c r="GUQ24" s="524" t="s">
        <v>164</v>
      </c>
      <c r="GUR24" s="293" t="s">
        <v>951</v>
      </c>
      <c r="GUS24" s="524" t="s">
        <v>164</v>
      </c>
      <c r="GUT24" s="293" t="s">
        <v>951</v>
      </c>
      <c r="GUU24" s="524" t="s">
        <v>164</v>
      </c>
      <c r="GUV24" s="293" t="s">
        <v>951</v>
      </c>
      <c r="GUW24" s="524" t="s">
        <v>164</v>
      </c>
      <c r="GUX24" s="293" t="s">
        <v>951</v>
      </c>
      <c r="GUY24" s="524" t="s">
        <v>164</v>
      </c>
      <c r="GUZ24" s="293" t="s">
        <v>951</v>
      </c>
      <c r="GVA24" s="524" t="s">
        <v>164</v>
      </c>
      <c r="GVB24" s="293" t="s">
        <v>951</v>
      </c>
      <c r="GVC24" s="524" t="s">
        <v>164</v>
      </c>
      <c r="GVD24" s="293" t="s">
        <v>951</v>
      </c>
      <c r="GVE24" s="524" t="s">
        <v>164</v>
      </c>
      <c r="GVF24" s="293" t="s">
        <v>951</v>
      </c>
      <c r="GVG24" s="524" t="s">
        <v>164</v>
      </c>
      <c r="GVH24" s="293" t="s">
        <v>951</v>
      </c>
      <c r="GVI24" s="524" t="s">
        <v>164</v>
      </c>
      <c r="GVJ24" s="293" t="s">
        <v>951</v>
      </c>
      <c r="GVK24" s="524" t="s">
        <v>164</v>
      </c>
      <c r="GVL24" s="293" t="s">
        <v>951</v>
      </c>
      <c r="GVM24" s="524" t="s">
        <v>164</v>
      </c>
      <c r="GVN24" s="293" t="s">
        <v>951</v>
      </c>
      <c r="GVO24" s="524" t="s">
        <v>164</v>
      </c>
      <c r="GVP24" s="293" t="s">
        <v>951</v>
      </c>
      <c r="GVQ24" s="524" t="s">
        <v>164</v>
      </c>
      <c r="GVR24" s="293" t="s">
        <v>951</v>
      </c>
      <c r="GVS24" s="524" t="s">
        <v>164</v>
      </c>
      <c r="GVT24" s="293" t="s">
        <v>951</v>
      </c>
      <c r="GVU24" s="524" t="s">
        <v>164</v>
      </c>
      <c r="GVV24" s="293" t="s">
        <v>951</v>
      </c>
      <c r="GVW24" s="524" t="s">
        <v>164</v>
      </c>
      <c r="GVX24" s="293" t="s">
        <v>951</v>
      </c>
      <c r="GVY24" s="524" t="s">
        <v>164</v>
      </c>
      <c r="GVZ24" s="293" t="s">
        <v>951</v>
      </c>
      <c r="GWA24" s="524" t="s">
        <v>164</v>
      </c>
      <c r="GWB24" s="293" t="s">
        <v>951</v>
      </c>
      <c r="GWC24" s="524" t="s">
        <v>164</v>
      </c>
      <c r="GWD24" s="293" t="s">
        <v>951</v>
      </c>
      <c r="GWE24" s="524" t="s">
        <v>164</v>
      </c>
      <c r="GWF24" s="293" t="s">
        <v>951</v>
      </c>
      <c r="GWG24" s="524" t="s">
        <v>164</v>
      </c>
      <c r="GWH24" s="293" t="s">
        <v>951</v>
      </c>
      <c r="GWI24" s="524" t="s">
        <v>164</v>
      </c>
      <c r="GWJ24" s="293" t="s">
        <v>951</v>
      </c>
      <c r="GWK24" s="524" t="s">
        <v>164</v>
      </c>
      <c r="GWL24" s="293" t="s">
        <v>951</v>
      </c>
      <c r="GWM24" s="524" t="s">
        <v>164</v>
      </c>
      <c r="GWN24" s="293" t="s">
        <v>951</v>
      </c>
      <c r="GWO24" s="524" t="s">
        <v>164</v>
      </c>
      <c r="GWP24" s="293" t="s">
        <v>951</v>
      </c>
      <c r="GWQ24" s="524" t="s">
        <v>164</v>
      </c>
      <c r="GWR24" s="293" t="s">
        <v>951</v>
      </c>
      <c r="GWS24" s="524" t="s">
        <v>164</v>
      </c>
      <c r="GWT24" s="293" t="s">
        <v>951</v>
      </c>
      <c r="GWU24" s="524" t="s">
        <v>164</v>
      </c>
      <c r="GWV24" s="293" t="s">
        <v>951</v>
      </c>
      <c r="GWW24" s="524" t="s">
        <v>164</v>
      </c>
      <c r="GWX24" s="293" t="s">
        <v>951</v>
      </c>
      <c r="GWY24" s="524" t="s">
        <v>164</v>
      </c>
      <c r="GWZ24" s="293" t="s">
        <v>951</v>
      </c>
      <c r="GXA24" s="524" t="s">
        <v>164</v>
      </c>
      <c r="GXB24" s="293" t="s">
        <v>951</v>
      </c>
      <c r="GXC24" s="524" t="s">
        <v>164</v>
      </c>
      <c r="GXD24" s="293" t="s">
        <v>951</v>
      </c>
      <c r="GXE24" s="524" t="s">
        <v>164</v>
      </c>
      <c r="GXF24" s="293" t="s">
        <v>951</v>
      </c>
      <c r="GXG24" s="524" t="s">
        <v>164</v>
      </c>
      <c r="GXH24" s="293" t="s">
        <v>951</v>
      </c>
      <c r="GXI24" s="524" t="s">
        <v>164</v>
      </c>
      <c r="GXJ24" s="293" t="s">
        <v>951</v>
      </c>
      <c r="GXK24" s="524" t="s">
        <v>164</v>
      </c>
      <c r="GXL24" s="293" t="s">
        <v>951</v>
      </c>
      <c r="GXM24" s="524" t="s">
        <v>164</v>
      </c>
      <c r="GXN24" s="293" t="s">
        <v>951</v>
      </c>
      <c r="GXO24" s="524" t="s">
        <v>164</v>
      </c>
      <c r="GXP24" s="293" t="s">
        <v>951</v>
      </c>
      <c r="GXQ24" s="524" t="s">
        <v>164</v>
      </c>
      <c r="GXR24" s="293" t="s">
        <v>951</v>
      </c>
      <c r="GXS24" s="524" t="s">
        <v>164</v>
      </c>
      <c r="GXT24" s="293" t="s">
        <v>951</v>
      </c>
      <c r="GXU24" s="524" t="s">
        <v>164</v>
      </c>
      <c r="GXV24" s="293" t="s">
        <v>951</v>
      </c>
      <c r="GXW24" s="524" t="s">
        <v>164</v>
      </c>
      <c r="GXX24" s="293" t="s">
        <v>951</v>
      </c>
      <c r="GXY24" s="524" t="s">
        <v>164</v>
      </c>
      <c r="GXZ24" s="293" t="s">
        <v>951</v>
      </c>
      <c r="GYA24" s="524" t="s">
        <v>164</v>
      </c>
      <c r="GYB24" s="293" t="s">
        <v>951</v>
      </c>
      <c r="GYC24" s="524" t="s">
        <v>164</v>
      </c>
      <c r="GYD24" s="293" t="s">
        <v>951</v>
      </c>
      <c r="GYE24" s="524" t="s">
        <v>164</v>
      </c>
      <c r="GYF24" s="293" t="s">
        <v>951</v>
      </c>
      <c r="GYG24" s="524" t="s">
        <v>164</v>
      </c>
      <c r="GYH24" s="293" t="s">
        <v>951</v>
      </c>
      <c r="GYI24" s="524" t="s">
        <v>164</v>
      </c>
      <c r="GYJ24" s="293" t="s">
        <v>951</v>
      </c>
      <c r="GYK24" s="524" t="s">
        <v>164</v>
      </c>
      <c r="GYL24" s="293" t="s">
        <v>951</v>
      </c>
      <c r="GYM24" s="524" t="s">
        <v>164</v>
      </c>
      <c r="GYN24" s="293" t="s">
        <v>951</v>
      </c>
      <c r="GYO24" s="524" t="s">
        <v>164</v>
      </c>
      <c r="GYP24" s="293" t="s">
        <v>951</v>
      </c>
      <c r="GYQ24" s="524" t="s">
        <v>164</v>
      </c>
      <c r="GYR24" s="293" t="s">
        <v>951</v>
      </c>
      <c r="GYS24" s="524" t="s">
        <v>164</v>
      </c>
      <c r="GYT24" s="293" t="s">
        <v>951</v>
      </c>
      <c r="GYU24" s="524" t="s">
        <v>164</v>
      </c>
      <c r="GYV24" s="293" t="s">
        <v>951</v>
      </c>
      <c r="GYW24" s="524" t="s">
        <v>164</v>
      </c>
      <c r="GYX24" s="293" t="s">
        <v>951</v>
      </c>
      <c r="GYY24" s="524" t="s">
        <v>164</v>
      </c>
      <c r="GYZ24" s="293" t="s">
        <v>951</v>
      </c>
      <c r="GZA24" s="524" t="s">
        <v>164</v>
      </c>
      <c r="GZB24" s="293" t="s">
        <v>951</v>
      </c>
      <c r="GZC24" s="524" t="s">
        <v>164</v>
      </c>
      <c r="GZD24" s="293" t="s">
        <v>951</v>
      </c>
      <c r="GZE24" s="524" t="s">
        <v>164</v>
      </c>
      <c r="GZF24" s="293" t="s">
        <v>951</v>
      </c>
      <c r="GZG24" s="524" t="s">
        <v>164</v>
      </c>
      <c r="GZH24" s="293" t="s">
        <v>951</v>
      </c>
      <c r="GZI24" s="524" t="s">
        <v>164</v>
      </c>
      <c r="GZJ24" s="293" t="s">
        <v>951</v>
      </c>
      <c r="GZK24" s="524" t="s">
        <v>164</v>
      </c>
      <c r="GZL24" s="293" t="s">
        <v>951</v>
      </c>
      <c r="GZM24" s="524" t="s">
        <v>164</v>
      </c>
      <c r="GZN24" s="293" t="s">
        <v>951</v>
      </c>
      <c r="GZO24" s="524" t="s">
        <v>164</v>
      </c>
      <c r="GZP24" s="293" t="s">
        <v>951</v>
      </c>
      <c r="GZQ24" s="524" t="s">
        <v>164</v>
      </c>
      <c r="GZR24" s="293" t="s">
        <v>951</v>
      </c>
      <c r="GZS24" s="524" t="s">
        <v>164</v>
      </c>
      <c r="GZT24" s="293" t="s">
        <v>951</v>
      </c>
      <c r="GZU24" s="524" t="s">
        <v>164</v>
      </c>
      <c r="GZV24" s="293" t="s">
        <v>951</v>
      </c>
      <c r="GZW24" s="524" t="s">
        <v>164</v>
      </c>
      <c r="GZX24" s="293" t="s">
        <v>951</v>
      </c>
      <c r="GZY24" s="524" t="s">
        <v>164</v>
      </c>
      <c r="GZZ24" s="293" t="s">
        <v>951</v>
      </c>
      <c r="HAA24" s="524" t="s">
        <v>164</v>
      </c>
      <c r="HAB24" s="293" t="s">
        <v>951</v>
      </c>
      <c r="HAC24" s="524" t="s">
        <v>164</v>
      </c>
      <c r="HAD24" s="293" t="s">
        <v>951</v>
      </c>
      <c r="HAE24" s="524" t="s">
        <v>164</v>
      </c>
      <c r="HAF24" s="293" t="s">
        <v>951</v>
      </c>
      <c r="HAG24" s="524" t="s">
        <v>164</v>
      </c>
      <c r="HAH24" s="293" t="s">
        <v>951</v>
      </c>
      <c r="HAI24" s="524" t="s">
        <v>164</v>
      </c>
      <c r="HAJ24" s="293" t="s">
        <v>951</v>
      </c>
      <c r="HAK24" s="524" t="s">
        <v>164</v>
      </c>
      <c r="HAL24" s="293" t="s">
        <v>951</v>
      </c>
      <c r="HAM24" s="524" t="s">
        <v>164</v>
      </c>
      <c r="HAN24" s="293" t="s">
        <v>951</v>
      </c>
      <c r="HAO24" s="524" t="s">
        <v>164</v>
      </c>
      <c r="HAP24" s="293" t="s">
        <v>951</v>
      </c>
      <c r="HAQ24" s="524" t="s">
        <v>164</v>
      </c>
      <c r="HAR24" s="293" t="s">
        <v>951</v>
      </c>
      <c r="HAS24" s="524" t="s">
        <v>164</v>
      </c>
      <c r="HAT24" s="293" t="s">
        <v>951</v>
      </c>
      <c r="HAU24" s="524" t="s">
        <v>164</v>
      </c>
      <c r="HAV24" s="293" t="s">
        <v>951</v>
      </c>
      <c r="HAW24" s="524" t="s">
        <v>164</v>
      </c>
      <c r="HAX24" s="293" t="s">
        <v>951</v>
      </c>
      <c r="HAY24" s="524" t="s">
        <v>164</v>
      </c>
      <c r="HAZ24" s="293" t="s">
        <v>951</v>
      </c>
      <c r="HBA24" s="524" t="s">
        <v>164</v>
      </c>
      <c r="HBB24" s="293" t="s">
        <v>951</v>
      </c>
      <c r="HBC24" s="524" t="s">
        <v>164</v>
      </c>
      <c r="HBD24" s="293" t="s">
        <v>951</v>
      </c>
      <c r="HBE24" s="524" t="s">
        <v>164</v>
      </c>
      <c r="HBF24" s="293" t="s">
        <v>951</v>
      </c>
      <c r="HBG24" s="524" t="s">
        <v>164</v>
      </c>
      <c r="HBH24" s="293" t="s">
        <v>951</v>
      </c>
      <c r="HBI24" s="524" t="s">
        <v>164</v>
      </c>
      <c r="HBJ24" s="293" t="s">
        <v>951</v>
      </c>
      <c r="HBK24" s="524" t="s">
        <v>164</v>
      </c>
      <c r="HBL24" s="293" t="s">
        <v>951</v>
      </c>
      <c r="HBM24" s="524" t="s">
        <v>164</v>
      </c>
      <c r="HBN24" s="293" t="s">
        <v>951</v>
      </c>
      <c r="HBO24" s="524" t="s">
        <v>164</v>
      </c>
      <c r="HBP24" s="293" t="s">
        <v>951</v>
      </c>
      <c r="HBQ24" s="524" t="s">
        <v>164</v>
      </c>
      <c r="HBR24" s="293" t="s">
        <v>951</v>
      </c>
      <c r="HBS24" s="524" t="s">
        <v>164</v>
      </c>
      <c r="HBT24" s="293" t="s">
        <v>951</v>
      </c>
      <c r="HBU24" s="524" t="s">
        <v>164</v>
      </c>
      <c r="HBV24" s="293" t="s">
        <v>951</v>
      </c>
      <c r="HBW24" s="524" t="s">
        <v>164</v>
      </c>
      <c r="HBX24" s="293" t="s">
        <v>951</v>
      </c>
      <c r="HBY24" s="524" t="s">
        <v>164</v>
      </c>
      <c r="HBZ24" s="293" t="s">
        <v>951</v>
      </c>
      <c r="HCA24" s="524" t="s">
        <v>164</v>
      </c>
      <c r="HCB24" s="293" t="s">
        <v>951</v>
      </c>
      <c r="HCC24" s="524" t="s">
        <v>164</v>
      </c>
      <c r="HCD24" s="293" t="s">
        <v>951</v>
      </c>
      <c r="HCE24" s="524" t="s">
        <v>164</v>
      </c>
      <c r="HCF24" s="293" t="s">
        <v>951</v>
      </c>
      <c r="HCG24" s="524" t="s">
        <v>164</v>
      </c>
      <c r="HCH24" s="293" t="s">
        <v>951</v>
      </c>
      <c r="HCI24" s="524" t="s">
        <v>164</v>
      </c>
      <c r="HCJ24" s="293" t="s">
        <v>951</v>
      </c>
      <c r="HCK24" s="524" t="s">
        <v>164</v>
      </c>
      <c r="HCL24" s="293" t="s">
        <v>951</v>
      </c>
      <c r="HCM24" s="524" t="s">
        <v>164</v>
      </c>
      <c r="HCN24" s="293" t="s">
        <v>951</v>
      </c>
      <c r="HCO24" s="524" t="s">
        <v>164</v>
      </c>
      <c r="HCP24" s="293" t="s">
        <v>951</v>
      </c>
      <c r="HCQ24" s="524" t="s">
        <v>164</v>
      </c>
      <c r="HCR24" s="293" t="s">
        <v>951</v>
      </c>
      <c r="HCS24" s="524" t="s">
        <v>164</v>
      </c>
      <c r="HCT24" s="293" t="s">
        <v>951</v>
      </c>
      <c r="HCU24" s="524" t="s">
        <v>164</v>
      </c>
      <c r="HCV24" s="293" t="s">
        <v>951</v>
      </c>
      <c r="HCW24" s="524" t="s">
        <v>164</v>
      </c>
      <c r="HCX24" s="293" t="s">
        <v>951</v>
      </c>
      <c r="HCY24" s="524" t="s">
        <v>164</v>
      </c>
      <c r="HCZ24" s="293" t="s">
        <v>951</v>
      </c>
      <c r="HDA24" s="524" t="s">
        <v>164</v>
      </c>
      <c r="HDB24" s="293" t="s">
        <v>951</v>
      </c>
      <c r="HDC24" s="524" t="s">
        <v>164</v>
      </c>
      <c r="HDD24" s="293" t="s">
        <v>951</v>
      </c>
      <c r="HDE24" s="524" t="s">
        <v>164</v>
      </c>
      <c r="HDF24" s="293" t="s">
        <v>951</v>
      </c>
      <c r="HDG24" s="524" t="s">
        <v>164</v>
      </c>
      <c r="HDH24" s="293" t="s">
        <v>951</v>
      </c>
      <c r="HDI24" s="524" t="s">
        <v>164</v>
      </c>
      <c r="HDJ24" s="293" t="s">
        <v>951</v>
      </c>
      <c r="HDK24" s="524" t="s">
        <v>164</v>
      </c>
      <c r="HDL24" s="293" t="s">
        <v>951</v>
      </c>
      <c r="HDM24" s="524" t="s">
        <v>164</v>
      </c>
      <c r="HDN24" s="293" t="s">
        <v>951</v>
      </c>
      <c r="HDO24" s="524" t="s">
        <v>164</v>
      </c>
      <c r="HDP24" s="293" t="s">
        <v>951</v>
      </c>
      <c r="HDQ24" s="524" t="s">
        <v>164</v>
      </c>
      <c r="HDR24" s="293" t="s">
        <v>951</v>
      </c>
      <c r="HDS24" s="524" t="s">
        <v>164</v>
      </c>
      <c r="HDT24" s="293" t="s">
        <v>951</v>
      </c>
      <c r="HDU24" s="524" t="s">
        <v>164</v>
      </c>
      <c r="HDV24" s="293" t="s">
        <v>951</v>
      </c>
      <c r="HDW24" s="524" t="s">
        <v>164</v>
      </c>
      <c r="HDX24" s="293" t="s">
        <v>951</v>
      </c>
      <c r="HDY24" s="524" t="s">
        <v>164</v>
      </c>
      <c r="HDZ24" s="293" t="s">
        <v>951</v>
      </c>
      <c r="HEA24" s="524" t="s">
        <v>164</v>
      </c>
      <c r="HEB24" s="293" t="s">
        <v>951</v>
      </c>
      <c r="HEC24" s="524" t="s">
        <v>164</v>
      </c>
      <c r="HED24" s="293" t="s">
        <v>951</v>
      </c>
      <c r="HEE24" s="524" t="s">
        <v>164</v>
      </c>
      <c r="HEF24" s="293" t="s">
        <v>951</v>
      </c>
      <c r="HEG24" s="524" t="s">
        <v>164</v>
      </c>
      <c r="HEH24" s="293" t="s">
        <v>951</v>
      </c>
      <c r="HEI24" s="524" t="s">
        <v>164</v>
      </c>
      <c r="HEJ24" s="293" t="s">
        <v>951</v>
      </c>
      <c r="HEK24" s="524" t="s">
        <v>164</v>
      </c>
      <c r="HEL24" s="293" t="s">
        <v>951</v>
      </c>
      <c r="HEM24" s="524" t="s">
        <v>164</v>
      </c>
      <c r="HEN24" s="293" t="s">
        <v>951</v>
      </c>
      <c r="HEO24" s="524" t="s">
        <v>164</v>
      </c>
      <c r="HEP24" s="293" t="s">
        <v>951</v>
      </c>
      <c r="HEQ24" s="524" t="s">
        <v>164</v>
      </c>
      <c r="HER24" s="293" t="s">
        <v>951</v>
      </c>
      <c r="HES24" s="524" t="s">
        <v>164</v>
      </c>
      <c r="HET24" s="293" t="s">
        <v>951</v>
      </c>
      <c r="HEU24" s="524" t="s">
        <v>164</v>
      </c>
      <c r="HEV24" s="293" t="s">
        <v>951</v>
      </c>
      <c r="HEW24" s="524" t="s">
        <v>164</v>
      </c>
      <c r="HEX24" s="293" t="s">
        <v>951</v>
      </c>
      <c r="HEY24" s="524" t="s">
        <v>164</v>
      </c>
      <c r="HEZ24" s="293" t="s">
        <v>951</v>
      </c>
      <c r="HFA24" s="524" t="s">
        <v>164</v>
      </c>
      <c r="HFB24" s="293" t="s">
        <v>951</v>
      </c>
      <c r="HFC24" s="524" t="s">
        <v>164</v>
      </c>
      <c r="HFD24" s="293" t="s">
        <v>951</v>
      </c>
      <c r="HFE24" s="524" t="s">
        <v>164</v>
      </c>
      <c r="HFF24" s="293" t="s">
        <v>951</v>
      </c>
      <c r="HFG24" s="524" t="s">
        <v>164</v>
      </c>
      <c r="HFH24" s="293" t="s">
        <v>951</v>
      </c>
      <c r="HFI24" s="524" t="s">
        <v>164</v>
      </c>
      <c r="HFJ24" s="293" t="s">
        <v>951</v>
      </c>
      <c r="HFK24" s="524" t="s">
        <v>164</v>
      </c>
      <c r="HFL24" s="293" t="s">
        <v>951</v>
      </c>
      <c r="HFM24" s="524" t="s">
        <v>164</v>
      </c>
      <c r="HFN24" s="293" t="s">
        <v>951</v>
      </c>
      <c r="HFO24" s="524" t="s">
        <v>164</v>
      </c>
      <c r="HFP24" s="293" t="s">
        <v>951</v>
      </c>
      <c r="HFQ24" s="524" t="s">
        <v>164</v>
      </c>
      <c r="HFR24" s="293" t="s">
        <v>951</v>
      </c>
      <c r="HFS24" s="524" t="s">
        <v>164</v>
      </c>
      <c r="HFT24" s="293" t="s">
        <v>951</v>
      </c>
      <c r="HFU24" s="524" t="s">
        <v>164</v>
      </c>
      <c r="HFV24" s="293" t="s">
        <v>951</v>
      </c>
      <c r="HFW24" s="524" t="s">
        <v>164</v>
      </c>
      <c r="HFX24" s="293" t="s">
        <v>951</v>
      </c>
      <c r="HFY24" s="524" t="s">
        <v>164</v>
      </c>
      <c r="HFZ24" s="293" t="s">
        <v>951</v>
      </c>
      <c r="HGA24" s="524" t="s">
        <v>164</v>
      </c>
      <c r="HGB24" s="293" t="s">
        <v>951</v>
      </c>
      <c r="HGC24" s="524" t="s">
        <v>164</v>
      </c>
      <c r="HGD24" s="293" t="s">
        <v>951</v>
      </c>
      <c r="HGE24" s="524" t="s">
        <v>164</v>
      </c>
      <c r="HGF24" s="293" t="s">
        <v>951</v>
      </c>
      <c r="HGG24" s="524" t="s">
        <v>164</v>
      </c>
      <c r="HGH24" s="293" t="s">
        <v>951</v>
      </c>
      <c r="HGI24" s="524" t="s">
        <v>164</v>
      </c>
      <c r="HGJ24" s="293" t="s">
        <v>951</v>
      </c>
      <c r="HGK24" s="524" t="s">
        <v>164</v>
      </c>
      <c r="HGL24" s="293" t="s">
        <v>951</v>
      </c>
      <c r="HGM24" s="524" t="s">
        <v>164</v>
      </c>
      <c r="HGN24" s="293" t="s">
        <v>951</v>
      </c>
      <c r="HGO24" s="524" t="s">
        <v>164</v>
      </c>
      <c r="HGP24" s="293" t="s">
        <v>951</v>
      </c>
      <c r="HGQ24" s="524" t="s">
        <v>164</v>
      </c>
      <c r="HGR24" s="293" t="s">
        <v>951</v>
      </c>
      <c r="HGS24" s="524" t="s">
        <v>164</v>
      </c>
      <c r="HGT24" s="293" t="s">
        <v>951</v>
      </c>
      <c r="HGU24" s="524" t="s">
        <v>164</v>
      </c>
      <c r="HGV24" s="293" t="s">
        <v>951</v>
      </c>
      <c r="HGW24" s="524" t="s">
        <v>164</v>
      </c>
      <c r="HGX24" s="293" t="s">
        <v>951</v>
      </c>
      <c r="HGY24" s="524" t="s">
        <v>164</v>
      </c>
      <c r="HGZ24" s="293" t="s">
        <v>951</v>
      </c>
      <c r="HHA24" s="524" t="s">
        <v>164</v>
      </c>
      <c r="HHB24" s="293" t="s">
        <v>951</v>
      </c>
      <c r="HHC24" s="524" t="s">
        <v>164</v>
      </c>
      <c r="HHD24" s="293" t="s">
        <v>951</v>
      </c>
      <c r="HHE24" s="524" t="s">
        <v>164</v>
      </c>
      <c r="HHF24" s="293" t="s">
        <v>951</v>
      </c>
      <c r="HHG24" s="524" t="s">
        <v>164</v>
      </c>
      <c r="HHH24" s="293" t="s">
        <v>951</v>
      </c>
      <c r="HHI24" s="524" t="s">
        <v>164</v>
      </c>
      <c r="HHJ24" s="293" t="s">
        <v>951</v>
      </c>
      <c r="HHK24" s="524" t="s">
        <v>164</v>
      </c>
      <c r="HHL24" s="293" t="s">
        <v>951</v>
      </c>
      <c r="HHM24" s="524" t="s">
        <v>164</v>
      </c>
      <c r="HHN24" s="293" t="s">
        <v>951</v>
      </c>
      <c r="HHO24" s="524" t="s">
        <v>164</v>
      </c>
      <c r="HHP24" s="293" t="s">
        <v>951</v>
      </c>
      <c r="HHQ24" s="524" t="s">
        <v>164</v>
      </c>
      <c r="HHR24" s="293" t="s">
        <v>951</v>
      </c>
      <c r="HHS24" s="524" t="s">
        <v>164</v>
      </c>
      <c r="HHT24" s="293" t="s">
        <v>951</v>
      </c>
      <c r="HHU24" s="524" t="s">
        <v>164</v>
      </c>
      <c r="HHV24" s="293" t="s">
        <v>951</v>
      </c>
      <c r="HHW24" s="524" t="s">
        <v>164</v>
      </c>
      <c r="HHX24" s="293" t="s">
        <v>951</v>
      </c>
      <c r="HHY24" s="524" t="s">
        <v>164</v>
      </c>
      <c r="HHZ24" s="293" t="s">
        <v>951</v>
      </c>
      <c r="HIA24" s="524" t="s">
        <v>164</v>
      </c>
      <c r="HIB24" s="293" t="s">
        <v>951</v>
      </c>
      <c r="HIC24" s="524" t="s">
        <v>164</v>
      </c>
      <c r="HID24" s="293" t="s">
        <v>951</v>
      </c>
      <c r="HIE24" s="524" t="s">
        <v>164</v>
      </c>
      <c r="HIF24" s="293" t="s">
        <v>951</v>
      </c>
      <c r="HIG24" s="524" t="s">
        <v>164</v>
      </c>
      <c r="HIH24" s="293" t="s">
        <v>951</v>
      </c>
      <c r="HII24" s="524" t="s">
        <v>164</v>
      </c>
      <c r="HIJ24" s="293" t="s">
        <v>951</v>
      </c>
      <c r="HIK24" s="524" t="s">
        <v>164</v>
      </c>
      <c r="HIL24" s="293" t="s">
        <v>951</v>
      </c>
      <c r="HIM24" s="524" t="s">
        <v>164</v>
      </c>
      <c r="HIN24" s="293" t="s">
        <v>951</v>
      </c>
      <c r="HIO24" s="524" t="s">
        <v>164</v>
      </c>
      <c r="HIP24" s="293" t="s">
        <v>951</v>
      </c>
      <c r="HIQ24" s="524" t="s">
        <v>164</v>
      </c>
      <c r="HIR24" s="293" t="s">
        <v>951</v>
      </c>
      <c r="HIS24" s="524" t="s">
        <v>164</v>
      </c>
      <c r="HIT24" s="293" t="s">
        <v>951</v>
      </c>
      <c r="HIU24" s="524" t="s">
        <v>164</v>
      </c>
      <c r="HIV24" s="293" t="s">
        <v>951</v>
      </c>
      <c r="HIW24" s="524" t="s">
        <v>164</v>
      </c>
      <c r="HIX24" s="293" t="s">
        <v>951</v>
      </c>
      <c r="HIY24" s="524" t="s">
        <v>164</v>
      </c>
      <c r="HIZ24" s="293" t="s">
        <v>951</v>
      </c>
      <c r="HJA24" s="524" t="s">
        <v>164</v>
      </c>
      <c r="HJB24" s="293" t="s">
        <v>951</v>
      </c>
      <c r="HJC24" s="524" t="s">
        <v>164</v>
      </c>
      <c r="HJD24" s="293" t="s">
        <v>951</v>
      </c>
      <c r="HJE24" s="524" t="s">
        <v>164</v>
      </c>
      <c r="HJF24" s="293" t="s">
        <v>951</v>
      </c>
      <c r="HJG24" s="524" t="s">
        <v>164</v>
      </c>
      <c r="HJH24" s="293" t="s">
        <v>951</v>
      </c>
      <c r="HJI24" s="524" t="s">
        <v>164</v>
      </c>
      <c r="HJJ24" s="293" t="s">
        <v>951</v>
      </c>
      <c r="HJK24" s="524" t="s">
        <v>164</v>
      </c>
      <c r="HJL24" s="293" t="s">
        <v>951</v>
      </c>
      <c r="HJM24" s="524" t="s">
        <v>164</v>
      </c>
      <c r="HJN24" s="293" t="s">
        <v>951</v>
      </c>
      <c r="HJO24" s="524" t="s">
        <v>164</v>
      </c>
      <c r="HJP24" s="293" t="s">
        <v>951</v>
      </c>
      <c r="HJQ24" s="524" t="s">
        <v>164</v>
      </c>
      <c r="HJR24" s="293" t="s">
        <v>951</v>
      </c>
      <c r="HJS24" s="524" t="s">
        <v>164</v>
      </c>
      <c r="HJT24" s="293" t="s">
        <v>951</v>
      </c>
      <c r="HJU24" s="524" t="s">
        <v>164</v>
      </c>
      <c r="HJV24" s="293" t="s">
        <v>951</v>
      </c>
      <c r="HJW24" s="524" t="s">
        <v>164</v>
      </c>
      <c r="HJX24" s="293" t="s">
        <v>951</v>
      </c>
      <c r="HJY24" s="524" t="s">
        <v>164</v>
      </c>
      <c r="HJZ24" s="293" t="s">
        <v>951</v>
      </c>
      <c r="HKA24" s="524" t="s">
        <v>164</v>
      </c>
      <c r="HKB24" s="293" t="s">
        <v>951</v>
      </c>
      <c r="HKC24" s="524" t="s">
        <v>164</v>
      </c>
      <c r="HKD24" s="293" t="s">
        <v>951</v>
      </c>
      <c r="HKE24" s="524" t="s">
        <v>164</v>
      </c>
      <c r="HKF24" s="293" t="s">
        <v>951</v>
      </c>
      <c r="HKG24" s="524" t="s">
        <v>164</v>
      </c>
      <c r="HKH24" s="293" t="s">
        <v>951</v>
      </c>
      <c r="HKI24" s="524" t="s">
        <v>164</v>
      </c>
      <c r="HKJ24" s="293" t="s">
        <v>951</v>
      </c>
      <c r="HKK24" s="524" t="s">
        <v>164</v>
      </c>
      <c r="HKL24" s="293" t="s">
        <v>951</v>
      </c>
      <c r="HKM24" s="524" t="s">
        <v>164</v>
      </c>
      <c r="HKN24" s="293" t="s">
        <v>951</v>
      </c>
      <c r="HKO24" s="524" t="s">
        <v>164</v>
      </c>
      <c r="HKP24" s="293" t="s">
        <v>951</v>
      </c>
      <c r="HKQ24" s="524" t="s">
        <v>164</v>
      </c>
      <c r="HKR24" s="293" t="s">
        <v>951</v>
      </c>
      <c r="HKS24" s="524" t="s">
        <v>164</v>
      </c>
      <c r="HKT24" s="293" t="s">
        <v>951</v>
      </c>
      <c r="HKU24" s="524" t="s">
        <v>164</v>
      </c>
      <c r="HKV24" s="293" t="s">
        <v>951</v>
      </c>
      <c r="HKW24" s="524" t="s">
        <v>164</v>
      </c>
      <c r="HKX24" s="293" t="s">
        <v>951</v>
      </c>
      <c r="HKY24" s="524" t="s">
        <v>164</v>
      </c>
      <c r="HKZ24" s="293" t="s">
        <v>951</v>
      </c>
      <c r="HLA24" s="524" t="s">
        <v>164</v>
      </c>
      <c r="HLB24" s="293" t="s">
        <v>951</v>
      </c>
      <c r="HLC24" s="524" t="s">
        <v>164</v>
      </c>
      <c r="HLD24" s="293" t="s">
        <v>951</v>
      </c>
      <c r="HLE24" s="524" t="s">
        <v>164</v>
      </c>
      <c r="HLF24" s="293" t="s">
        <v>951</v>
      </c>
      <c r="HLG24" s="524" t="s">
        <v>164</v>
      </c>
      <c r="HLH24" s="293" t="s">
        <v>951</v>
      </c>
      <c r="HLI24" s="524" t="s">
        <v>164</v>
      </c>
      <c r="HLJ24" s="293" t="s">
        <v>951</v>
      </c>
      <c r="HLK24" s="524" t="s">
        <v>164</v>
      </c>
      <c r="HLL24" s="293" t="s">
        <v>951</v>
      </c>
      <c r="HLM24" s="524" t="s">
        <v>164</v>
      </c>
      <c r="HLN24" s="293" t="s">
        <v>951</v>
      </c>
      <c r="HLO24" s="524" t="s">
        <v>164</v>
      </c>
      <c r="HLP24" s="293" t="s">
        <v>951</v>
      </c>
      <c r="HLQ24" s="524" t="s">
        <v>164</v>
      </c>
      <c r="HLR24" s="293" t="s">
        <v>951</v>
      </c>
      <c r="HLS24" s="524" t="s">
        <v>164</v>
      </c>
      <c r="HLT24" s="293" t="s">
        <v>951</v>
      </c>
      <c r="HLU24" s="524" t="s">
        <v>164</v>
      </c>
      <c r="HLV24" s="293" t="s">
        <v>951</v>
      </c>
      <c r="HLW24" s="524" t="s">
        <v>164</v>
      </c>
      <c r="HLX24" s="293" t="s">
        <v>951</v>
      </c>
      <c r="HLY24" s="524" t="s">
        <v>164</v>
      </c>
      <c r="HLZ24" s="293" t="s">
        <v>951</v>
      </c>
      <c r="HMA24" s="524" t="s">
        <v>164</v>
      </c>
      <c r="HMB24" s="293" t="s">
        <v>951</v>
      </c>
      <c r="HMC24" s="524" t="s">
        <v>164</v>
      </c>
      <c r="HMD24" s="293" t="s">
        <v>951</v>
      </c>
      <c r="HME24" s="524" t="s">
        <v>164</v>
      </c>
      <c r="HMF24" s="293" t="s">
        <v>951</v>
      </c>
      <c r="HMG24" s="524" t="s">
        <v>164</v>
      </c>
      <c r="HMH24" s="293" t="s">
        <v>951</v>
      </c>
      <c r="HMI24" s="524" t="s">
        <v>164</v>
      </c>
      <c r="HMJ24" s="293" t="s">
        <v>951</v>
      </c>
      <c r="HMK24" s="524" t="s">
        <v>164</v>
      </c>
      <c r="HML24" s="293" t="s">
        <v>951</v>
      </c>
      <c r="HMM24" s="524" t="s">
        <v>164</v>
      </c>
      <c r="HMN24" s="293" t="s">
        <v>951</v>
      </c>
      <c r="HMO24" s="524" t="s">
        <v>164</v>
      </c>
      <c r="HMP24" s="293" t="s">
        <v>951</v>
      </c>
      <c r="HMQ24" s="524" t="s">
        <v>164</v>
      </c>
      <c r="HMR24" s="293" t="s">
        <v>951</v>
      </c>
      <c r="HMS24" s="524" t="s">
        <v>164</v>
      </c>
      <c r="HMT24" s="293" t="s">
        <v>951</v>
      </c>
      <c r="HMU24" s="524" t="s">
        <v>164</v>
      </c>
      <c r="HMV24" s="293" t="s">
        <v>951</v>
      </c>
      <c r="HMW24" s="524" t="s">
        <v>164</v>
      </c>
      <c r="HMX24" s="293" t="s">
        <v>951</v>
      </c>
      <c r="HMY24" s="524" t="s">
        <v>164</v>
      </c>
      <c r="HMZ24" s="293" t="s">
        <v>951</v>
      </c>
      <c r="HNA24" s="524" t="s">
        <v>164</v>
      </c>
      <c r="HNB24" s="293" t="s">
        <v>951</v>
      </c>
      <c r="HNC24" s="524" t="s">
        <v>164</v>
      </c>
      <c r="HND24" s="293" t="s">
        <v>951</v>
      </c>
      <c r="HNE24" s="524" t="s">
        <v>164</v>
      </c>
      <c r="HNF24" s="293" t="s">
        <v>951</v>
      </c>
      <c r="HNG24" s="524" t="s">
        <v>164</v>
      </c>
      <c r="HNH24" s="293" t="s">
        <v>951</v>
      </c>
      <c r="HNI24" s="524" t="s">
        <v>164</v>
      </c>
      <c r="HNJ24" s="293" t="s">
        <v>951</v>
      </c>
      <c r="HNK24" s="524" t="s">
        <v>164</v>
      </c>
      <c r="HNL24" s="293" t="s">
        <v>951</v>
      </c>
      <c r="HNM24" s="524" t="s">
        <v>164</v>
      </c>
      <c r="HNN24" s="293" t="s">
        <v>951</v>
      </c>
      <c r="HNO24" s="524" t="s">
        <v>164</v>
      </c>
      <c r="HNP24" s="293" t="s">
        <v>951</v>
      </c>
      <c r="HNQ24" s="524" t="s">
        <v>164</v>
      </c>
      <c r="HNR24" s="293" t="s">
        <v>951</v>
      </c>
      <c r="HNS24" s="524" t="s">
        <v>164</v>
      </c>
      <c r="HNT24" s="293" t="s">
        <v>951</v>
      </c>
      <c r="HNU24" s="524" t="s">
        <v>164</v>
      </c>
      <c r="HNV24" s="293" t="s">
        <v>951</v>
      </c>
      <c r="HNW24" s="524" t="s">
        <v>164</v>
      </c>
      <c r="HNX24" s="293" t="s">
        <v>951</v>
      </c>
      <c r="HNY24" s="524" t="s">
        <v>164</v>
      </c>
      <c r="HNZ24" s="293" t="s">
        <v>951</v>
      </c>
      <c r="HOA24" s="524" t="s">
        <v>164</v>
      </c>
      <c r="HOB24" s="293" t="s">
        <v>951</v>
      </c>
      <c r="HOC24" s="524" t="s">
        <v>164</v>
      </c>
      <c r="HOD24" s="293" t="s">
        <v>951</v>
      </c>
      <c r="HOE24" s="524" t="s">
        <v>164</v>
      </c>
      <c r="HOF24" s="293" t="s">
        <v>951</v>
      </c>
      <c r="HOG24" s="524" t="s">
        <v>164</v>
      </c>
      <c r="HOH24" s="293" t="s">
        <v>951</v>
      </c>
      <c r="HOI24" s="524" t="s">
        <v>164</v>
      </c>
      <c r="HOJ24" s="293" t="s">
        <v>951</v>
      </c>
      <c r="HOK24" s="524" t="s">
        <v>164</v>
      </c>
      <c r="HOL24" s="293" t="s">
        <v>951</v>
      </c>
      <c r="HOM24" s="524" t="s">
        <v>164</v>
      </c>
      <c r="HON24" s="293" t="s">
        <v>951</v>
      </c>
      <c r="HOO24" s="524" t="s">
        <v>164</v>
      </c>
      <c r="HOP24" s="293" t="s">
        <v>951</v>
      </c>
      <c r="HOQ24" s="524" t="s">
        <v>164</v>
      </c>
      <c r="HOR24" s="293" t="s">
        <v>951</v>
      </c>
      <c r="HOS24" s="524" t="s">
        <v>164</v>
      </c>
      <c r="HOT24" s="293" t="s">
        <v>951</v>
      </c>
      <c r="HOU24" s="524" t="s">
        <v>164</v>
      </c>
      <c r="HOV24" s="293" t="s">
        <v>951</v>
      </c>
      <c r="HOW24" s="524" t="s">
        <v>164</v>
      </c>
      <c r="HOX24" s="293" t="s">
        <v>951</v>
      </c>
      <c r="HOY24" s="524" t="s">
        <v>164</v>
      </c>
      <c r="HOZ24" s="293" t="s">
        <v>951</v>
      </c>
      <c r="HPA24" s="524" t="s">
        <v>164</v>
      </c>
      <c r="HPB24" s="293" t="s">
        <v>951</v>
      </c>
      <c r="HPC24" s="524" t="s">
        <v>164</v>
      </c>
      <c r="HPD24" s="293" t="s">
        <v>951</v>
      </c>
      <c r="HPE24" s="524" t="s">
        <v>164</v>
      </c>
      <c r="HPF24" s="293" t="s">
        <v>951</v>
      </c>
      <c r="HPG24" s="524" t="s">
        <v>164</v>
      </c>
      <c r="HPH24" s="293" t="s">
        <v>951</v>
      </c>
      <c r="HPI24" s="524" t="s">
        <v>164</v>
      </c>
      <c r="HPJ24" s="293" t="s">
        <v>951</v>
      </c>
      <c r="HPK24" s="524" t="s">
        <v>164</v>
      </c>
      <c r="HPL24" s="293" t="s">
        <v>951</v>
      </c>
      <c r="HPM24" s="524" t="s">
        <v>164</v>
      </c>
      <c r="HPN24" s="293" t="s">
        <v>951</v>
      </c>
      <c r="HPO24" s="524" t="s">
        <v>164</v>
      </c>
      <c r="HPP24" s="293" t="s">
        <v>951</v>
      </c>
      <c r="HPQ24" s="524" t="s">
        <v>164</v>
      </c>
      <c r="HPR24" s="293" t="s">
        <v>951</v>
      </c>
      <c r="HPS24" s="524" t="s">
        <v>164</v>
      </c>
      <c r="HPT24" s="293" t="s">
        <v>951</v>
      </c>
      <c r="HPU24" s="524" t="s">
        <v>164</v>
      </c>
      <c r="HPV24" s="293" t="s">
        <v>951</v>
      </c>
      <c r="HPW24" s="524" t="s">
        <v>164</v>
      </c>
      <c r="HPX24" s="293" t="s">
        <v>951</v>
      </c>
      <c r="HPY24" s="524" t="s">
        <v>164</v>
      </c>
      <c r="HPZ24" s="293" t="s">
        <v>951</v>
      </c>
      <c r="HQA24" s="524" t="s">
        <v>164</v>
      </c>
      <c r="HQB24" s="293" t="s">
        <v>951</v>
      </c>
      <c r="HQC24" s="524" t="s">
        <v>164</v>
      </c>
      <c r="HQD24" s="293" t="s">
        <v>951</v>
      </c>
      <c r="HQE24" s="524" t="s">
        <v>164</v>
      </c>
      <c r="HQF24" s="293" t="s">
        <v>951</v>
      </c>
      <c r="HQG24" s="524" t="s">
        <v>164</v>
      </c>
      <c r="HQH24" s="293" t="s">
        <v>951</v>
      </c>
      <c r="HQI24" s="524" t="s">
        <v>164</v>
      </c>
      <c r="HQJ24" s="293" t="s">
        <v>951</v>
      </c>
      <c r="HQK24" s="524" t="s">
        <v>164</v>
      </c>
      <c r="HQL24" s="293" t="s">
        <v>951</v>
      </c>
      <c r="HQM24" s="524" t="s">
        <v>164</v>
      </c>
      <c r="HQN24" s="293" t="s">
        <v>951</v>
      </c>
      <c r="HQO24" s="524" t="s">
        <v>164</v>
      </c>
      <c r="HQP24" s="293" t="s">
        <v>951</v>
      </c>
      <c r="HQQ24" s="524" t="s">
        <v>164</v>
      </c>
      <c r="HQR24" s="293" t="s">
        <v>951</v>
      </c>
      <c r="HQS24" s="524" t="s">
        <v>164</v>
      </c>
      <c r="HQT24" s="293" t="s">
        <v>951</v>
      </c>
      <c r="HQU24" s="524" t="s">
        <v>164</v>
      </c>
      <c r="HQV24" s="293" t="s">
        <v>951</v>
      </c>
      <c r="HQW24" s="524" t="s">
        <v>164</v>
      </c>
      <c r="HQX24" s="293" t="s">
        <v>951</v>
      </c>
      <c r="HQY24" s="524" t="s">
        <v>164</v>
      </c>
      <c r="HQZ24" s="293" t="s">
        <v>951</v>
      </c>
      <c r="HRA24" s="524" t="s">
        <v>164</v>
      </c>
      <c r="HRB24" s="293" t="s">
        <v>951</v>
      </c>
      <c r="HRC24" s="524" t="s">
        <v>164</v>
      </c>
      <c r="HRD24" s="293" t="s">
        <v>951</v>
      </c>
      <c r="HRE24" s="524" t="s">
        <v>164</v>
      </c>
      <c r="HRF24" s="293" t="s">
        <v>951</v>
      </c>
      <c r="HRG24" s="524" t="s">
        <v>164</v>
      </c>
      <c r="HRH24" s="293" t="s">
        <v>951</v>
      </c>
      <c r="HRI24" s="524" t="s">
        <v>164</v>
      </c>
      <c r="HRJ24" s="293" t="s">
        <v>951</v>
      </c>
      <c r="HRK24" s="524" t="s">
        <v>164</v>
      </c>
      <c r="HRL24" s="293" t="s">
        <v>951</v>
      </c>
      <c r="HRM24" s="524" t="s">
        <v>164</v>
      </c>
      <c r="HRN24" s="293" t="s">
        <v>951</v>
      </c>
      <c r="HRO24" s="524" t="s">
        <v>164</v>
      </c>
      <c r="HRP24" s="293" t="s">
        <v>951</v>
      </c>
      <c r="HRQ24" s="524" t="s">
        <v>164</v>
      </c>
      <c r="HRR24" s="293" t="s">
        <v>951</v>
      </c>
      <c r="HRS24" s="524" t="s">
        <v>164</v>
      </c>
      <c r="HRT24" s="293" t="s">
        <v>951</v>
      </c>
      <c r="HRU24" s="524" t="s">
        <v>164</v>
      </c>
      <c r="HRV24" s="293" t="s">
        <v>951</v>
      </c>
      <c r="HRW24" s="524" t="s">
        <v>164</v>
      </c>
      <c r="HRX24" s="293" t="s">
        <v>951</v>
      </c>
      <c r="HRY24" s="524" t="s">
        <v>164</v>
      </c>
      <c r="HRZ24" s="293" t="s">
        <v>951</v>
      </c>
      <c r="HSA24" s="524" t="s">
        <v>164</v>
      </c>
      <c r="HSB24" s="293" t="s">
        <v>951</v>
      </c>
      <c r="HSC24" s="524" t="s">
        <v>164</v>
      </c>
      <c r="HSD24" s="293" t="s">
        <v>951</v>
      </c>
      <c r="HSE24" s="524" t="s">
        <v>164</v>
      </c>
      <c r="HSF24" s="293" t="s">
        <v>951</v>
      </c>
      <c r="HSG24" s="524" t="s">
        <v>164</v>
      </c>
      <c r="HSH24" s="293" t="s">
        <v>951</v>
      </c>
      <c r="HSI24" s="524" t="s">
        <v>164</v>
      </c>
      <c r="HSJ24" s="293" t="s">
        <v>951</v>
      </c>
      <c r="HSK24" s="524" t="s">
        <v>164</v>
      </c>
      <c r="HSL24" s="293" t="s">
        <v>951</v>
      </c>
      <c r="HSM24" s="524" t="s">
        <v>164</v>
      </c>
      <c r="HSN24" s="293" t="s">
        <v>951</v>
      </c>
      <c r="HSO24" s="524" t="s">
        <v>164</v>
      </c>
      <c r="HSP24" s="293" t="s">
        <v>951</v>
      </c>
      <c r="HSQ24" s="524" t="s">
        <v>164</v>
      </c>
      <c r="HSR24" s="293" t="s">
        <v>951</v>
      </c>
      <c r="HSS24" s="524" t="s">
        <v>164</v>
      </c>
      <c r="HST24" s="293" t="s">
        <v>951</v>
      </c>
      <c r="HSU24" s="524" t="s">
        <v>164</v>
      </c>
      <c r="HSV24" s="293" t="s">
        <v>951</v>
      </c>
      <c r="HSW24" s="524" t="s">
        <v>164</v>
      </c>
      <c r="HSX24" s="293" t="s">
        <v>951</v>
      </c>
      <c r="HSY24" s="524" t="s">
        <v>164</v>
      </c>
      <c r="HSZ24" s="293" t="s">
        <v>951</v>
      </c>
      <c r="HTA24" s="524" t="s">
        <v>164</v>
      </c>
      <c r="HTB24" s="293" t="s">
        <v>951</v>
      </c>
      <c r="HTC24" s="524" t="s">
        <v>164</v>
      </c>
      <c r="HTD24" s="293" t="s">
        <v>951</v>
      </c>
      <c r="HTE24" s="524" t="s">
        <v>164</v>
      </c>
      <c r="HTF24" s="293" t="s">
        <v>951</v>
      </c>
      <c r="HTG24" s="524" t="s">
        <v>164</v>
      </c>
      <c r="HTH24" s="293" t="s">
        <v>951</v>
      </c>
      <c r="HTI24" s="524" t="s">
        <v>164</v>
      </c>
      <c r="HTJ24" s="293" t="s">
        <v>951</v>
      </c>
      <c r="HTK24" s="524" t="s">
        <v>164</v>
      </c>
      <c r="HTL24" s="293" t="s">
        <v>951</v>
      </c>
      <c r="HTM24" s="524" t="s">
        <v>164</v>
      </c>
      <c r="HTN24" s="293" t="s">
        <v>951</v>
      </c>
      <c r="HTO24" s="524" t="s">
        <v>164</v>
      </c>
      <c r="HTP24" s="293" t="s">
        <v>951</v>
      </c>
      <c r="HTQ24" s="524" t="s">
        <v>164</v>
      </c>
      <c r="HTR24" s="293" t="s">
        <v>951</v>
      </c>
      <c r="HTS24" s="524" t="s">
        <v>164</v>
      </c>
      <c r="HTT24" s="293" t="s">
        <v>951</v>
      </c>
      <c r="HTU24" s="524" t="s">
        <v>164</v>
      </c>
      <c r="HTV24" s="293" t="s">
        <v>951</v>
      </c>
      <c r="HTW24" s="524" t="s">
        <v>164</v>
      </c>
      <c r="HTX24" s="293" t="s">
        <v>951</v>
      </c>
      <c r="HTY24" s="524" t="s">
        <v>164</v>
      </c>
      <c r="HTZ24" s="293" t="s">
        <v>951</v>
      </c>
      <c r="HUA24" s="524" t="s">
        <v>164</v>
      </c>
      <c r="HUB24" s="293" t="s">
        <v>951</v>
      </c>
      <c r="HUC24" s="524" t="s">
        <v>164</v>
      </c>
      <c r="HUD24" s="293" t="s">
        <v>951</v>
      </c>
      <c r="HUE24" s="524" t="s">
        <v>164</v>
      </c>
      <c r="HUF24" s="293" t="s">
        <v>951</v>
      </c>
      <c r="HUG24" s="524" t="s">
        <v>164</v>
      </c>
      <c r="HUH24" s="293" t="s">
        <v>951</v>
      </c>
      <c r="HUI24" s="524" t="s">
        <v>164</v>
      </c>
      <c r="HUJ24" s="293" t="s">
        <v>951</v>
      </c>
      <c r="HUK24" s="524" t="s">
        <v>164</v>
      </c>
      <c r="HUL24" s="293" t="s">
        <v>951</v>
      </c>
      <c r="HUM24" s="524" t="s">
        <v>164</v>
      </c>
      <c r="HUN24" s="293" t="s">
        <v>951</v>
      </c>
      <c r="HUO24" s="524" t="s">
        <v>164</v>
      </c>
      <c r="HUP24" s="293" t="s">
        <v>951</v>
      </c>
      <c r="HUQ24" s="524" t="s">
        <v>164</v>
      </c>
      <c r="HUR24" s="293" t="s">
        <v>951</v>
      </c>
      <c r="HUS24" s="524" t="s">
        <v>164</v>
      </c>
      <c r="HUT24" s="293" t="s">
        <v>951</v>
      </c>
      <c r="HUU24" s="524" t="s">
        <v>164</v>
      </c>
      <c r="HUV24" s="293" t="s">
        <v>951</v>
      </c>
      <c r="HUW24" s="524" t="s">
        <v>164</v>
      </c>
      <c r="HUX24" s="293" t="s">
        <v>951</v>
      </c>
      <c r="HUY24" s="524" t="s">
        <v>164</v>
      </c>
      <c r="HUZ24" s="293" t="s">
        <v>951</v>
      </c>
      <c r="HVA24" s="524" t="s">
        <v>164</v>
      </c>
      <c r="HVB24" s="293" t="s">
        <v>951</v>
      </c>
      <c r="HVC24" s="524" t="s">
        <v>164</v>
      </c>
      <c r="HVD24" s="293" t="s">
        <v>951</v>
      </c>
      <c r="HVE24" s="524" t="s">
        <v>164</v>
      </c>
      <c r="HVF24" s="293" t="s">
        <v>951</v>
      </c>
      <c r="HVG24" s="524" t="s">
        <v>164</v>
      </c>
      <c r="HVH24" s="293" t="s">
        <v>951</v>
      </c>
      <c r="HVI24" s="524" t="s">
        <v>164</v>
      </c>
      <c r="HVJ24" s="293" t="s">
        <v>951</v>
      </c>
      <c r="HVK24" s="524" t="s">
        <v>164</v>
      </c>
      <c r="HVL24" s="293" t="s">
        <v>951</v>
      </c>
      <c r="HVM24" s="524" t="s">
        <v>164</v>
      </c>
      <c r="HVN24" s="293" t="s">
        <v>951</v>
      </c>
      <c r="HVO24" s="524" t="s">
        <v>164</v>
      </c>
      <c r="HVP24" s="293" t="s">
        <v>951</v>
      </c>
      <c r="HVQ24" s="524" t="s">
        <v>164</v>
      </c>
      <c r="HVR24" s="293" t="s">
        <v>951</v>
      </c>
      <c r="HVS24" s="524" t="s">
        <v>164</v>
      </c>
      <c r="HVT24" s="293" t="s">
        <v>951</v>
      </c>
      <c r="HVU24" s="524" t="s">
        <v>164</v>
      </c>
      <c r="HVV24" s="293" t="s">
        <v>951</v>
      </c>
      <c r="HVW24" s="524" t="s">
        <v>164</v>
      </c>
      <c r="HVX24" s="293" t="s">
        <v>951</v>
      </c>
      <c r="HVY24" s="524" t="s">
        <v>164</v>
      </c>
      <c r="HVZ24" s="293" t="s">
        <v>951</v>
      </c>
      <c r="HWA24" s="524" t="s">
        <v>164</v>
      </c>
      <c r="HWB24" s="293" t="s">
        <v>951</v>
      </c>
      <c r="HWC24" s="524" t="s">
        <v>164</v>
      </c>
      <c r="HWD24" s="293" t="s">
        <v>951</v>
      </c>
      <c r="HWE24" s="524" t="s">
        <v>164</v>
      </c>
      <c r="HWF24" s="293" t="s">
        <v>951</v>
      </c>
      <c r="HWG24" s="524" t="s">
        <v>164</v>
      </c>
      <c r="HWH24" s="293" t="s">
        <v>951</v>
      </c>
      <c r="HWI24" s="524" t="s">
        <v>164</v>
      </c>
      <c r="HWJ24" s="293" t="s">
        <v>951</v>
      </c>
      <c r="HWK24" s="524" t="s">
        <v>164</v>
      </c>
      <c r="HWL24" s="293" t="s">
        <v>951</v>
      </c>
      <c r="HWM24" s="524" t="s">
        <v>164</v>
      </c>
      <c r="HWN24" s="293" t="s">
        <v>951</v>
      </c>
      <c r="HWO24" s="524" t="s">
        <v>164</v>
      </c>
      <c r="HWP24" s="293" t="s">
        <v>951</v>
      </c>
      <c r="HWQ24" s="524" t="s">
        <v>164</v>
      </c>
      <c r="HWR24" s="293" t="s">
        <v>951</v>
      </c>
      <c r="HWS24" s="524" t="s">
        <v>164</v>
      </c>
      <c r="HWT24" s="293" t="s">
        <v>951</v>
      </c>
      <c r="HWU24" s="524" t="s">
        <v>164</v>
      </c>
      <c r="HWV24" s="293" t="s">
        <v>951</v>
      </c>
      <c r="HWW24" s="524" t="s">
        <v>164</v>
      </c>
      <c r="HWX24" s="293" t="s">
        <v>951</v>
      </c>
      <c r="HWY24" s="524" t="s">
        <v>164</v>
      </c>
      <c r="HWZ24" s="293" t="s">
        <v>951</v>
      </c>
      <c r="HXA24" s="524" t="s">
        <v>164</v>
      </c>
      <c r="HXB24" s="293" t="s">
        <v>951</v>
      </c>
      <c r="HXC24" s="524" t="s">
        <v>164</v>
      </c>
      <c r="HXD24" s="293" t="s">
        <v>951</v>
      </c>
      <c r="HXE24" s="524" t="s">
        <v>164</v>
      </c>
      <c r="HXF24" s="293" t="s">
        <v>951</v>
      </c>
      <c r="HXG24" s="524" t="s">
        <v>164</v>
      </c>
      <c r="HXH24" s="293" t="s">
        <v>951</v>
      </c>
      <c r="HXI24" s="524" t="s">
        <v>164</v>
      </c>
      <c r="HXJ24" s="293" t="s">
        <v>951</v>
      </c>
      <c r="HXK24" s="524" t="s">
        <v>164</v>
      </c>
      <c r="HXL24" s="293" t="s">
        <v>951</v>
      </c>
      <c r="HXM24" s="524" t="s">
        <v>164</v>
      </c>
      <c r="HXN24" s="293" t="s">
        <v>951</v>
      </c>
      <c r="HXO24" s="524" t="s">
        <v>164</v>
      </c>
      <c r="HXP24" s="293" t="s">
        <v>951</v>
      </c>
      <c r="HXQ24" s="524" t="s">
        <v>164</v>
      </c>
      <c r="HXR24" s="293" t="s">
        <v>951</v>
      </c>
      <c r="HXS24" s="524" t="s">
        <v>164</v>
      </c>
      <c r="HXT24" s="293" t="s">
        <v>951</v>
      </c>
      <c r="HXU24" s="524" t="s">
        <v>164</v>
      </c>
      <c r="HXV24" s="293" t="s">
        <v>951</v>
      </c>
      <c r="HXW24" s="524" t="s">
        <v>164</v>
      </c>
      <c r="HXX24" s="293" t="s">
        <v>951</v>
      </c>
      <c r="HXY24" s="524" t="s">
        <v>164</v>
      </c>
      <c r="HXZ24" s="293" t="s">
        <v>951</v>
      </c>
      <c r="HYA24" s="524" t="s">
        <v>164</v>
      </c>
      <c r="HYB24" s="293" t="s">
        <v>951</v>
      </c>
      <c r="HYC24" s="524" t="s">
        <v>164</v>
      </c>
      <c r="HYD24" s="293" t="s">
        <v>951</v>
      </c>
      <c r="HYE24" s="524" t="s">
        <v>164</v>
      </c>
      <c r="HYF24" s="293" t="s">
        <v>951</v>
      </c>
      <c r="HYG24" s="524" t="s">
        <v>164</v>
      </c>
      <c r="HYH24" s="293" t="s">
        <v>951</v>
      </c>
      <c r="HYI24" s="524" t="s">
        <v>164</v>
      </c>
      <c r="HYJ24" s="293" t="s">
        <v>951</v>
      </c>
      <c r="HYK24" s="524" t="s">
        <v>164</v>
      </c>
      <c r="HYL24" s="293" t="s">
        <v>951</v>
      </c>
      <c r="HYM24" s="524" t="s">
        <v>164</v>
      </c>
      <c r="HYN24" s="293" t="s">
        <v>951</v>
      </c>
      <c r="HYO24" s="524" t="s">
        <v>164</v>
      </c>
      <c r="HYP24" s="293" t="s">
        <v>951</v>
      </c>
      <c r="HYQ24" s="524" t="s">
        <v>164</v>
      </c>
      <c r="HYR24" s="293" t="s">
        <v>951</v>
      </c>
      <c r="HYS24" s="524" t="s">
        <v>164</v>
      </c>
      <c r="HYT24" s="293" t="s">
        <v>951</v>
      </c>
      <c r="HYU24" s="524" t="s">
        <v>164</v>
      </c>
      <c r="HYV24" s="293" t="s">
        <v>951</v>
      </c>
      <c r="HYW24" s="524" t="s">
        <v>164</v>
      </c>
      <c r="HYX24" s="293" t="s">
        <v>951</v>
      </c>
      <c r="HYY24" s="524" t="s">
        <v>164</v>
      </c>
      <c r="HYZ24" s="293" t="s">
        <v>951</v>
      </c>
      <c r="HZA24" s="524" t="s">
        <v>164</v>
      </c>
      <c r="HZB24" s="293" t="s">
        <v>951</v>
      </c>
      <c r="HZC24" s="524" t="s">
        <v>164</v>
      </c>
      <c r="HZD24" s="293" t="s">
        <v>951</v>
      </c>
      <c r="HZE24" s="524" t="s">
        <v>164</v>
      </c>
      <c r="HZF24" s="293" t="s">
        <v>951</v>
      </c>
      <c r="HZG24" s="524" t="s">
        <v>164</v>
      </c>
      <c r="HZH24" s="293" t="s">
        <v>951</v>
      </c>
      <c r="HZI24" s="524" t="s">
        <v>164</v>
      </c>
      <c r="HZJ24" s="293" t="s">
        <v>951</v>
      </c>
      <c r="HZK24" s="524" t="s">
        <v>164</v>
      </c>
      <c r="HZL24" s="293" t="s">
        <v>951</v>
      </c>
      <c r="HZM24" s="524" t="s">
        <v>164</v>
      </c>
      <c r="HZN24" s="293" t="s">
        <v>951</v>
      </c>
      <c r="HZO24" s="524" t="s">
        <v>164</v>
      </c>
      <c r="HZP24" s="293" t="s">
        <v>951</v>
      </c>
      <c r="HZQ24" s="524" t="s">
        <v>164</v>
      </c>
      <c r="HZR24" s="293" t="s">
        <v>951</v>
      </c>
      <c r="HZS24" s="524" t="s">
        <v>164</v>
      </c>
      <c r="HZT24" s="293" t="s">
        <v>951</v>
      </c>
      <c r="HZU24" s="524" t="s">
        <v>164</v>
      </c>
      <c r="HZV24" s="293" t="s">
        <v>951</v>
      </c>
      <c r="HZW24" s="524" t="s">
        <v>164</v>
      </c>
      <c r="HZX24" s="293" t="s">
        <v>951</v>
      </c>
      <c r="HZY24" s="524" t="s">
        <v>164</v>
      </c>
      <c r="HZZ24" s="293" t="s">
        <v>951</v>
      </c>
      <c r="IAA24" s="524" t="s">
        <v>164</v>
      </c>
      <c r="IAB24" s="293" t="s">
        <v>951</v>
      </c>
      <c r="IAC24" s="524" t="s">
        <v>164</v>
      </c>
      <c r="IAD24" s="293" t="s">
        <v>951</v>
      </c>
      <c r="IAE24" s="524" t="s">
        <v>164</v>
      </c>
      <c r="IAF24" s="293" t="s">
        <v>951</v>
      </c>
      <c r="IAG24" s="524" t="s">
        <v>164</v>
      </c>
      <c r="IAH24" s="293" t="s">
        <v>951</v>
      </c>
      <c r="IAI24" s="524" t="s">
        <v>164</v>
      </c>
      <c r="IAJ24" s="293" t="s">
        <v>951</v>
      </c>
      <c r="IAK24" s="524" t="s">
        <v>164</v>
      </c>
      <c r="IAL24" s="293" t="s">
        <v>951</v>
      </c>
      <c r="IAM24" s="524" t="s">
        <v>164</v>
      </c>
      <c r="IAN24" s="293" t="s">
        <v>951</v>
      </c>
      <c r="IAO24" s="524" t="s">
        <v>164</v>
      </c>
      <c r="IAP24" s="293" t="s">
        <v>951</v>
      </c>
      <c r="IAQ24" s="524" t="s">
        <v>164</v>
      </c>
      <c r="IAR24" s="293" t="s">
        <v>951</v>
      </c>
      <c r="IAS24" s="524" t="s">
        <v>164</v>
      </c>
      <c r="IAT24" s="293" t="s">
        <v>951</v>
      </c>
      <c r="IAU24" s="524" t="s">
        <v>164</v>
      </c>
      <c r="IAV24" s="293" t="s">
        <v>951</v>
      </c>
      <c r="IAW24" s="524" t="s">
        <v>164</v>
      </c>
      <c r="IAX24" s="293" t="s">
        <v>951</v>
      </c>
      <c r="IAY24" s="524" t="s">
        <v>164</v>
      </c>
      <c r="IAZ24" s="293" t="s">
        <v>951</v>
      </c>
      <c r="IBA24" s="524" t="s">
        <v>164</v>
      </c>
      <c r="IBB24" s="293" t="s">
        <v>951</v>
      </c>
      <c r="IBC24" s="524" t="s">
        <v>164</v>
      </c>
      <c r="IBD24" s="293" t="s">
        <v>951</v>
      </c>
      <c r="IBE24" s="524" t="s">
        <v>164</v>
      </c>
      <c r="IBF24" s="293" t="s">
        <v>951</v>
      </c>
      <c r="IBG24" s="524" t="s">
        <v>164</v>
      </c>
      <c r="IBH24" s="293" t="s">
        <v>951</v>
      </c>
      <c r="IBI24" s="524" t="s">
        <v>164</v>
      </c>
      <c r="IBJ24" s="293" t="s">
        <v>951</v>
      </c>
      <c r="IBK24" s="524" t="s">
        <v>164</v>
      </c>
      <c r="IBL24" s="293" t="s">
        <v>951</v>
      </c>
      <c r="IBM24" s="524" t="s">
        <v>164</v>
      </c>
      <c r="IBN24" s="293" t="s">
        <v>951</v>
      </c>
      <c r="IBO24" s="524" t="s">
        <v>164</v>
      </c>
      <c r="IBP24" s="293" t="s">
        <v>951</v>
      </c>
      <c r="IBQ24" s="524" t="s">
        <v>164</v>
      </c>
      <c r="IBR24" s="293" t="s">
        <v>951</v>
      </c>
      <c r="IBS24" s="524" t="s">
        <v>164</v>
      </c>
      <c r="IBT24" s="293" t="s">
        <v>951</v>
      </c>
      <c r="IBU24" s="524" t="s">
        <v>164</v>
      </c>
      <c r="IBV24" s="293" t="s">
        <v>951</v>
      </c>
      <c r="IBW24" s="524" t="s">
        <v>164</v>
      </c>
      <c r="IBX24" s="293" t="s">
        <v>951</v>
      </c>
      <c r="IBY24" s="524" t="s">
        <v>164</v>
      </c>
      <c r="IBZ24" s="293" t="s">
        <v>951</v>
      </c>
      <c r="ICA24" s="524" t="s">
        <v>164</v>
      </c>
      <c r="ICB24" s="293" t="s">
        <v>951</v>
      </c>
      <c r="ICC24" s="524" t="s">
        <v>164</v>
      </c>
      <c r="ICD24" s="293" t="s">
        <v>951</v>
      </c>
      <c r="ICE24" s="524" t="s">
        <v>164</v>
      </c>
      <c r="ICF24" s="293" t="s">
        <v>951</v>
      </c>
      <c r="ICG24" s="524" t="s">
        <v>164</v>
      </c>
      <c r="ICH24" s="293" t="s">
        <v>951</v>
      </c>
      <c r="ICI24" s="524" t="s">
        <v>164</v>
      </c>
      <c r="ICJ24" s="293" t="s">
        <v>951</v>
      </c>
      <c r="ICK24" s="524" t="s">
        <v>164</v>
      </c>
      <c r="ICL24" s="293" t="s">
        <v>951</v>
      </c>
      <c r="ICM24" s="524" t="s">
        <v>164</v>
      </c>
      <c r="ICN24" s="293" t="s">
        <v>951</v>
      </c>
      <c r="ICO24" s="524" t="s">
        <v>164</v>
      </c>
      <c r="ICP24" s="293" t="s">
        <v>951</v>
      </c>
      <c r="ICQ24" s="524" t="s">
        <v>164</v>
      </c>
      <c r="ICR24" s="293" t="s">
        <v>951</v>
      </c>
      <c r="ICS24" s="524" t="s">
        <v>164</v>
      </c>
      <c r="ICT24" s="293" t="s">
        <v>951</v>
      </c>
      <c r="ICU24" s="524" t="s">
        <v>164</v>
      </c>
      <c r="ICV24" s="293" t="s">
        <v>951</v>
      </c>
      <c r="ICW24" s="524" t="s">
        <v>164</v>
      </c>
      <c r="ICX24" s="293" t="s">
        <v>951</v>
      </c>
      <c r="ICY24" s="524" t="s">
        <v>164</v>
      </c>
      <c r="ICZ24" s="293" t="s">
        <v>951</v>
      </c>
      <c r="IDA24" s="524" t="s">
        <v>164</v>
      </c>
      <c r="IDB24" s="293" t="s">
        <v>951</v>
      </c>
      <c r="IDC24" s="524" t="s">
        <v>164</v>
      </c>
      <c r="IDD24" s="293" t="s">
        <v>951</v>
      </c>
      <c r="IDE24" s="524" t="s">
        <v>164</v>
      </c>
      <c r="IDF24" s="293" t="s">
        <v>951</v>
      </c>
      <c r="IDG24" s="524" t="s">
        <v>164</v>
      </c>
      <c r="IDH24" s="293" t="s">
        <v>951</v>
      </c>
      <c r="IDI24" s="524" t="s">
        <v>164</v>
      </c>
      <c r="IDJ24" s="293" t="s">
        <v>951</v>
      </c>
      <c r="IDK24" s="524" t="s">
        <v>164</v>
      </c>
      <c r="IDL24" s="293" t="s">
        <v>951</v>
      </c>
      <c r="IDM24" s="524" t="s">
        <v>164</v>
      </c>
      <c r="IDN24" s="293" t="s">
        <v>951</v>
      </c>
      <c r="IDO24" s="524" t="s">
        <v>164</v>
      </c>
      <c r="IDP24" s="293" t="s">
        <v>951</v>
      </c>
      <c r="IDQ24" s="524" t="s">
        <v>164</v>
      </c>
      <c r="IDR24" s="293" t="s">
        <v>951</v>
      </c>
      <c r="IDS24" s="524" t="s">
        <v>164</v>
      </c>
      <c r="IDT24" s="293" t="s">
        <v>951</v>
      </c>
      <c r="IDU24" s="524" t="s">
        <v>164</v>
      </c>
      <c r="IDV24" s="293" t="s">
        <v>951</v>
      </c>
      <c r="IDW24" s="524" t="s">
        <v>164</v>
      </c>
      <c r="IDX24" s="293" t="s">
        <v>951</v>
      </c>
      <c r="IDY24" s="524" t="s">
        <v>164</v>
      </c>
      <c r="IDZ24" s="293" t="s">
        <v>951</v>
      </c>
      <c r="IEA24" s="524" t="s">
        <v>164</v>
      </c>
      <c r="IEB24" s="293" t="s">
        <v>951</v>
      </c>
      <c r="IEC24" s="524" t="s">
        <v>164</v>
      </c>
      <c r="IED24" s="293" t="s">
        <v>951</v>
      </c>
      <c r="IEE24" s="524" t="s">
        <v>164</v>
      </c>
      <c r="IEF24" s="293" t="s">
        <v>951</v>
      </c>
      <c r="IEG24" s="524" t="s">
        <v>164</v>
      </c>
      <c r="IEH24" s="293" t="s">
        <v>951</v>
      </c>
      <c r="IEI24" s="524" t="s">
        <v>164</v>
      </c>
      <c r="IEJ24" s="293" t="s">
        <v>951</v>
      </c>
      <c r="IEK24" s="524" t="s">
        <v>164</v>
      </c>
      <c r="IEL24" s="293" t="s">
        <v>951</v>
      </c>
      <c r="IEM24" s="524" t="s">
        <v>164</v>
      </c>
      <c r="IEN24" s="293" t="s">
        <v>951</v>
      </c>
      <c r="IEO24" s="524" t="s">
        <v>164</v>
      </c>
      <c r="IEP24" s="293" t="s">
        <v>951</v>
      </c>
      <c r="IEQ24" s="524" t="s">
        <v>164</v>
      </c>
      <c r="IER24" s="293" t="s">
        <v>951</v>
      </c>
      <c r="IES24" s="524" t="s">
        <v>164</v>
      </c>
      <c r="IET24" s="293" t="s">
        <v>951</v>
      </c>
      <c r="IEU24" s="524" t="s">
        <v>164</v>
      </c>
      <c r="IEV24" s="293" t="s">
        <v>951</v>
      </c>
      <c r="IEW24" s="524" t="s">
        <v>164</v>
      </c>
      <c r="IEX24" s="293" t="s">
        <v>951</v>
      </c>
      <c r="IEY24" s="524" t="s">
        <v>164</v>
      </c>
      <c r="IEZ24" s="293" t="s">
        <v>951</v>
      </c>
      <c r="IFA24" s="524" t="s">
        <v>164</v>
      </c>
      <c r="IFB24" s="293" t="s">
        <v>951</v>
      </c>
      <c r="IFC24" s="524" t="s">
        <v>164</v>
      </c>
      <c r="IFD24" s="293" t="s">
        <v>951</v>
      </c>
      <c r="IFE24" s="524" t="s">
        <v>164</v>
      </c>
      <c r="IFF24" s="293" t="s">
        <v>951</v>
      </c>
      <c r="IFG24" s="524" t="s">
        <v>164</v>
      </c>
      <c r="IFH24" s="293" t="s">
        <v>951</v>
      </c>
      <c r="IFI24" s="524" t="s">
        <v>164</v>
      </c>
      <c r="IFJ24" s="293" t="s">
        <v>951</v>
      </c>
      <c r="IFK24" s="524" t="s">
        <v>164</v>
      </c>
      <c r="IFL24" s="293" t="s">
        <v>951</v>
      </c>
      <c r="IFM24" s="524" t="s">
        <v>164</v>
      </c>
      <c r="IFN24" s="293" t="s">
        <v>951</v>
      </c>
      <c r="IFO24" s="524" t="s">
        <v>164</v>
      </c>
      <c r="IFP24" s="293" t="s">
        <v>951</v>
      </c>
      <c r="IFQ24" s="524" t="s">
        <v>164</v>
      </c>
      <c r="IFR24" s="293" t="s">
        <v>951</v>
      </c>
      <c r="IFS24" s="524" t="s">
        <v>164</v>
      </c>
      <c r="IFT24" s="293" t="s">
        <v>951</v>
      </c>
      <c r="IFU24" s="524" t="s">
        <v>164</v>
      </c>
      <c r="IFV24" s="293" t="s">
        <v>951</v>
      </c>
      <c r="IFW24" s="524" t="s">
        <v>164</v>
      </c>
      <c r="IFX24" s="293" t="s">
        <v>951</v>
      </c>
      <c r="IFY24" s="524" t="s">
        <v>164</v>
      </c>
      <c r="IFZ24" s="293" t="s">
        <v>951</v>
      </c>
      <c r="IGA24" s="524" t="s">
        <v>164</v>
      </c>
      <c r="IGB24" s="293" t="s">
        <v>951</v>
      </c>
      <c r="IGC24" s="524" t="s">
        <v>164</v>
      </c>
      <c r="IGD24" s="293" t="s">
        <v>951</v>
      </c>
      <c r="IGE24" s="524" t="s">
        <v>164</v>
      </c>
      <c r="IGF24" s="293" t="s">
        <v>951</v>
      </c>
      <c r="IGG24" s="524" t="s">
        <v>164</v>
      </c>
      <c r="IGH24" s="293" t="s">
        <v>951</v>
      </c>
      <c r="IGI24" s="524" t="s">
        <v>164</v>
      </c>
      <c r="IGJ24" s="293" t="s">
        <v>951</v>
      </c>
      <c r="IGK24" s="524" t="s">
        <v>164</v>
      </c>
      <c r="IGL24" s="293" t="s">
        <v>951</v>
      </c>
      <c r="IGM24" s="524" t="s">
        <v>164</v>
      </c>
      <c r="IGN24" s="293" t="s">
        <v>951</v>
      </c>
      <c r="IGO24" s="524" t="s">
        <v>164</v>
      </c>
      <c r="IGP24" s="293" t="s">
        <v>951</v>
      </c>
      <c r="IGQ24" s="524" t="s">
        <v>164</v>
      </c>
      <c r="IGR24" s="293" t="s">
        <v>951</v>
      </c>
      <c r="IGS24" s="524" t="s">
        <v>164</v>
      </c>
      <c r="IGT24" s="293" t="s">
        <v>951</v>
      </c>
      <c r="IGU24" s="524" t="s">
        <v>164</v>
      </c>
      <c r="IGV24" s="293" t="s">
        <v>951</v>
      </c>
      <c r="IGW24" s="524" t="s">
        <v>164</v>
      </c>
      <c r="IGX24" s="293" t="s">
        <v>951</v>
      </c>
      <c r="IGY24" s="524" t="s">
        <v>164</v>
      </c>
      <c r="IGZ24" s="293" t="s">
        <v>951</v>
      </c>
      <c r="IHA24" s="524" t="s">
        <v>164</v>
      </c>
      <c r="IHB24" s="293" t="s">
        <v>951</v>
      </c>
      <c r="IHC24" s="524" t="s">
        <v>164</v>
      </c>
      <c r="IHD24" s="293" t="s">
        <v>951</v>
      </c>
      <c r="IHE24" s="524" t="s">
        <v>164</v>
      </c>
      <c r="IHF24" s="293" t="s">
        <v>951</v>
      </c>
      <c r="IHG24" s="524" t="s">
        <v>164</v>
      </c>
      <c r="IHH24" s="293" t="s">
        <v>951</v>
      </c>
      <c r="IHI24" s="524" t="s">
        <v>164</v>
      </c>
      <c r="IHJ24" s="293" t="s">
        <v>951</v>
      </c>
      <c r="IHK24" s="524" t="s">
        <v>164</v>
      </c>
      <c r="IHL24" s="293" t="s">
        <v>951</v>
      </c>
      <c r="IHM24" s="524" t="s">
        <v>164</v>
      </c>
      <c r="IHN24" s="293" t="s">
        <v>951</v>
      </c>
      <c r="IHO24" s="524" t="s">
        <v>164</v>
      </c>
      <c r="IHP24" s="293" t="s">
        <v>951</v>
      </c>
      <c r="IHQ24" s="524" t="s">
        <v>164</v>
      </c>
      <c r="IHR24" s="293" t="s">
        <v>951</v>
      </c>
      <c r="IHS24" s="524" t="s">
        <v>164</v>
      </c>
      <c r="IHT24" s="293" t="s">
        <v>951</v>
      </c>
      <c r="IHU24" s="524" t="s">
        <v>164</v>
      </c>
      <c r="IHV24" s="293" t="s">
        <v>951</v>
      </c>
      <c r="IHW24" s="524" t="s">
        <v>164</v>
      </c>
      <c r="IHX24" s="293" t="s">
        <v>951</v>
      </c>
      <c r="IHY24" s="524" t="s">
        <v>164</v>
      </c>
      <c r="IHZ24" s="293" t="s">
        <v>951</v>
      </c>
      <c r="IIA24" s="524" t="s">
        <v>164</v>
      </c>
      <c r="IIB24" s="293" t="s">
        <v>951</v>
      </c>
      <c r="IIC24" s="524" t="s">
        <v>164</v>
      </c>
      <c r="IID24" s="293" t="s">
        <v>951</v>
      </c>
      <c r="IIE24" s="524" t="s">
        <v>164</v>
      </c>
      <c r="IIF24" s="293" t="s">
        <v>951</v>
      </c>
      <c r="IIG24" s="524" t="s">
        <v>164</v>
      </c>
      <c r="IIH24" s="293" t="s">
        <v>951</v>
      </c>
      <c r="III24" s="524" t="s">
        <v>164</v>
      </c>
      <c r="IIJ24" s="293" t="s">
        <v>951</v>
      </c>
      <c r="IIK24" s="524" t="s">
        <v>164</v>
      </c>
      <c r="IIL24" s="293" t="s">
        <v>951</v>
      </c>
      <c r="IIM24" s="524" t="s">
        <v>164</v>
      </c>
      <c r="IIN24" s="293" t="s">
        <v>951</v>
      </c>
      <c r="IIO24" s="524" t="s">
        <v>164</v>
      </c>
      <c r="IIP24" s="293" t="s">
        <v>951</v>
      </c>
      <c r="IIQ24" s="524" t="s">
        <v>164</v>
      </c>
      <c r="IIR24" s="293" t="s">
        <v>951</v>
      </c>
      <c r="IIS24" s="524" t="s">
        <v>164</v>
      </c>
      <c r="IIT24" s="293" t="s">
        <v>951</v>
      </c>
      <c r="IIU24" s="524" t="s">
        <v>164</v>
      </c>
      <c r="IIV24" s="293" t="s">
        <v>951</v>
      </c>
      <c r="IIW24" s="524" t="s">
        <v>164</v>
      </c>
      <c r="IIX24" s="293" t="s">
        <v>951</v>
      </c>
      <c r="IIY24" s="524" t="s">
        <v>164</v>
      </c>
      <c r="IIZ24" s="293" t="s">
        <v>951</v>
      </c>
      <c r="IJA24" s="524" t="s">
        <v>164</v>
      </c>
      <c r="IJB24" s="293" t="s">
        <v>951</v>
      </c>
      <c r="IJC24" s="524" t="s">
        <v>164</v>
      </c>
      <c r="IJD24" s="293" t="s">
        <v>951</v>
      </c>
      <c r="IJE24" s="524" t="s">
        <v>164</v>
      </c>
      <c r="IJF24" s="293" t="s">
        <v>951</v>
      </c>
      <c r="IJG24" s="524" t="s">
        <v>164</v>
      </c>
      <c r="IJH24" s="293" t="s">
        <v>951</v>
      </c>
      <c r="IJI24" s="524" t="s">
        <v>164</v>
      </c>
      <c r="IJJ24" s="293" t="s">
        <v>951</v>
      </c>
      <c r="IJK24" s="524" t="s">
        <v>164</v>
      </c>
      <c r="IJL24" s="293" t="s">
        <v>951</v>
      </c>
      <c r="IJM24" s="524" t="s">
        <v>164</v>
      </c>
      <c r="IJN24" s="293" t="s">
        <v>951</v>
      </c>
      <c r="IJO24" s="524" t="s">
        <v>164</v>
      </c>
      <c r="IJP24" s="293" t="s">
        <v>951</v>
      </c>
      <c r="IJQ24" s="524" t="s">
        <v>164</v>
      </c>
      <c r="IJR24" s="293" t="s">
        <v>951</v>
      </c>
      <c r="IJS24" s="524" t="s">
        <v>164</v>
      </c>
      <c r="IJT24" s="293" t="s">
        <v>951</v>
      </c>
      <c r="IJU24" s="524" t="s">
        <v>164</v>
      </c>
      <c r="IJV24" s="293" t="s">
        <v>951</v>
      </c>
      <c r="IJW24" s="524" t="s">
        <v>164</v>
      </c>
      <c r="IJX24" s="293" t="s">
        <v>951</v>
      </c>
      <c r="IJY24" s="524" t="s">
        <v>164</v>
      </c>
      <c r="IJZ24" s="293" t="s">
        <v>951</v>
      </c>
      <c r="IKA24" s="524" t="s">
        <v>164</v>
      </c>
      <c r="IKB24" s="293" t="s">
        <v>951</v>
      </c>
      <c r="IKC24" s="524" t="s">
        <v>164</v>
      </c>
      <c r="IKD24" s="293" t="s">
        <v>951</v>
      </c>
      <c r="IKE24" s="524" t="s">
        <v>164</v>
      </c>
      <c r="IKF24" s="293" t="s">
        <v>951</v>
      </c>
      <c r="IKG24" s="524" t="s">
        <v>164</v>
      </c>
      <c r="IKH24" s="293" t="s">
        <v>951</v>
      </c>
      <c r="IKI24" s="524" t="s">
        <v>164</v>
      </c>
      <c r="IKJ24" s="293" t="s">
        <v>951</v>
      </c>
      <c r="IKK24" s="524" t="s">
        <v>164</v>
      </c>
      <c r="IKL24" s="293" t="s">
        <v>951</v>
      </c>
      <c r="IKM24" s="524" t="s">
        <v>164</v>
      </c>
      <c r="IKN24" s="293" t="s">
        <v>951</v>
      </c>
      <c r="IKO24" s="524" t="s">
        <v>164</v>
      </c>
      <c r="IKP24" s="293" t="s">
        <v>951</v>
      </c>
      <c r="IKQ24" s="524" t="s">
        <v>164</v>
      </c>
      <c r="IKR24" s="293" t="s">
        <v>951</v>
      </c>
      <c r="IKS24" s="524" t="s">
        <v>164</v>
      </c>
      <c r="IKT24" s="293" t="s">
        <v>951</v>
      </c>
      <c r="IKU24" s="524" t="s">
        <v>164</v>
      </c>
      <c r="IKV24" s="293" t="s">
        <v>951</v>
      </c>
      <c r="IKW24" s="524" t="s">
        <v>164</v>
      </c>
      <c r="IKX24" s="293" t="s">
        <v>951</v>
      </c>
      <c r="IKY24" s="524" t="s">
        <v>164</v>
      </c>
      <c r="IKZ24" s="293" t="s">
        <v>951</v>
      </c>
      <c r="ILA24" s="524" t="s">
        <v>164</v>
      </c>
      <c r="ILB24" s="293" t="s">
        <v>951</v>
      </c>
      <c r="ILC24" s="524" t="s">
        <v>164</v>
      </c>
      <c r="ILD24" s="293" t="s">
        <v>951</v>
      </c>
      <c r="ILE24" s="524" t="s">
        <v>164</v>
      </c>
      <c r="ILF24" s="293" t="s">
        <v>951</v>
      </c>
      <c r="ILG24" s="524" t="s">
        <v>164</v>
      </c>
      <c r="ILH24" s="293" t="s">
        <v>951</v>
      </c>
      <c r="ILI24" s="524" t="s">
        <v>164</v>
      </c>
      <c r="ILJ24" s="293" t="s">
        <v>951</v>
      </c>
      <c r="ILK24" s="524" t="s">
        <v>164</v>
      </c>
      <c r="ILL24" s="293" t="s">
        <v>951</v>
      </c>
      <c r="ILM24" s="524" t="s">
        <v>164</v>
      </c>
      <c r="ILN24" s="293" t="s">
        <v>951</v>
      </c>
      <c r="ILO24" s="524" t="s">
        <v>164</v>
      </c>
      <c r="ILP24" s="293" t="s">
        <v>951</v>
      </c>
      <c r="ILQ24" s="524" t="s">
        <v>164</v>
      </c>
      <c r="ILR24" s="293" t="s">
        <v>951</v>
      </c>
      <c r="ILS24" s="524" t="s">
        <v>164</v>
      </c>
      <c r="ILT24" s="293" t="s">
        <v>951</v>
      </c>
      <c r="ILU24" s="524" t="s">
        <v>164</v>
      </c>
      <c r="ILV24" s="293" t="s">
        <v>951</v>
      </c>
      <c r="ILW24" s="524" t="s">
        <v>164</v>
      </c>
      <c r="ILX24" s="293" t="s">
        <v>951</v>
      </c>
      <c r="ILY24" s="524" t="s">
        <v>164</v>
      </c>
      <c r="ILZ24" s="293" t="s">
        <v>951</v>
      </c>
      <c r="IMA24" s="524" t="s">
        <v>164</v>
      </c>
      <c r="IMB24" s="293" t="s">
        <v>951</v>
      </c>
      <c r="IMC24" s="524" t="s">
        <v>164</v>
      </c>
      <c r="IMD24" s="293" t="s">
        <v>951</v>
      </c>
      <c r="IME24" s="524" t="s">
        <v>164</v>
      </c>
      <c r="IMF24" s="293" t="s">
        <v>951</v>
      </c>
      <c r="IMG24" s="524" t="s">
        <v>164</v>
      </c>
      <c r="IMH24" s="293" t="s">
        <v>951</v>
      </c>
      <c r="IMI24" s="524" t="s">
        <v>164</v>
      </c>
      <c r="IMJ24" s="293" t="s">
        <v>951</v>
      </c>
      <c r="IMK24" s="524" t="s">
        <v>164</v>
      </c>
      <c r="IML24" s="293" t="s">
        <v>951</v>
      </c>
      <c r="IMM24" s="524" t="s">
        <v>164</v>
      </c>
      <c r="IMN24" s="293" t="s">
        <v>951</v>
      </c>
      <c r="IMO24" s="524" t="s">
        <v>164</v>
      </c>
      <c r="IMP24" s="293" t="s">
        <v>951</v>
      </c>
      <c r="IMQ24" s="524" t="s">
        <v>164</v>
      </c>
      <c r="IMR24" s="293" t="s">
        <v>951</v>
      </c>
      <c r="IMS24" s="524" t="s">
        <v>164</v>
      </c>
      <c r="IMT24" s="293" t="s">
        <v>951</v>
      </c>
      <c r="IMU24" s="524" t="s">
        <v>164</v>
      </c>
      <c r="IMV24" s="293" t="s">
        <v>951</v>
      </c>
      <c r="IMW24" s="524" t="s">
        <v>164</v>
      </c>
      <c r="IMX24" s="293" t="s">
        <v>951</v>
      </c>
      <c r="IMY24" s="524" t="s">
        <v>164</v>
      </c>
      <c r="IMZ24" s="293" t="s">
        <v>951</v>
      </c>
      <c r="INA24" s="524" t="s">
        <v>164</v>
      </c>
      <c r="INB24" s="293" t="s">
        <v>951</v>
      </c>
      <c r="INC24" s="524" t="s">
        <v>164</v>
      </c>
      <c r="IND24" s="293" t="s">
        <v>951</v>
      </c>
      <c r="INE24" s="524" t="s">
        <v>164</v>
      </c>
      <c r="INF24" s="293" t="s">
        <v>951</v>
      </c>
      <c r="ING24" s="524" t="s">
        <v>164</v>
      </c>
      <c r="INH24" s="293" t="s">
        <v>951</v>
      </c>
      <c r="INI24" s="524" t="s">
        <v>164</v>
      </c>
      <c r="INJ24" s="293" t="s">
        <v>951</v>
      </c>
      <c r="INK24" s="524" t="s">
        <v>164</v>
      </c>
      <c r="INL24" s="293" t="s">
        <v>951</v>
      </c>
      <c r="INM24" s="524" t="s">
        <v>164</v>
      </c>
      <c r="INN24" s="293" t="s">
        <v>951</v>
      </c>
      <c r="INO24" s="524" t="s">
        <v>164</v>
      </c>
      <c r="INP24" s="293" t="s">
        <v>951</v>
      </c>
      <c r="INQ24" s="524" t="s">
        <v>164</v>
      </c>
      <c r="INR24" s="293" t="s">
        <v>951</v>
      </c>
      <c r="INS24" s="524" t="s">
        <v>164</v>
      </c>
      <c r="INT24" s="293" t="s">
        <v>951</v>
      </c>
      <c r="INU24" s="524" t="s">
        <v>164</v>
      </c>
      <c r="INV24" s="293" t="s">
        <v>951</v>
      </c>
      <c r="INW24" s="524" t="s">
        <v>164</v>
      </c>
      <c r="INX24" s="293" t="s">
        <v>951</v>
      </c>
      <c r="INY24" s="524" t="s">
        <v>164</v>
      </c>
      <c r="INZ24" s="293" t="s">
        <v>951</v>
      </c>
      <c r="IOA24" s="524" t="s">
        <v>164</v>
      </c>
      <c r="IOB24" s="293" t="s">
        <v>951</v>
      </c>
      <c r="IOC24" s="524" t="s">
        <v>164</v>
      </c>
      <c r="IOD24" s="293" t="s">
        <v>951</v>
      </c>
      <c r="IOE24" s="524" t="s">
        <v>164</v>
      </c>
      <c r="IOF24" s="293" t="s">
        <v>951</v>
      </c>
      <c r="IOG24" s="524" t="s">
        <v>164</v>
      </c>
      <c r="IOH24" s="293" t="s">
        <v>951</v>
      </c>
      <c r="IOI24" s="524" t="s">
        <v>164</v>
      </c>
      <c r="IOJ24" s="293" t="s">
        <v>951</v>
      </c>
      <c r="IOK24" s="524" t="s">
        <v>164</v>
      </c>
      <c r="IOL24" s="293" t="s">
        <v>951</v>
      </c>
      <c r="IOM24" s="524" t="s">
        <v>164</v>
      </c>
      <c r="ION24" s="293" t="s">
        <v>951</v>
      </c>
      <c r="IOO24" s="524" t="s">
        <v>164</v>
      </c>
      <c r="IOP24" s="293" t="s">
        <v>951</v>
      </c>
      <c r="IOQ24" s="524" t="s">
        <v>164</v>
      </c>
      <c r="IOR24" s="293" t="s">
        <v>951</v>
      </c>
      <c r="IOS24" s="524" t="s">
        <v>164</v>
      </c>
      <c r="IOT24" s="293" t="s">
        <v>951</v>
      </c>
      <c r="IOU24" s="524" t="s">
        <v>164</v>
      </c>
      <c r="IOV24" s="293" t="s">
        <v>951</v>
      </c>
      <c r="IOW24" s="524" t="s">
        <v>164</v>
      </c>
      <c r="IOX24" s="293" t="s">
        <v>951</v>
      </c>
      <c r="IOY24" s="524" t="s">
        <v>164</v>
      </c>
      <c r="IOZ24" s="293" t="s">
        <v>951</v>
      </c>
      <c r="IPA24" s="524" t="s">
        <v>164</v>
      </c>
      <c r="IPB24" s="293" t="s">
        <v>951</v>
      </c>
      <c r="IPC24" s="524" t="s">
        <v>164</v>
      </c>
      <c r="IPD24" s="293" t="s">
        <v>951</v>
      </c>
      <c r="IPE24" s="524" t="s">
        <v>164</v>
      </c>
      <c r="IPF24" s="293" t="s">
        <v>951</v>
      </c>
      <c r="IPG24" s="524" t="s">
        <v>164</v>
      </c>
      <c r="IPH24" s="293" t="s">
        <v>951</v>
      </c>
      <c r="IPI24" s="524" t="s">
        <v>164</v>
      </c>
      <c r="IPJ24" s="293" t="s">
        <v>951</v>
      </c>
      <c r="IPK24" s="524" t="s">
        <v>164</v>
      </c>
      <c r="IPL24" s="293" t="s">
        <v>951</v>
      </c>
      <c r="IPM24" s="524" t="s">
        <v>164</v>
      </c>
      <c r="IPN24" s="293" t="s">
        <v>951</v>
      </c>
      <c r="IPO24" s="524" t="s">
        <v>164</v>
      </c>
      <c r="IPP24" s="293" t="s">
        <v>951</v>
      </c>
      <c r="IPQ24" s="524" t="s">
        <v>164</v>
      </c>
      <c r="IPR24" s="293" t="s">
        <v>951</v>
      </c>
      <c r="IPS24" s="524" t="s">
        <v>164</v>
      </c>
      <c r="IPT24" s="293" t="s">
        <v>951</v>
      </c>
      <c r="IPU24" s="524" t="s">
        <v>164</v>
      </c>
      <c r="IPV24" s="293" t="s">
        <v>951</v>
      </c>
      <c r="IPW24" s="524" t="s">
        <v>164</v>
      </c>
      <c r="IPX24" s="293" t="s">
        <v>951</v>
      </c>
      <c r="IPY24" s="524" t="s">
        <v>164</v>
      </c>
      <c r="IPZ24" s="293" t="s">
        <v>951</v>
      </c>
      <c r="IQA24" s="524" t="s">
        <v>164</v>
      </c>
      <c r="IQB24" s="293" t="s">
        <v>951</v>
      </c>
      <c r="IQC24" s="524" t="s">
        <v>164</v>
      </c>
      <c r="IQD24" s="293" t="s">
        <v>951</v>
      </c>
      <c r="IQE24" s="524" t="s">
        <v>164</v>
      </c>
      <c r="IQF24" s="293" t="s">
        <v>951</v>
      </c>
      <c r="IQG24" s="524" t="s">
        <v>164</v>
      </c>
      <c r="IQH24" s="293" t="s">
        <v>951</v>
      </c>
      <c r="IQI24" s="524" t="s">
        <v>164</v>
      </c>
      <c r="IQJ24" s="293" t="s">
        <v>951</v>
      </c>
      <c r="IQK24" s="524" t="s">
        <v>164</v>
      </c>
      <c r="IQL24" s="293" t="s">
        <v>951</v>
      </c>
      <c r="IQM24" s="524" t="s">
        <v>164</v>
      </c>
      <c r="IQN24" s="293" t="s">
        <v>951</v>
      </c>
      <c r="IQO24" s="524" t="s">
        <v>164</v>
      </c>
      <c r="IQP24" s="293" t="s">
        <v>951</v>
      </c>
      <c r="IQQ24" s="524" t="s">
        <v>164</v>
      </c>
      <c r="IQR24" s="293" t="s">
        <v>951</v>
      </c>
      <c r="IQS24" s="524" t="s">
        <v>164</v>
      </c>
      <c r="IQT24" s="293" t="s">
        <v>951</v>
      </c>
      <c r="IQU24" s="524" t="s">
        <v>164</v>
      </c>
      <c r="IQV24" s="293" t="s">
        <v>951</v>
      </c>
      <c r="IQW24" s="524" t="s">
        <v>164</v>
      </c>
      <c r="IQX24" s="293" t="s">
        <v>951</v>
      </c>
      <c r="IQY24" s="524" t="s">
        <v>164</v>
      </c>
      <c r="IQZ24" s="293" t="s">
        <v>951</v>
      </c>
      <c r="IRA24" s="524" t="s">
        <v>164</v>
      </c>
      <c r="IRB24" s="293" t="s">
        <v>951</v>
      </c>
      <c r="IRC24" s="524" t="s">
        <v>164</v>
      </c>
      <c r="IRD24" s="293" t="s">
        <v>951</v>
      </c>
      <c r="IRE24" s="524" t="s">
        <v>164</v>
      </c>
      <c r="IRF24" s="293" t="s">
        <v>951</v>
      </c>
      <c r="IRG24" s="524" t="s">
        <v>164</v>
      </c>
      <c r="IRH24" s="293" t="s">
        <v>951</v>
      </c>
      <c r="IRI24" s="524" t="s">
        <v>164</v>
      </c>
      <c r="IRJ24" s="293" t="s">
        <v>951</v>
      </c>
      <c r="IRK24" s="524" t="s">
        <v>164</v>
      </c>
      <c r="IRL24" s="293" t="s">
        <v>951</v>
      </c>
      <c r="IRM24" s="524" t="s">
        <v>164</v>
      </c>
      <c r="IRN24" s="293" t="s">
        <v>951</v>
      </c>
      <c r="IRO24" s="524" t="s">
        <v>164</v>
      </c>
      <c r="IRP24" s="293" t="s">
        <v>951</v>
      </c>
      <c r="IRQ24" s="524" t="s">
        <v>164</v>
      </c>
      <c r="IRR24" s="293" t="s">
        <v>951</v>
      </c>
      <c r="IRS24" s="524" t="s">
        <v>164</v>
      </c>
      <c r="IRT24" s="293" t="s">
        <v>951</v>
      </c>
      <c r="IRU24" s="524" t="s">
        <v>164</v>
      </c>
      <c r="IRV24" s="293" t="s">
        <v>951</v>
      </c>
      <c r="IRW24" s="524" t="s">
        <v>164</v>
      </c>
      <c r="IRX24" s="293" t="s">
        <v>951</v>
      </c>
      <c r="IRY24" s="524" t="s">
        <v>164</v>
      </c>
      <c r="IRZ24" s="293" t="s">
        <v>951</v>
      </c>
      <c r="ISA24" s="524" t="s">
        <v>164</v>
      </c>
      <c r="ISB24" s="293" t="s">
        <v>951</v>
      </c>
      <c r="ISC24" s="524" t="s">
        <v>164</v>
      </c>
      <c r="ISD24" s="293" t="s">
        <v>951</v>
      </c>
      <c r="ISE24" s="524" t="s">
        <v>164</v>
      </c>
      <c r="ISF24" s="293" t="s">
        <v>951</v>
      </c>
      <c r="ISG24" s="524" t="s">
        <v>164</v>
      </c>
      <c r="ISH24" s="293" t="s">
        <v>951</v>
      </c>
      <c r="ISI24" s="524" t="s">
        <v>164</v>
      </c>
      <c r="ISJ24" s="293" t="s">
        <v>951</v>
      </c>
      <c r="ISK24" s="524" t="s">
        <v>164</v>
      </c>
      <c r="ISL24" s="293" t="s">
        <v>951</v>
      </c>
      <c r="ISM24" s="524" t="s">
        <v>164</v>
      </c>
      <c r="ISN24" s="293" t="s">
        <v>951</v>
      </c>
      <c r="ISO24" s="524" t="s">
        <v>164</v>
      </c>
      <c r="ISP24" s="293" t="s">
        <v>951</v>
      </c>
      <c r="ISQ24" s="524" t="s">
        <v>164</v>
      </c>
      <c r="ISR24" s="293" t="s">
        <v>951</v>
      </c>
      <c r="ISS24" s="524" t="s">
        <v>164</v>
      </c>
      <c r="IST24" s="293" t="s">
        <v>951</v>
      </c>
      <c r="ISU24" s="524" t="s">
        <v>164</v>
      </c>
      <c r="ISV24" s="293" t="s">
        <v>951</v>
      </c>
      <c r="ISW24" s="524" t="s">
        <v>164</v>
      </c>
      <c r="ISX24" s="293" t="s">
        <v>951</v>
      </c>
      <c r="ISY24" s="524" t="s">
        <v>164</v>
      </c>
      <c r="ISZ24" s="293" t="s">
        <v>951</v>
      </c>
      <c r="ITA24" s="524" t="s">
        <v>164</v>
      </c>
      <c r="ITB24" s="293" t="s">
        <v>951</v>
      </c>
      <c r="ITC24" s="524" t="s">
        <v>164</v>
      </c>
      <c r="ITD24" s="293" t="s">
        <v>951</v>
      </c>
      <c r="ITE24" s="524" t="s">
        <v>164</v>
      </c>
      <c r="ITF24" s="293" t="s">
        <v>951</v>
      </c>
      <c r="ITG24" s="524" t="s">
        <v>164</v>
      </c>
      <c r="ITH24" s="293" t="s">
        <v>951</v>
      </c>
      <c r="ITI24" s="524" t="s">
        <v>164</v>
      </c>
      <c r="ITJ24" s="293" t="s">
        <v>951</v>
      </c>
      <c r="ITK24" s="524" t="s">
        <v>164</v>
      </c>
      <c r="ITL24" s="293" t="s">
        <v>951</v>
      </c>
      <c r="ITM24" s="524" t="s">
        <v>164</v>
      </c>
      <c r="ITN24" s="293" t="s">
        <v>951</v>
      </c>
      <c r="ITO24" s="524" t="s">
        <v>164</v>
      </c>
      <c r="ITP24" s="293" t="s">
        <v>951</v>
      </c>
      <c r="ITQ24" s="524" t="s">
        <v>164</v>
      </c>
      <c r="ITR24" s="293" t="s">
        <v>951</v>
      </c>
      <c r="ITS24" s="524" t="s">
        <v>164</v>
      </c>
      <c r="ITT24" s="293" t="s">
        <v>951</v>
      </c>
      <c r="ITU24" s="524" t="s">
        <v>164</v>
      </c>
      <c r="ITV24" s="293" t="s">
        <v>951</v>
      </c>
      <c r="ITW24" s="524" t="s">
        <v>164</v>
      </c>
      <c r="ITX24" s="293" t="s">
        <v>951</v>
      </c>
      <c r="ITY24" s="524" t="s">
        <v>164</v>
      </c>
      <c r="ITZ24" s="293" t="s">
        <v>951</v>
      </c>
      <c r="IUA24" s="524" t="s">
        <v>164</v>
      </c>
      <c r="IUB24" s="293" t="s">
        <v>951</v>
      </c>
      <c r="IUC24" s="524" t="s">
        <v>164</v>
      </c>
      <c r="IUD24" s="293" t="s">
        <v>951</v>
      </c>
      <c r="IUE24" s="524" t="s">
        <v>164</v>
      </c>
      <c r="IUF24" s="293" t="s">
        <v>951</v>
      </c>
      <c r="IUG24" s="524" t="s">
        <v>164</v>
      </c>
      <c r="IUH24" s="293" t="s">
        <v>951</v>
      </c>
      <c r="IUI24" s="524" t="s">
        <v>164</v>
      </c>
      <c r="IUJ24" s="293" t="s">
        <v>951</v>
      </c>
      <c r="IUK24" s="524" t="s">
        <v>164</v>
      </c>
      <c r="IUL24" s="293" t="s">
        <v>951</v>
      </c>
      <c r="IUM24" s="524" t="s">
        <v>164</v>
      </c>
      <c r="IUN24" s="293" t="s">
        <v>951</v>
      </c>
      <c r="IUO24" s="524" t="s">
        <v>164</v>
      </c>
      <c r="IUP24" s="293" t="s">
        <v>951</v>
      </c>
      <c r="IUQ24" s="524" t="s">
        <v>164</v>
      </c>
      <c r="IUR24" s="293" t="s">
        <v>951</v>
      </c>
      <c r="IUS24" s="524" t="s">
        <v>164</v>
      </c>
      <c r="IUT24" s="293" t="s">
        <v>951</v>
      </c>
      <c r="IUU24" s="524" t="s">
        <v>164</v>
      </c>
      <c r="IUV24" s="293" t="s">
        <v>951</v>
      </c>
      <c r="IUW24" s="524" t="s">
        <v>164</v>
      </c>
      <c r="IUX24" s="293" t="s">
        <v>951</v>
      </c>
      <c r="IUY24" s="524" t="s">
        <v>164</v>
      </c>
      <c r="IUZ24" s="293" t="s">
        <v>951</v>
      </c>
      <c r="IVA24" s="524" t="s">
        <v>164</v>
      </c>
      <c r="IVB24" s="293" t="s">
        <v>951</v>
      </c>
      <c r="IVC24" s="524" t="s">
        <v>164</v>
      </c>
      <c r="IVD24" s="293" t="s">
        <v>951</v>
      </c>
      <c r="IVE24" s="524" t="s">
        <v>164</v>
      </c>
      <c r="IVF24" s="293" t="s">
        <v>951</v>
      </c>
      <c r="IVG24" s="524" t="s">
        <v>164</v>
      </c>
      <c r="IVH24" s="293" t="s">
        <v>951</v>
      </c>
      <c r="IVI24" s="524" t="s">
        <v>164</v>
      </c>
      <c r="IVJ24" s="293" t="s">
        <v>951</v>
      </c>
      <c r="IVK24" s="524" t="s">
        <v>164</v>
      </c>
      <c r="IVL24" s="293" t="s">
        <v>951</v>
      </c>
      <c r="IVM24" s="524" t="s">
        <v>164</v>
      </c>
      <c r="IVN24" s="293" t="s">
        <v>951</v>
      </c>
      <c r="IVO24" s="524" t="s">
        <v>164</v>
      </c>
      <c r="IVP24" s="293" t="s">
        <v>951</v>
      </c>
      <c r="IVQ24" s="524" t="s">
        <v>164</v>
      </c>
      <c r="IVR24" s="293" t="s">
        <v>951</v>
      </c>
      <c r="IVS24" s="524" t="s">
        <v>164</v>
      </c>
      <c r="IVT24" s="293" t="s">
        <v>951</v>
      </c>
      <c r="IVU24" s="524" t="s">
        <v>164</v>
      </c>
      <c r="IVV24" s="293" t="s">
        <v>951</v>
      </c>
      <c r="IVW24" s="524" t="s">
        <v>164</v>
      </c>
      <c r="IVX24" s="293" t="s">
        <v>951</v>
      </c>
      <c r="IVY24" s="524" t="s">
        <v>164</v>
      </c>
      <c r="IVZ24" s="293" t="s">
        <v>951</v>
      </c>
      <c r="IWA24" s="524" t="s">
        <v>164</v>
      </c>
      <c r="IWB24" s="293" t="s">
        <v>951</v>
      </c>
      <c r="IWC24" s="524" t="s">
        <v>164</v>
      </c>
      <c r="IWD24" s="293" t="s">
        <v>951</v>
      </c>
      <c r="IWE24" s="524" t="s">
        <v>164</v>
      </c>
      <c r="IWF24" s="293" t="s">
        <v>951</v>
      </c>
      <c r="IWG24" s="524" t="s">
        <v>164</v>
      </c>
      <c r="IWH24" s="293" t="s">
        <v>951</v>
      </c>
      <c r="IWI24" s="524" t="s">
        <v>164</v>
      </c>
      <c r="IWJ24" s="293" t="s">
        <v>951</v>
      </c>
      <c r="IWK24" s="524" t="s">
        <v>164</v>
      </c>
      <c r="IWL24" s="293" t="s">
        <v>951</v>
      </c>
      <c r="IWM24" s="524" t="s">
        <v>164</v>
      </c>
      <c r="IWN24" s="293" t="s">
        <v>951</v>
      </c>
      <c r="IWO24" s="524" t="s">
        <v>164</v>
      </c>
      <c r="IWP24" s="293" t="s">
        <v>951</v>
      </c>
      <c r="IWQ24" s="524" t="s">
        <v>164</v>
      </c>
      <c r="IWR24" s="293" t="s">
        <v>951</v>
      </c>
      <c r="IWS24" s="524" t="s">
        <v>164</v>
      </c>
      <c r="IWT24" s="293" t="s">
        <v>951</v>
      </c>
      <c r="IWU24" s="524" t="s">
        <v>164</v>
      </c>
      <c r="IWV24" s="293" t="s">
        <v>951</v>
      </c>
      <c r="IWW24" s="524" t="s">
        <v>164</v>
      </c>
      <c r="IWX24" s="293" t="s">
        <v>951</v>
      </c>
      <c r="IWY24" s="524" t="s">
        <v>164</v>
      </c>
      <c r="IWZ24" s="293" t="s">
        <v>951</v>
      </c>
      <c r="IXA24" s="524" t="s">
        <v>164</v>
      </c>
      <c r="IXB24" s="293" t="s">
        <v>951</v>
      </c>
      <c r="IXC24" s="524" t="s">
        <v>164</v>
      </c>
      <c r="IXD24" s="293" t="s">
        <v>951</v>
      </c>
      <c r="IXE24" s="524" t="s">
        <v>164</v>
      </c>
      <c r="IXF24" s="293" t="s">
        <v>951</v>
      </c>
      <c r="IXG24" s="524" t="s">
        <v>164</v>
      </c>
      <c r="IXH24" s="293" t="s">
        <v>951</v>
      </c>
      <c r="IXI24" s="524" t="s">
        <v>164</v>
      </c>
      <c r="IXJ24" s="293" t="s">
        <v>951</v>
      </c>
      <c r="IXK24" s="524" t="s">
        <v>164</v>
      </c>
      <c r="IXL24" s="293" t="s">
        <v>951</v>
      </c>
      <c r="IXM24" s="524" t="s">
        <v>164</v>
      </c>
      <c r="IXN24" s="293" t="s">
        <v>951</v>
      </c>
      <c r="IXO24" s="524" t="s">
        <v>164</v>
      </c>
      <c r="IXP24" s="293" t="s">
        <v>951</v>
      </c>
      <c r="IXQ24" s="524" t="s">
        <v>164</v>
      </c>
      <c r="IXR24" s="293" t="s">
        <v>951</v>
      </c>
      <c r="IXS24" s="524" t="s">
        <v>164</v>
      </c>
      <c r="IXT24" s="293" t="s">
        <v>951</v>
      </c>
      <c r="IXU24" s="524" t="s">
        <v>164</v>
      </c>
      <c r="IXV24" s="293" t="s">
        <v>951</v>
      </c>
      <c r="IXW24" s="524" t="s">
        <v>164</v>
      </c>
      <c r="IXX24" s="293" t="s">
        <v>951</v>
      </c>
      <c r="IXY24" s="524" t="s">
        <v>164</v>
      </c>
      <c r="IXZ24" s="293" t="s">
        <v>951</v>
      </c>
      <c r="IYA24" s="524" t="s">
        <v>164</v>
      </c>
      <c r="IYB24" s="293" t="s">
        <v>951</v>
      </c>
      <c r="IYC24" s="524" t="s">
        <v>164</v>
      </c>
      <c r="IYD24" s="293" t="s">
        <v>951</v>
      </c>
      <c r="IYE24" s="524" t="s">
        <v>164</v>
      </c>
      <c r="IYF24" s="293" t="s">
        <v>951</v>
      </c>
      <c r="IYG24" s="524" t="s">
        <v>164</v>
      </c>
      <c r="IYH24" s="293" t="s">
        <v>951</v>
      </c>
      <c r="IYI24" s="524" t="s">
        <v>164</v>
      </c>
      <c r="IYJ24" s="293" t="s">
        <v>951</v>
      </c>
      <c r="IYK24" s="524" t="s">
        <v>164</v>
      </c>
      <c r="IYL24" s="293" t="s">
        <v>951</v>
      </c>
      <c r="IYM24" s="524" t="s">
        <v>164</v>
      </c>
      <c r="IYN24" s="293" t="s">
        <v>951</v>
      </c>
      <c r="IYO24" s="524" t="s">
        <v>164</v>
      </c>
      <c r="IYP24" s="293" t="s">
        <v>951</v>
      </c>
      <c r="IYQ24" s="524" t="s">
        <v>164</v>
      </c>
      <c r="IYR24" s="293" t="s">
        <v>951</v>
      </c>
      <c r="IYS24" s="524" t="s">
        <v>164</v>
      </c>
      <c r="IYT24" s="293" t="s">
        <v>951</v>
      </c>
      <c r="IYU24" s="524" t="s">
        <v>164</v>
      </c>
      <c r="IYV24" s="293" t="s">
        <v>951</v>
      </c>
      <c r="IYW24" s="524" t="s">
        <v>164</v>
      </c>
      <c r="IYX24" s="293" t="s">
        <v>951</v>
      </c>
      <c r="IYY24" s="524" t="s">
        <v>164</v>
      </c>
      <c r="IYZ24" s="293" t="s">
        <v>951</v>
      </c>
      <c r="IZA24" s="524" t="s">
        <v>164</v>
      </c>
      <c r="IZB24" s="293" t="s">
        <v>951</v>
      </c>
      <c r="IZC24" s="524" t="s">
        <v>164</v>
      </c>
      <c r="IZD24" s="293" t="s">
        <v>951</v>
      </c>
      <c r="IZE24" s="524" t="s">
        <v>164</v>
      </c>
      <c r="IZF24" s="293" t="s">
        <v>951</v>
      </c>
      <c r="IZG24" s="524" t="s">
        <v>164</v>
      </c>
      <c r="IZH24" s="293" t="s">
        <v>951</v>
      </c>
      <c r="IZI24" s="524" t="s">
        <v>164</v>
      </c>
      <c r="IZJ24" s="293" t="s">
        <v>951</v>
      </c>
      <c r="IZK24" s="524" t="s">
        <v>164</v>
      </c>
      <c r="IZL24" s="293" t="s">
        <v>951</v>
      </c>
      <c r="IZM24" s="524" t="s">
        <v>164</v>
      </c>
      <c r="IZN24" s="293" t="s">
        <v>951</v>
      </c>
      <c r="IZO24" s="524" t="s">
        <v>164</v>
      </c>
      <c r="IZP24" s="293" t="s">
        <v>951</v>
      </c>
      <c r="IZQ24" s="524" t="s">
        <v>164</v>
      </c>
      <c r="IZR24" s="293" t="s">
        <v>951</v>
      </c>
      <c r="IZS24" s="524" t="s">
        <v>164</v>
      </c>
      <c r="IZT24" s="293" t="s">
        <v>951</v>
      </c>
      <c r="IZU24" s="524" t="s">
        <v>164</v>
      </c>
      <c r="IZV24" s="293" t="s">
        <v>951</v>
      </c>
      <c r="IZW24" s="524" t="s">
        <v>164</v>
      </c>
      <c r="IZX24" s="293" t="s">
        <v>951</v>
      </c>
      <c r="IZY24" s="524" t="s">
        <v>164</v>
      </c>
      <c r="IZZ24" s="293" t="s">
        <v>951</v>
      </c>
      <c r="JAA24" s="524" t="s">
        <v>164</v>
      </c>
      <c r="JAB24" s="293" t="s">
        <v>951</v>
      </c>
      <c r="JAC24" s="524" t="s">
        <v>164</v>
      </c>
      <c r="JAD24" s="293" t="s">
        <v>951</v>
      </c>
      <c r="JAE24" s="524" t="s">
        <v>164</v>
      </c>
      <c r="JAF24" s="293" t="s">
        <v>951</v>
      </c>
      <c r="JAG24" s="524" t="s">
        <v>164</v>
      </c>
      <c r="JAH24" s="293" t="s">
        <v>951</v>
      </c>
      <c r="JAI24" s="524" t="s">
        <v>164</v>
      </c>
      <c r="JAJ24" s="293" t="s">
        <v>951</v>
      </c>
      <c r="JAK24" s="524" t="s">
        <v>164</v>
      </c>
      <c r="JAL24" s="293" t="s">
        <v>951</v>
      </c>
      <c r="JAM24" s="524" t="s">
        <v>164</v>
      </c>
      <c r="JAN24" s="293" t="s">
        <v>951</v>
      </c>
      <c r="JAO24" s="524" t="s">
        <v>164</v>
      </c>
      <c r="JAP24" s="293" t="s">
        <v>951</v>
      </c>
      <c r="JAQ24" s="524" t="s">
        <v>164</v>
      </c>
      <c r="JAR24" s="293" t="s">
        <v>951</v>
      </c>
      <c r="JAS24" s="524" t="s">
        <v>164</v>
      </c>
      <c r="JAT24" s="293" t="s">
        <v>951</v>
      </c>
      <c r="JAU24" s="524" t="s">
        <v>164</v>
      </c>
      <c r="JAV24" s="293" t="s">
        <v>951</v>
      </c>
      <c r="JAW24" s="524" t="s">
        <v>164</v>
      </c>
      <c r="JAX24" s="293" t="s">
        <v>951</v>
      </c>
      <c r="JAY24" s="524" t="s">
        <v>164</v>
      </c>
      <c r="JAZ24" s="293" t="s">
        <v>951</v>
      </c>
      <c r="JBA24" s="524" t="s">
        <v>164</v>
      </c>
      <c r="JBB24" s="293" t="s">
        <v>951</v>
      </c>
      <c r="JBC24" s="524" t="s">
        <v>164</v>
      </c>
      <c r="JBD24" s="293" t="s">
        <v>951</v>
      </c>
      <c r="JBE24" s="524" t="s">
        <v>164</v>
      </c>
      <c r="JBF24" s="293" t="s">
        <v>951</v>
      </c>
      <c r="JBG24" s="524" t="s">
        <v>164</v>
      </c>
      <c r="JBH24" s="293" t="s">
        <v>951</v>
      </c>
      <c r="JBI24" s="524" t="s">
        <v>164</v>
      </c>
      <c r="JBJ24" s="293" t="s">
        <v>951</v>
      </c>
      <c r="JBK24" s="524" t="s">
        <v>164</v>
      </c>
      <c r="JBL24" s="293" t="s">
        <v>951</v>
      </c>
      <c r="JBM24" s="524" t="s">
        <v>164</v>
      </c>
      <c r="JBN24" s="293" t="s">
        <v>951</v>
      </c>
      <c r="JBO24" s="524" t="s">
        <v>164</v>
      </c>
      <c r="JBP24" s="293" t="s">
        <v>951</v>
      </c>
      <c r="JBQ24" s="524" t="s">
        <v>164</v>
      </c>
      <c r="JBR24" s="293" t="s">
        <v>951</v>
      </c>
      <c r="JBS24" s="524" t="s">
        <v>164</v>
      </c>
      <c r="JBT24" s="293" t="s">
        <v>951</v>
      </c>
      <c r="JBU24" s="524" t="s">
        <v>164</v>
      </c>
      <c r="JBV24" s="293" t="s">
        <v>951</v>
      </c>
      <c r="JBW24" s="524" t="s">
        <v>164</v>
      </c>
      <c r="JBX24" s="293" t="s">
        <v>951</v>
      </c>
      <c r="JBY24" s="524" t="s">
        <v>164</v>
      </c>
      <c r="JBZ24" s="293" t="s">
        <v>951</v>
      </c>
      <c r="JCA24" s="524" t="s">
        <v>164</v>
      </c>
      <c r="JCB24" s="293" t="s">
        <v>951</v>
      </c>
      <c r="JCC24" s="524" t="s">
        <v>164</v>
      </c>
      <c r="JCD24" s="293" t="s">
        <v>951</v>
      </c>
      <c r="JCE24" s="524" t="s">
        <v>164</v>
      </c>
      <c r="JCF24" s="293" t="s">
        <v>951</v>
      </c>
      <c r="JCG24" s="524" t="s">
        <v>164</v>
      </c>
      <c r="JCH24" s="293" t="s">
        <v>951</v>
      </c>
      <c r="JCI24" s="524" t="s">
        <v>164</v>
      </c>
      <c r="JCJ24" s="293" t="s">
        <v>951</v>
      </c>
      <c r="JCK24" s="524" t="s">
        <v>164</v>
      </c>
      <c r="JCL24" s="293" t="s">
        <v>951</v>
      </c>
      <c r="JCM24" s="524" t="s">
        <v>164</v>
      </c>
      <c r="JCN24" s="293" t="s">
        <v>951</v>
      </c>
      <c r="JCO24" s="524" t="s">
        <v>164</v>
      </c>
      <c r="JCP24" s="293" t="s">
        <v>951</v>
      </c>
      <c r="JCQ24" s="524" t="s">
        <v>164</v>
      </c>
      <c r="JCR24" s="293" t="s">
        <v>951</v>
      </c>
      <c r="JCS24" s="524" t="s">
        <v>164</v>
      </c>
      <c r="JCT24" s="293" t="s">
        <v>951</v>
      </c>
      <c r="JCU24" s="524" t="s">
        <v>164</v>
      </c>
      <c r="JCV24" s="293" t="s">
        <v>951</v>
      </c>
      <c r="JCW24" s="524" t="s">
        <v>164</v>
      </c>
      <c r="JCX24" s="293" t="s">
        <v>951</v>
      </c>
      <c r="JCY24" s="524" t="s">
        <v>164</v>
      </c>
      <c r="JCZ24" s="293" t="s">
        <v>951</v>
      </c>
      <c r="JDA24" s="524" t="s">
        <v>164</v>
      </c>
      <c r="JDB24" s="293" t="s">
        <v>951</v>
      </c>
      <c r="JDC24" s="524" t="s">
        <v>164</v>
      </c>
      <c r="JDD24" s="293" t="s">
        <v>951</v>
      </c>
      <c r="JDE24" s="524" t="s">
        <v>164</v>
      </c>
      <c r="JDF24" s="293" t="s">
        <v>951</v>
      </c>
      <c r="JDG24" s="524" t="s">
        <v>164</v>
      </c>
      <c r="JDH24" s="293" t="s">
        <v>951</v>
      </c>
      <c r="JDI24" s="524" t="s">
        <v>164</v>
      </c>
      <c r="JDJ24" s="293" t="s">
        <v>951</v>
      </c>
      <c r="JDK24" s="524" t="s">
        <v>164</v>
      </c>
      <c r="JDL24" s="293" t="s">
        <v>951</v>
      </c>
      <c r="JDM24" s="524" t="s">
        <v>164</v>
      </c>
      <c r="JDN24" s="293" t="s">
        <v>951</v>
      </c>
      <c r="JDO24" s="524" t="s">
        <v>164</v>
      </c>
      <c r="JDP24" s="293" t="s">
        <v>951</v>
      </c>
      <c r="JDQ24" s="524" t="s">
        <v>164</v>
      </c>
      <c r="JDR24" s="293" t="s">
        <v>951</v>
      </c>
      <c r="JDS24" s="524" t="s">
        <v>164</v>
      </c>
      <c r="JDT24" s="293" t="s">
        <v>951</v>
      </c>
      <c r="JDU24" s="524" t="s">
        <v>164</v>
      </c>
      <c r="JDV24" s="293" t="s">
        <v>951</v>
      </c>
      <c r="JDW24" s="524" t="s">
        <v>164</v>
      </c>
      <c r="JDX24" s="293" t="s">
        <v>951</v>
      </c>
      <c r="JDY24" s="524" t="s">
        <v>164</v>
      </c>
      <c r="JDZ24" s="293" t="s">
        <v>951</v>
      </c>
      <c r="JEA24" s="524" t="s">
        <v>164</v>
      </c>
      <c r="JEB24" s="293" t="s">
        <v>951</v>
      </c>
      <c r="JEC24" s="524" t="s">
        <v>164</v>
      </c>
      <c r="JED24" s="293" t="s">
        <v>951</v>
      </c>
      <c r="JEE24" s="524" t="s">
        <v>164</v>
      </c>
      <c r="JEF24" s="293" t="s">
        <v>951</v>
      </c>
      <c r="JEG24" s="524" t="s">
        <v>164</v>
      </c>
      <c r="JEH24" s="293" t="s">
        <v>951</v>
      </c>
      <c r="JEI24" s="524" t="s">
        <v>164</v>
      </c>
      <c r="JEJ24" s="293" t="s">
        <v>951</v>
      </c>
      <c r="JEK24" s="524" t="s">
        <v>164</v>
      </c>
      <c r="JEL24" s="293" t="s">
        <v>951</v>
      </c>
      <c r="JEM24" s="524" t="s">
        <v>164</v>
      </c>
      <c r="JEN24" s="293" t="s">
        <v>951</v>
      </c>
      <c r="JEO24" s="524" t="s">
        <v>164</v>
      </c>
      <c r="JEP24" s="293" t="s">
        <v>951</v>
      </c>
      <c r="JEQ24" s="524" t="s">
        <v>164</v>
      </c>
      <c r="JER24" s="293" t="s">
        <v>951</v>
      </c>
      <c r="JES24" s="524" t="s">
        <v>164</v>
      </c>
      <c r="JET24" s="293" t="s">
        <v>951</v>
      </c>
      <c r="JEU24" s="524" t="s">
        <v>164</v>
      </c>
      <c r="JEV24" s="293" t="s">
        <v>951</v>
      </c>
      <c r="JEW24" s="524" t="s">
        <v>164</v>
      </c>
      <c r="JEX24" s="293" t="s">
        <v>951</v>
      </c>
      <c r="JEY24" s="524" t="s">
        <v>164</v>
      </c>
      <c r="JEZ24" s="293" t="s">
        <v>951</v>
      </c>
      <c r="JFA24" s="524" t="s">
        <v>164</v>
      </c>
      <c r="JFB24" s="293" t="s">
        <v>951</v>
      </c>
      <c r="JFC24" s="524" t="s">
        <v>164</v>
      </c>
      <c r="JFD24" s="293" t="s">
        <v>951</v>
      </c>
      <c r="JFE24" s="524" t="s">
        <v>164</v>
      </c>
      <c r="JFF24" s="293" t="s">
        <v>951</v>
      </c>
      <c r="JFG24" s="524" t="s">
        <v>164</v>
      </c>
      <c r="JFH24" s="293" t="s">
        <v>951</v>
      </c>
      <c r="JFI24" s="524" t="s">
        <v>164</v>
      </c>
      <c r="JFJ24" s="293" t="s">
        <v>951</v>
      </c>
      <c r="JFK24" s="524" t="s">
        <v>164</v>
      </c>
      <c r="JFL24" s="293" t="s">
        <v>951</v>
      </c>
      <c r="JFM24" s="524" t="s">
        <v>164</v>
      </c>
      <c r="JFN24" s="293" t="s">
        <v>951</v>
      </c>
      <c r="JFO24" s="524" t="s">
        <v>164</v>
      </c>
      <c r="JFP24" s="293" t="s">
        <v>951</v>
      </c>
      <c r="JFQ24" s="524" t="s">
        <v>164</v>
      </c>
      <c r="JFR24" s="293" t="s">
        <v>951</v>
      </c>
      <c r="JFS24" s="524" t="s">
        <v>164</v>
      </c>
      <c r="JFT24" s="293" t="s">
        <v>951</v>
      </c>
      <c r="JFU24" s="524" t="s">
        <v>164</v>
      </c>
      <c r="JFV24" s="293" t="s">
        <v>951</v>
      </c>
      <c r="JFW24" s="524" t="s">
        <v>164</v>
      </c>
      <c r="JFX24" s="293" t="s">
        <v>951</v>
      </c>
      <c r="JFY24" s="524" t="s">
        <v>164</v>
      </c>
      <c r="JFZ24" s="293" t="s">
        <v>951</v>
      </c>
      <c r="JGA24" s="524" t="s">
        <v>164</v>
      </c>
      <c r="JGB24" s="293" t="s">
        <v>951</v>
      </c>
      <c r="JGC24" s="524" t="s">
        <v>164</v>
      </c>
      <c r="JGD24" s="293" t="s">
        <v>951</v>
      </c>
      <c r="JGE24" s="524" t="s">
        <v>164</v>
      </c>
      <c r="JGF24" s="293" t="s">
        <v>951</v>
      </c>
      <c r="JGG24" s="524" t="s">
        <v>164</v>
      </c>
      <c r="JGH24" s="293" t="s">
        <v>951</v>
      </c>
      <c r="JGI24" s="524" t="s">
        <v>164</v>
      </c>
      <c r="JGJ24" s="293" t="s">
        <v>951</v>
      </c>
      <c r="JGK24" s="524" t="s">
        <v>164</v>
      </c>
      <c r="JGL24" s="293" t="s">
        <v>951</v>
      </c>
      <c r="JGM24" s="524" t="s">
        <v>164</v>
      </c>
      <c r="JGN24" s="293" t="s">
        <v>951</v>
      </c>
      <c r="JGO24" s="524" t="s">
        <v>164</v>
      </c>
      <c r="JGP24" s="293" t="s">
        <v>951</v>
      </c>
      <c r="JGQ24" s="524" t="s">
        <v>164</v>
      </c>
      <c r="JGR24" s="293" t="s">
        <v>951</v>
      </c>
      <c r="JGS24" s="524" t="s">
        <v>164</v>
      </c>
      <c r="JGT24" s="293" t="s">
        <v>951</v>
      </c>
      <c r="JGU24" s="524" t="s">
        <v>164</v>
      </c>
      <c r="JGV24" s="293" t="s">
        <v>951</v>
      </c>
      <c r="JGW24" s="524" t="s">
        <v>164</v>
      </c>
      <c r="JGX24" s="293" t="s">
        <v>951</v>
      </c>
      <c r="JGY24" s="524" t="s">
        <v>164</v>
      </c>
      <c r="JGZ24" s="293" t="s">
        <v>951</v>
      </c>
      <c r="JHA24" s="524" t="s">
        <v>164</v>
      </c>
      <c r="JHB24" s="293" t="s">
        <v>951</v>
      </c>
      <c r="JHC24" s="524" t="s">
        <v>164</v>
      </c>
      <c r="JHD24" s="293" t="s">
        <v>951</v>
      </c>
      <c r="JHE24" s="524" t="s">
        <v>164</v>
      </c>
      <c r="JHF24" s="293" t="s">
        <v>951</v>
      </c>
      <c r="JHG24" s="524" t="s">
        <v>164</v>
      </c>
      <c r="JHH24" s="293" t="s">
        <v>951</v>
      </c>
      <c r="JHI24" s="524" t="s">
        <v>164</v>
      </c>
      <c r="JHJ24" s="293" t="s">
        <v>951</v>
      </c>
      <c r="JHK24" s="524" t="s">
        <v>164</v>
      </c>
      <c r="JHL24" s="293" t="s">
        <v>951</v>
      </c>
      <c r="JHM24" s="524" t="s">
        <v>164</v>
      </c>
      <c r="JHN24" s="293" t="s">
        <v>951</v>
      </c>
      <c r="JHO24" s="524" t="s">
        <v>164</v>
      </c>
      <c r="JHP24" s="293" t="s">
        <v>951</v>
      </c>
      <c r="JHQ24" s="524" t="s">
        <v>164</v>
      </c>
      <c r="JHR24" s="293" t="s">
        <v>951</v>
      </c>
      <c r="JHS24" s="524" t="s">
        <v>164</v>
      </c>
      <c r="JHT24" s="293" t="s">
        <v>951</v>
      </c>
      <c r="JHU24" s="524" t="s">
        <v>164</v>
      </c>
      <c r="JHV24" s="293" t="s">
        <v>951</v>
      </c>
      <c r="JHW24" s="524" t="s">
        <v>164</v>
      </c>
      <c r="JHX24" s="293" t="s">
        <v>951</v>
      </c>
      <c r="JHY24" s="524" t="s">
        <v>164</v>
      </c>
      <c r="JHZ24" s="293" t="s">
        <v>951</v>
      </c>
      <c r="JIA24" s="524" t="s">
        <v>164</v>
      </c>
      <c r="JIB24" s="293" t="s">
        <v>951</v>
      </c>
      <c r="JIC24" s="524" t="s">
        <v>164</v>
      </c>
      <c r="JID24" s="293" t="s">
        <v>951</v>
      </c>
      <c r="JIE24" s="524" t="s">
        <v>164</v>
      </c>
      <c r="JIF24" s="293" t="s">
        <v>951</v>
      </c>
      <c r="JIG24" s="524" t="s">
        <v>164</v>
      </c>
      <c r="JIH24" s="293" t="s">
        <v>951</v>
      </c>
      <c r="JII24" s="524" t="s">
        <v>164</v>
      </c>
      <c r="JIJ24" s="293" t="s">
        <v>951</v>
      </c>
      <c r="JIK24" s="524" t="s">
        <v>164</v>
      </c>
      <c r="JIL24" s="293" t="s">
        <v>951</v>
      </c>
      <c r="JIM24" s="524" t="s">
        <v>164</v>
      </c>
      <c r="JIN24" s="293" t="s">
        <v>951</v>
      </c>
      <c r="JIO24" s="524" t="s">
        <v>164</v>
      </c>
      <c r="JIP24" s="293" t="s">
        <v>951</v>
      </c>
      <c r="JIQ24" s="524" t="s">
        <v>164</v>
      </c>
      <c r="JIR24" s="293" t="s">
        <v>951</v>
      </c>
      <c r="JIS24" s="524" t="s">
        <v>164</v>
      </c>
      <c r="JIT24" s="293" t="s">
        <v>951</v>
      </c>
      <c r="JIU24" s="524" t="s">
        <v>164</v>
      </c>
      <c r="JIV24" s="293" t="s">
        <v>951</v>
      </c>
      <c r="JIW24" s="524" t="s">
        <v>164</v>
      </c>
      <c r="JIX24" s="293" t="s">
        <v>951</v>
      </c>
      <c r="JIY24" s="524" t="s">
        <v>164</v>
      </c>
      <c r="JIZ24" s="293" t="s">
        <v>951</v>
      </c>
      <c r="JJA24" s="524" t="s">
        <v>164</v>
      </c>
      <c r="JJB24" s="293" t="s">
        <v>951</v>
      </c>
      <c r="JJC24" s="524" t="s">
        <v>164</v>
      </c>
      <c r="JJD24" s="293" t="s">
        <v>951</v>
      </c>
      <c r="JJE24" s="524" t="s">
        <v>164</v>
      </c>
      <c r="JJF24" s="293" t="s">
        <v>951</v>
      </c>
      <c r="JJG24" s="524" t="s">
        <v>164</v>
      </c>
      <c r="JJH24" s="293" t="s">
        <v>951</v>
      </c>
      <c r="JJI24" s="524" t="s">
        <v>164</v>
      </c>
      <c r="JJJ24" s="293" t="s">
        <v>951</v>
      </c>
      <c r="JJK24" s="524" t="s">
        <v>164</v>
      </c>
      <c r="JJL24" s="293" t="s">
        <v>951</v>
      </c>
      <c r="JJM24" s="524" t="s">
        <v>164</v>
      </c>
      <c r="JJN24" s="293" t="s">
        <v>951</v>
      </c>
      <c r="JJO24" s="524" t="s">
        <v>164</v>
      </c>
      <c r="JJP24" s="293" t="s">
        <v>951</v>
      </c>
      <c r="JJQ24" s="524" t="s">
        <v>164</v>
      </c>
      <c r="JJR24" s="293" t="s">
        <v>951</v>
      </c>
      <c r="JJS24" s="524" t="s">
        <v>164</v>
      </c>
      <c r="JJT24" s="293" t="s">
        <v>951</v>
      </c>
      <c r="JJU24" s="524" t="s">
        <v>164</v>
      </c>
      <c r="JJV24" s="293" t="s">
        <v>951</v>
      </c>
      <c r="JJW24" s="524" t="s">
        <v>164</v>
      </c>
      <c r="JJX24" s="293" t="s">
        <v>951</v>
      </c>
      <c r="JJY24" s="524" t="s">
        <v>164</v>
      </c>
      <c r="JJZ24" s="293" t="s">
        <v>951</v>
      </c>
      <c r="JKA24" s="524" t="s">
        <v>164</v>
      </c>
      <c r="JKB24" s="293" t="s">
        <v>951</v>
      </c>
      <c r="JKC24" s="524" t="s">
        <v>164</v>
      </c>
      <c r="JKD24" s="293" t="s">
        <v>951</v>
      </c>
      <c r="JKE24" s="524" t="s">
        <v>164</v>
      </c>
      <c r="JKF24" s="293" t="s">
        <v>951</v>
      </c>
      <c r="JKG24" s="524" t="s">
        <v>164</v>
      </c>
      <c r="JKH24" s="293" t="s">
        <v>951</v>
      </c>
      <c r="JKI24" s="524" t="s">
        <v>164</v>
      </c>
      <c r="JKJ24" s="293" t="s">
        <v>951</v>
      </c>
      <c r="JKK24" s="524" t="s">
        <v>164</v>
      </c>
      <c r="JKL24" s="293" t="s">
        <v>951</v>
      </c>
      <c r="JKM24" s="524" t="s">
        <v>164</v>
      </c>
      <c r="JKN24" s="293" t="s">
        <v>951</v>
      </c>
      <c r="JKO24" s="524" t="s">
        <v>164</v>
      </c>
      <c r="JKP24" s="293" t="s">
        <v>951</v>
      </c>
      <c r="JKQ24" s="524" t="s">
        <v>164</v>
      </c>
      <c r="JKR24" s="293" t="s">
        <v>951</v>
      </c>
      <c r="JKS24" s="524" t="s">
        <v>164</v>
      </c>
      <c r="JKT24" s="293" t="s">
        <v>951</v>
      </c>
      <c r="JKU24" s="524" t="s">
        <v>164</v>
      </c>
      <c r="JKV24" s="293" t="s">
        <v>951</v>
      </c>
      <c r="JKW24" s="524" t="s">
        <v>164</v>
      </c>
      <c r="JKX24" s="293" t="s">
        <v>951</v>
      </c>
      <c r="JKY24" s="524" t="s">
        <v>164</v>
      </c>
      <c r="JKZ24" s="293" t="s">
        <v>951</v>
      </c>
      <c r="JLA24" s="524" t="s">
        <v>164</v>
      </c>
      <c r="JLB24" s="293" t="s">
        <v>951</v>
      </c>
      <c r="JLC24" s="524" t="s">
        <v>164</v>
      </c>
      <c r="JLD24" s="293" t="s">
        <v>951</v>
      </c>
      <c r="JLE24" s="524" t="s">
        <v>164</v>
      </c>
      <c r="JLF24" s="293" t="s">
        <v>951</v>
      </c>
      <c r="JLG24" s="524" t="s">
        <v>164</v>
      </c>
      <c r="JLH24" s="293" t="s">
        <v>951</v>
      </c>
      <c r="JLI24" s="524" t="s">
        <v>164</v>
      </c>
      <c r="JLJ24" s="293" t="s">
        <v>951</v>
      </c>
      <c r="JLK24" s="524" t="s">
        <v>164</v>
      </c>
      <c r="JLL24" s="293" t="s">
        <v>951</v>
      </c>
      <c r="JLM24" s="524" t="s">
        <v>164</v>
      </c>
      <c r="JLN24" s="293" t="s">
        <v>951</v>
      </c>
      <c r="JLO24" s="524" t="s">
        <v>164</v>
      </c>
      <c r="JLP24" s="293" t="s">
        <v>951</v>
      </c>
      <c r="JLQ24" s="524" t="s">
        <v>164</v>
      </c>
      <c r="JLR24" s="293" t="s">
        <v>951</v>
      </c>
      <c r="JLS24" s="524" t="s">
        <v>164</v>
      </c>
      <c r="JLT24" s="293" t="s">
        <v>951</v>
      </c>
      <c r="JLU24" s="524" t="s">
        <v>164</v>
      </c>
      <c r="JLV24" s="293" t="s">
        <v>951</v>
      </c>
      <c r="JLW24" s="524" t="s">
        <v>164</v>
      </c>
      <c r="JLX24" s="293" t="s">
        <v>951</v>
      </c>
      <c r="JLY24" s="524" t="s">
        <v>164</v>
      </c>
      <c r="JLZ24" s="293" t="s">
        <v>951</v>
      </c>
      <c r="JMA24" s="524" t="s">
        <v>164</v>
      </c>
      <c r="JMB24" s="293" t="s">
        <v>951</v>
      </c>
      <c r="JMC24" s="524" t="s">
        <v>164</v>
      </c>
      <c r="JMD24" s="293" t="s">
        <v>951</v>
      </c>
      <c r="JME24" s="524" t="s">
        <v>164</v>
      </c>
      <c r="JMF24" s="293" t="s">
        <v>951</v>
      </c>
      <c r="JMG24" s="524" t="s">
        <v>164</v>
      </c>
      <c r="JMH24" s="293" t="s">
        <v>951</v>
      </c>
      <c r="JMI24" s="524" t="s">
        <v>164</v>
      </c>
      <c r="JMJ24" s="293" t="s">
        <v>951</v>
      </c>
      <c r="JMK24" s="524" t="s">
        <v>164</v>
      </c>
      <c r="JML24" s="293" t="s">
        <v>951</v>
      </c>
      <c r="JMM24" s="524" t="s">
        <v>164</v>
      </c>
      <c r="JMN24" s="293" t="s">
        <v>951</v>
      </c>
      <c r="JMO24" s="524" t="s">
        <v>164</v>
      </c>
      <c r="JMP24" s="293" t="s">
        <v>951</v>
      </c>
      <c r="JMQ24" s="524" t="s">
        <v>164</v>
      </c>
      <c r="JMR24" s="293" t="s">
        <v>951</v>
      </c>
      <c r="JMS24" s="524" t="s">
        <v>164</v>
      </c>
      <c r="JMT24" s="293" t="s">
        <v>951</v>
      </c>
      <c r="JMU24" s="524" t="s">
        <v>164</v>
      </c>
      <c r="JMV24" s="293" t="s">
        <v>951</v>
      </c>
      <c r="JMW24" s="524" t="s">
        <v>164</v>
      </c>
      <c r="JMX24" s="293" t="s">
        <v>951</v>
      </c>
      <c r="JMY24" s="524" t="s">
        <v>164</v>
      </c>
      <c r="JMZ24" s="293" t="s">
        <v>951</v>
      </c>
      <c r="JNA24" s="524" t="s">
        <v>164</v>
      </c>
      <c r="JNB24" s="293" t="s">
        <v>951</v>
      </c>
      <c r="JNC24" s="524" t="s">
        <v>164</v>
      </c>
      <c r="JND24" s="293" t="s">
        <v>951</v>
      </c>
      <c r="JNE24" s="524" t="s">
        <v>164</v>
      </c>
      <c r="JNF24" s="293" t="s">
        <v>951</v>
      </c>
      <c r="JNG24" s="524" t="s">
        <v>164</v>
      </c>
      <c r="JNH24" s="293" t="s">
        <v>951</v>
      </c>
      <c r="JNI24" s="524" t="s">
        <v>164</v>
      </c>
      <c r="JNJ24" s="293" t="s">
        <v>951</v>
      </c>
      <c r="JNK24" s="524" t="s">
        <v>164</v>
      </c>
      <c r="JNL24" s="293" t="s">
        <v>951</v>
      </c>
      <c r="JNM24" s="524" t="s">
        <v>164</v>
      </c>
      <c r="JNN24" s="293" t="s">
        <v>951</v>
      </c>
      <c r="JNO24" s="524" t="s">
        <v>164</v>
      </c>
      <c r="JNP24" s="293" t="s">
        <v>951</v>
      </c>
      <c r="JNQ24" s="524" t="s">
        <v>164</v>
      </c>
      <c r="JNR24" s="293" t="s">
        <v>951</v>
      </c>
      <c r="JNS24" s="524" t="s">
        <v>164</v>
      </c>
      <c r="JNT24" s="293" t="s">
        <v>951</v>
      </c>
      <c r="JNU24" s="524" t="s">
        <v>164</v>
      </c>
      <c r="JNV24" s="293" t="s">
        <v>951</v>
      </c>
      <c r="JNW24" s="524" t="s">
        <v>164</v>
      </c>
      <c r="JNX24" s="293" t="s">
        <v>951</v>
      </c>
      <c r="JNY24" s="524" t="s">
        <v>164</v>
      </c>
      <c r="JNZ24" s="293" t="s">
        <v>951</v>
      </c>
      <c r="JOA24" s="524" t="s">
        <v>164</v>
      </c>
      <c r="JOB24" s="293" t="s">
        <v>951</v>
      </c>
      <c r="JOC24" s="524" t="s">
        <v>164</v>
      </c>
      <c r="JOD24" s="293" t="s">
        <v>951</v>
      </c>
      <c r="JOE24" s="524" t="s">
        <v>164</v>
      </c>
      <c r="JOF24" s="293" t="s">
        <v>951</v>
      </c>
      <c r="JOG24" s="524" t="s">
        <v>164</v>
      </c>
      <c r="JOH24" s="293" t="s">
        <v>951</v>
      </c>
      <c r="JOI24" s="524" t="s">
        <v>164</v>
      </c>
      <c r="JOJ24" s="293" t="s">
        <v>951</v>
      </c>
      <c r="JOK24" s="524" t="s">
        <v>164</v>
      </c>
      <c r="JOL24" s="293" t="s">
        <v>951</v>
      </c>
      <c r="JOM24" s="524" t="s">
        <v>164</v>
      </c>
      <c r="JON24" s="293" t="s">
        <v>951</v>
      </c>
      <c r="JOO24" s="524" t="s">
        <v>164</v>
      </c>
      <c r="JOP24" s="293" t="s">
        <v>951</v>
      </c>
      <c r="JOQ24" s="524" t="s">
        <v>164</v>
      </c>
      <c r="JOR24" s="293" t="s">
        <v>951</v>
      </c>
      <c r="JOS24" s="524" t="s">
        <v>164</v>
      </c>
      <c r="JOT24" s="293" t="s">
        <v>951</v>
      </c>
      <c r="JOU24" s="524" t="s">
        <v>164</v>
      </c>
      <c r="JOV24" s="293" t="s">
        <v>951</v>
      </c>
      <c r="JOW24" s="524" t="s">
        <v>164</v>
      </c>
      <c r="JOX24" s="293" t="s">
        <v>951</v>
      </c>
      <c r="JOY24" s="524" t="s">
        <v>164</v>
      </c>
      <c r="JOZ24" s="293" t="s">
        <v>951</v>
      </c>
      <c r="JPA24" s="524" t="s">
        <v>164</v>
      </c>
      <c r="JPB24" s="293" t="s">
        <v>951</v>
      </c>
      <c r="JPC24" s="524" t="s">
        <v>164</v>
      </c>
      <c r="JPD24" s="293" t="s">
        <v>951</v>
      </c>
      <c r="JPE24" s="524" t="s">
        <v>164</v>
      </c>
      <c r="JPF24" s="293" t="s">
        <v>951</v>
      </c>
      <c r="JPG24" s="524" t="s">
        <v>164</v>
      </c>
      <c r="JPH24" s="293" t="s">
        <v>951</v>
      </c>
      <c r="JPI24" s="524" t="s">
        <v>164</v>
      </c>
      <c r="JPJ24" s="293" t="s">
        <v>951</v>
      </c>
      <c r="JPK24" s="524" t="s">
        <v>164</v>
      </c>
      <c r="JPL24" s="293" t="s">
        <v>951</v>
      </c>
      <c r="JPM24" s="524" t="s">
        <v>164</v>
      </c>
      <c r="JPN24" s="293" t="s">
        <v>951</v>
      </c>
      <c r="JPO24" s="524" t="s">
        <v>164</v>
      </c>
      <c r="JPP24" s="293" t="s">
        <v>951</v>
      </c>
      <c r="JPQ24" s="524" t="s">
        <v>164</v>
      </c>
      <c r="JPR24" s="293" t="s">
        <v>951</v>
      </c>
      <c r="JPS24" s="524" t="s">
        <v>164</v>
      </c>
      <c r="JPT24" s="293" t="s">
        <v>951</v>
      </c>
      <c r="JPU24" s="524" t="s">
        <v>164</v>
      </c>
      <c r="JPV24" s="293" t="s">
        <v>951</v>
      </c>
      <c r="JPW24" s="524" t="s">
        <v>164</v>
      </c>
      <c r="JPX24" s="293" t="s">
        <v>951</v>
      </c>
      <c r="JPY24" s="524" t="s">
        <v>164</v>
      </c>
      <c r="JPZ24" s="293" t="s">
        <v>951</v>
      </c>
      <c r="JQA24" s="524" t="s">
        <v>164</v>
      </c>
      <c r="JQB24" s="293" t="s">
        <v>951</v>
      </c>
      <c r="JQC24" s="524" t="s">
        <v>164</v>
      </c>
      <c r="JQD24" s="293" t="s">
        <v>951</v>
      </c>
      <c r="JQE24" s="524" t="s">
        <v>164</v>
      </c>
      <c r="JQF24" s="293" t="s">
        <v>951</v>
      </c>
      <c r="JQG24" s="524" t="s">
        <v>164</v>
      </c>
      <c r="JQH24" s="293" t="s">
        <v>951</v>
      </c>
      <c r="JQI24" s="524" t="s">
        <v>164</v>
      </c>
      <c r="JQJ24" s="293" t="s">
        <v>951</v>
      </c>
      <c r="JQK24" s="524" t="s">
        <v>164</v>
      </c>
      <c r="JQL24" s="293" t="s">
        <v>951</v>
      </c>
      <c r="JQM24" s="524" t="s">
        <v>164</v>
      </c>
      <c r="JQN24" s="293" t="s">
        <v>951</v>
      </c>
      <c r="JQO24" s="524" t="s">
        <v>164</v>
      </c>
      <c r="JQP24" s="293" t="s">
        <v>951</v>
      </c>
      <c r="JQQ24" s="524" t="s">
        <v>164</v>
      </c>
      <c r="JQR24" s="293" t="s">
        <v>951</v>
      </c>
      <c r="JQS24" s="524" t="s">
        <v>164</v>
      </c>
      <c r="JQT24" s="293" t="s">
        <v>951</v>
      </c>
      <c r="JQU24" s="524" t="s">
        <v>164</v>
      </c>
      <c r="JQV24" s="293" t="s">
        <v>951</v>
      </c>
      <c r="JQW24" s="524" t="s">
        <v>164</v>
      </c>
      <c r="JQX24" s="293" t="s">
        <v>951</v>
      </c>
      <c r="JQY24" s="524" t="s">
        <v>164</v>
      </c>
      <c r="JQZ24" s="293" t="s">
        <v>951</v>
      </c>
      <c r="JRA24" s="524" t="s">
        <v>164</v>
      </c>
      <c r="JRB24" s="293" t="s">
        <v>951</v>
      </c>
      <c r="JRC24" s="524" t="s">
        <v>164</v>
      </c>
      <c r="JRD24" s="293" t="s">
        <v>951</v>
      </c>
      <c r="JRE24" s="524" t="s">
        <v>164</v>
      </c>
      <c r="JRF24" s="293" t="s">
        <v>951</v>
      </c>
      <c r="JRG24" s="524" t="s">
        <v>164</v>
      </c>
      <c r="JRH24" s="293" t="s">
        <v>951</v>
      </c>
      <c r="JRI24" s="524" t="s">
        <v>164</v>
      </c>
      <c r="JRJ24" s="293" t="s">
        <v>951</v>
      </c>
      <c r="JRK24" s="524" t="s">
        <v>164</v>
      </c>
      <c r="JRL24" s="293" t="s">
        <v>951</v>
      </c>
      <c r="JRM24" s="524" t="s">
        <v>164</v>
      </c>
      <c r="JRN24" s="293" t="s">
        <v>951</v>
      </c>
      <c r="JRO24" s="524" t="s">
        <v>164</v>
      </c>
      <c r="JRP24" s="293" t="s">
        <v>951</v>
      </c>
      <c r="JRQ24" s="524" t="s">
        <v>164</v>
      </c>
      <c r="JRR24" s="293" t="s">
        <v>951</v>
      </c>
      <c r="JRS24" s="524" t="s">
        <v>164</v>
      </c>
      <c r="JRT24" s="293" t="s">
        <v>951</v>
      </c>
      <c r="JRU24" s="524" t="s">
        <v>164</v>
      </c>
      <c r="JRV24" s="293" t="s">
        <v>951</v>
      </c>
      <c r="JRW24" s="524" t="s">
        <v>164</v>
      </c>
      <c r="JRX24" s="293" t="s">
        <v>951</v>
      </c>
      <c r="JRY24" s="524" t="s">
        <v>164</v>
      </c>
      <c r="JRZ24" s="293" t="s">
        <v>951</v>
      </c>
      <c r="JSA24" s="524" t="s">
        <v>164</v>
      </c>
      <c r="JSB24" s="293" t="s">
        <v>951</v>
      </c>
      <c r="JSC24" s="524" t="s">
        <v>164</v>
      </c>
      <c r="JSD24" s="293" t="s">
        <v>951</v>
      </c>
      <c r="JSE24" s="524" t="s">
        <v>164</v>
      </c>
      <c r="JSF24" s="293" t="s">
        <v>951</v>
      </c>
      <c r="JSG24" s="524" t="s">
        <v>164</v>
      </c>
      <c r="JSH24" s="293" t="s">
        <v>951</v>
      </c>
      <c r="JSI24" s="524" t="s">
        <v>164</v>
      </c>
      <c r="JSJ24" s="293" t="s">
        <v>951</v>
      </c>
      <c r="JSK24" s="524" t="s">
        <v>164</v>
      </c>
      <c r="JSL24" s="293" t="s">
        <v>951</v>
      </c>
      <c r="JSM24" s="524" t="s">
        <v>164</v>
      </c>
      <c r="JSN24" s="293" t="s">
        <v>951</v>
      </c>
      <c r="JSO24" s="524" t="s">
        <v>164</v>
      </c>
      <c r="JSP24" s="293" t="s">
        <v>951</v>
      </c>
      <c r="JSQ24" s="524" t="s">
        <v>164</v>
      </c>
      <c r="JSR24" s="293" t="s">
        <v>951</v>
      </c>
      <c r="JSS24" s="524" t="s">
        <v>164</v>
      </c>
      <c r="JST24" s="293" t="s">
        <v>951</v>
      </c>
      <c r="JSU24" s="524" t="s">
        <v>164</v>
      </c>
      <c r="JSV24" s="293" t="s">
        <v>951</v>
      </c>
      <c r="JSW24" s="524" t="s">
        <v>164</v>
      </c>
      <c r="JSX24" s="293" t="s">
        <v>951</v>
      </c>
      <c r="JSY24" s="524" t="s">
        <v>164</v>
      </c>
      <c r="JSZ24" s="293" t="s">
        <v>951</v>
      </c>
      <c r="JTA24" s="524" t="s">
        <v>164</v>
      </c>
      <c r="JTB24" s="293" t="s">
        <v>951</v>
      </c>
      <c r="JTC24" s="524" t="s">
        <v>164</v>
      </c>
      <c r="JTD24" s="293" t="s">
        <v>951</v>
      </c>
      <c r="JTE24" s="524" t="s">
        <v>164</v>
      </c>
      <c r="JTF24" s="293" t="s">
        <v>951</v>
      </c>
      <c r="JTG24" s="524" t="s">
        <v>164</v>
      </c>
      <c r="JTH24" s="293" t="s">
        <v>951</v>
      </c>
      <c r="JTI24" s="524" t="s">
        <v>164</v>
      </c>
      <c r="JTJ24" s="293" t="s">
        <v>951</v>
      </c>
      <c r="JTK24" s="524" t="s">
        <v>164</v>
      </c>
      <c r="JTL24" s="293" t="s">
        <v>951</v>
      </c>
      <c r="JTM24" s="524" t="s">
        <v>164</v>
      </c>
      <c r="JTN24" s="293" t="s">
        <v>951</v>
      </c>
      <c r="JTO24" s="524" t="s">
        <v>164</v>
      </c>
      <c r="JTP24" s="293" t="s">
        <v>951</v>
      </c>
      <c r="JTQ24" s="524" t="s">
        <v>164</v>
      </c>
      <c r="JTR24" s="293" t="s">
        <v>951</v>
      </c>
      <c r="JTS24" s="524" t="s">
        <v>164</v>
      </c>
      <c r="JTT24" s="293" t="s">
        <v>951</v>
      </c>
      <c r="JTU24" s="524" t="s">
        <v>164</v>
      </c>
      <c r="JTV24" s="293" t="s">
        <v>951</v>
      </c>
      <c r="JTW24" s="524" t="s">
        <v>164</v>
      </c>
      <c r="JTX24" s="293" t="s">
        <v>951</v>
      </c>
      <c r="JTY24" s="524" t="s">
        <v>164</v>
      </c>
      <c r="JTZ24" s="293" t="s">
        <v>951</v>
      </c>
      <c r="JUA24" s="524" t="s">
        <v>164</v>
      </c>
      <c r="JUB24" s="293" t="s">
        <v>951</v>
      </c>
      <c r="JUC24" s="524" t="s">
        <v>164</v>
      </c>
      <c r="JUD24" s="293" t="s">
        <v>951</v>
      </c>
      <c r="JUE24" s="524" t="s">
        <v>164</v>
      </c>
      <c r="JUF24" s="293" t="s">
        <v>951</v>
      </c>
      <c r="JUG24" s="524" t="s">
        <v>164</v>
      </c>
      <c r="JUH24" s="293" t="s">
        <v>951</v>
      </c>
      <c r="JUI24" s="524" t="s">
        <v>164</v>
      </c>
      <c r="JUJ24" s="293" t="s">
        <v>951</v>
      </c>
      <c r="JUK24" s="524" t="s">
        <v>164</v>
      </c>
      <c r="JUL24" s="293" t="s">
        <v>951</v>
      </c>
      <c r="JUM24" s="524" t="s">
        <v>164</v>
      </c>
      <c r="JUN24" s="293" t="s">
        <v>951</v>
      </c>
      <c r="JUO24" s="524" t="s">
        <v>164</v>
      </c>
      <c r="JUP24" s="293" t="s">
        <v>951</v>
      </c>
      <c r="JUQ24" s="524" t="s">
        <v>164</v>
      </c>
      <c r="JUR24" s="293" t="s">
        <v>951</v>
      </c>
      <c r="JUS24" s="524" t="s">
        <v>164</v>
      </c>
      <c r="JUT24" s="293" t="s">
        <v>951</v>
      </c>
      <c r="JUU24" s="524" t="s">
        <v>164</v>
      </c>
      <c r="JUV24" s="293" t="s">
        <v>951</v>
      </c>
      <c r="JUW24" s="524" t="s">
        <v>164</v>
      </c>
      <c r="JUX24" s="293" t="s">
        <v>951</v>
      </c>
      <c r="JUY24" s="524" t="s">
        <v>164</v>
      </c>
      <c r="JUZ24" s="293" t="s">
        <v>951</v>
      </c>
      <c r="JVA24" s="524" t="s">
        <v>164</v>
      </c>
      <c r="JVB24" s="293" t="s">
        <v>951</v>
      </c>
      <c r="JVC24" s="524" t="s">
        <v>164</v>
      </c>
      <c r="JVD24" s="293" t="s">
        <v>951</v>
      </c>
      <c r="JVE24" s="524" t="s">
        <v>164</v>
      </c>
      <c r="JVF24" s="293" t="s">
        <v>951</v>
      </c>
      <c r="JVG24" s="524" t="s">
        <v>164</v>
      </c>
      <c r="JVH24" s="293" t="s">
        <v>951</v>
      </c>
      <c r="JVI24" s="524" t="s">
        <v>164</v>
      </c>
      <c r="JVJ24" s="293" t="s">
        <v>951</v>
      </c>
      <c r="JVK24" s="524" t="s">
        <v>164</v>
      </c>
      <c r="JVL24" s="293" t="s">
        <v>951</v>
      </c>
      <c r="JVM24" s="524" t="s">
        <v>164</v>
      </c>
      <c r="JVN24" s="293" t="s">
        <v>951</v>
      </c>
      <c r="JVO24" s="524" t="s">
        <v>164</v>
      </c>
      <c r="JVP24" s="293" t="s">
        <v>951</v>
      </c>
      <c r="JVQ24" s="524" t="s">
        <v>164</v>
      </c>
      <c r="JVR24" s="293" t="s">
        <v>951</v>
      </c>
      <c r="JVS24" s="524" t="s">
        <v>164</v>
      </c>
      <c r="JVT24" s="293" t="s">
        <v>951</v>
      </c>
      <c r="JVU24" s="524" t="s">
        <v>164</v>
      </c>
      <c r="JVV24" s="293" t="s">
        <v>951</v>
      </c>
      <c r="JVW24" s="524" t="s">
        <v>164</v>
      </c>
      <c r="JVX24" s="293" t="s">
        <v>951</v>
      </c>
      <c r="JVY24" s="524" t="s">
        <v>164</v>
      </c>
      <c r="JVZ24" s="293" t="s">
        <v>951</v>
      </c>
      <c r="JWA24" s="524" t="s">
        <v>164</v>
      </c>
      <c r="JWB24" s="293" t="s">
        <v>951</v>
      </c>
      <c r="JWC24" s="524" t="s">
        <v>164</v>
      </c>
      <c r="JWD24" s="293" t="s">
        <v>951</v>
      </c>
      <c r="JWE24" s="524" t="s">
        <v>164</v>
      </c>
      <c r="JWF24" s="293" t="s">
        <v>951</v>
      </c>
      <c r="JWG24" s="524" t="s">
        <v>164</v>
      </c>
      <c r="JWH24" s="293" t="s">
        <v>951</v>
      </c>
      <c r="JWI24" s="524" t="s">
        <v>164</v>
      </c>
      <c r="JWJ24" s="293" t="s">
        <v>951</v>
      </c>
      <c r="JWK24" s="524" t="s">
        <v>164</v>
      </c>
      <c r="JWL24" s="293" t="s">
        <v>951</v>
      </c>
      <c r="JWM24" s="524" t="s">
        <v>164</v>
      </c>
      <c r="JWN24" s="293" t="s">
        <v>951</v>
      </c>
      <c r="JWO24" s="524" t="s">
        <v>164</v>
      </c>
      <c r="JWP24" s="293" t="s">
        <v>951</v>
      </c>
      <c r="JWQ24" s="524" t="s">
        <v>164</v>
      </c>
      <c r="JWR24" s="293" t="s">
        <v>951</v>
      </c>
      <c r="JWS24" s="524" t="s">
        <v>164</v>
      </c>
      <c r="JWT24" s="293" t="s">
        <v>951</v>
      </c>
      <c r="JWU24" s="524" t="s">
        <v>164</v>
      </c>
      <c r="JWV24" s="293" t="s">
        <v>951</v>
      </c>
      <c r="JWW24" s="524" t="s">
        <v>164</v>
      </c>
      <c r="JWX24" s="293" t="s">
        <v>951</v>
      </c>
      <c r="JWY24" s="524" t="s">
        <v>164</v>
      </c>
      <c r="JWZ24" s="293" t="s">
        <v>951</v>
      </c>
      <c r="JXA24" s="524" t="s">
        <v>164</v>
      </c>
      <c r="JXB24" s="293" t="s">
        <v>951</v>
      </c>
      <c r="JXC24" s="524" t="s">
        <v>164</v>
      </c>
      <c r="JXD24" s="293" t="s">
        <v>951</v>
      </c>
      <c r="JXE24" s="524" t="s">
        <v>164</v>
      </c>
      <c r="JXF24" s="293" t="s">
        <v>951</v>
      </c>
      <c r="JXG24" s="524" t="s">
        <v>164</v>
      </c>
      <c r="JXH24" s="293" t="s">
        <v>951</v>
      </c>
      <c r="JXI24" s="524" t="s">
        <v>164</v>
      </c>
      <c r="JXJ24" s="293" t="s">
        <v>951</v>
      </c>
      <c r="JXK24" s="524" t="s">
        <v>164</v>
      </c>
      <c r="JXL24" s="293" t="s">
        <v>951</v>
      </c>
      <c r="JXM24" s="524" t="s">
        <v>164</v>
      </c>
      <c r="JXN24" s="293" t="s">
        <v>951</v>
      </c>
      <c r="JXO24" s="524" t="s">
        <v>164</v>
      </c>
      <c r="JXP24" s="293" t="s">
        <v>951</v>
      </c>
      <c r="JXQ24" s="524" t="s">
        <v>164</v>
      </c>
      <c r="JXR24" s="293" t="s">
        <v>951</v>
      </c>
      <c r="JXS24" s="524" t="s">
        <v>164</v>
      </c>
      <c r="JXT24" s="293" t="s">
        <v>951</v>
      </c>
      <c r="JXU24" s="524" t="s">
        <v>164</v>
      </c>
      <c r="JXV24" s="293" t="s">
        <v>951</v>
      </c>
      <c r="JXW24" s="524" t="s">
        <v>164</v>
      </c>
      <c r="JXX24" s="293" t="s">
        <v>951</v>
      </c>
      <c r="JXY24" s="524" t="s">
        <v>164</v>
      </c>
      <c r="JXZ24" s="293" t="s">
        <v>951</v>
      </c>
      <c r="JYA24" s="524" t="s">
        <v>164</v>
      </c>
      <c r="JYB24" s="293" t="s">
        <v>951</v>
      </c>
      <c r="JYC24" s="524" t="s">
        <v>164</v>
      </c>
      <c r="JYD24" s="293" t="s">
        <v>951</v>
      </c>
      <c r="JYE24" s="524" t="s">
        <v>164</v>
      </c>
      <c r="JYF24" s="293" t="s">
        <v>951</v>
      </c>
      <c r="JYG24" s="524" t="s">
        <v>164</v>
      </c>
      <c r="JYH24" s="293" t="s">
        <v>951</v>
      </c>
      <c r="JYI24" s="524" t="s">
        <v>164</v>
      </c>
      <c r="JYJ24" s="293" t="s">
        <v>951</v>
      </c>
      <c r="JYK24" s="524" t="s">
        <v>164</v>
      </c>
      <c r="JYL24" s="293" t="s">
        <v>951</v>
      </c>
      <c r="JYM24" s="524" t="s">
        <v>164</v>
      </c>
      <c r="JYN24" s="293" t="s">
        <v>951</v>
      </c>
      <c r="JYO24" s="524" t="s">
        <v>164</v>
      </c>
      <c r="JYP24" s="293" t="s">
        <v>951</v>
      </c>
      <c r="JYQ24" s="524" t="s">
        <v>164</v>
      </c>
      <c r="JYR24" s="293" t="s">
        <v>951</v>
      </c>
      <c r="JYS24" s="524" t="s">
        <v>164</v>
      </c>
      <c r="JYT24" s="293" t="s">
        <v>951</v>
      </c>
      <c r="JYU24" s="524" t="s">
        <v>164</v>
      </c>
      <c r="JYV24" s="293" t="s">
        <v>951</v>
      </c>
      <c r="JYW24" s="524" t="s">
        <v>164</v>
      </c>
      <c r="JYX24" s="293" t="s">
        <v>951</v>
      </c>
      <c r="JYY24" s="524" t="s">
        <v>164</v>
      </c>
      <c r="JYZ24" s="293" t="s">
        <v>951</v>
      </c>
      <c r="JZA24" s="524" t="s">
        <v>164</v>
      </c>
      <c r="JZB24" s="293" t="s">
        <v>951</v>
      </c>
      <c r="JZC24" s="524" t="s">
        <v>164</v>
      </c>
      <c r="JZD24" s="293" t="s">
        <v>951</v>
      </c>
      <c r="JZE24" s="524" t="s">
        <v>164</v>
      </c>
      <c r="JZF24" s="293" t="s">
        <v>951</v>
      </c>
      <c r="JZG24" s="524" t="s">
        <v>164</v>
      </c>
      <c r="JZH24" s="293" t="s">
        <v>951</v>
      </c>
      <c r="JZI24" s="524" t="s">
        <v>164</v>
      </c>
      <c r="JZJ24" s="293" t="s">
        <v>951</v>
      </c>
      <c r="JZK24" s="524" t="s">
        <v>164</v>
      </c>
      <c r="JZL24" s="293" t="s">
        <v>951</v>
      </c>
      <c r="JZM24" s="524" t="s">
        <v>164</v>
      </c>
      <c r="JZN24" s="293" t="s">
        <v>951</v>
      </c>
      <c r="JZO24" s="524" t="s">
        <v>164</v>
      </c>
      <c r="JZP24" s="293" t="s">
        <v>951</v>
      </c>
      <c r="JZQ24" s="524" t="s">
        <v>164</v>
      </c>
      <c r="JZR24" s="293" t="s">
        <v>951</v>
      </c>
      <c r="JZS24" s="524" t="s">
        <v>164</v>
      </c>
      <c r="JZT24" s="293" t="s">
        <v>951</v>
      </c>
      <c r="JZU24" s="524" t="s">
        <v>164</v>
      </c>
      <c r="JZV24" s="293" t="s">
        <v>951</v>
      </c>
      <c r="JZW24" s="524" t="s">
        <v>164</v>
      </c>
      <c r="JZX24" s="293" t="s">
        <v>951</v>
      </c>
      <c r="JZY24" s="524" t="s">
        <v>164</v>
      </c>
      <c r="JZZ24" s="293" t="s">
        <v>951</v>
      </c>
      <c r="KAA24" s="524" t="s">
        <v>164</v>
      </c>
      <c r="KAB24" s="293" t="s">
        <v>951</v>
      </c>
      <c r="KAC24" s="524" t="s">
        <v>164</v>
      </c>
      <c r="KAD24" s="293" t="s">
        <v>951</v>
      </c>
      <c r="KAE24" s="524" t="s">
        <v>164</v>
      </c>
      <c r="KAF24" s="293" t="s">
        <v>951</v>
      </c>
      <c r="KAG24" s="524" t="s">
        <v>164</v>
      </c>
      <c r="KAH24" s="293" t="s">
        <v>951</v>
      </c>
      <c r="KAI24" s="524" t="s">
        <v>164</v>
      </c>
      <c r="KAJ24" s="293" t="s">
        <v>951</v>
      </c>
      <c r="KAK24" s="524" t="s">
        <v>164</v>
      </c>
      <c r="KAL24" s="293" t="s">
        <v>951</v>
      </c>
      <c r="KAM24" s="524" t="s">
        <v>164</v>
      </c>
      <c r="KAN24" s="293" t="s">
        <v>951</v>
      </c>
      <c r="KAO24" s="524" t="s">
        <v>164</v>
      </c>
      <c r="KAP24" s="293" t="s">
        <v>951</v>
      </c>
      <c r="KAQ24" s="524" t="s">
        <v>164</v>
      </c>
      <c r="KAR24" s="293" t="s">
        <v>951</v>
      </c>
      <c r="KAS24" s="524" t="s">
        <v>164</v>
      </c>
      <c r="KAT24" s="293" t="s">
        <v>951</v>
      </c>
      <c r="KAU24" s="524" t="s">
        <v>164</v>
      </c>
      <c r="KAV24" s="293" t="s">
        <v>951</v>
      </c>
      <c r="KAW24" s="524" t="s">
        <v>164</v>
      </c>
      <c r="KAX24" s="293" t="s">
        <v>951</v>
      </c>
      <c r="KAY24" s="524" t="s">
        <v>164</v>
      </c>
      <c r="KAZ24" s="293" t="s">
        <v>951</v>
      </c>
      <c r="KBA24" s="524" t="s">
        <v>164</v>
      </c>
      <c r="KBB24" s="293" t="s">
        <v>951</v>
      </c>
      <c r="KBC24" s="524" t="s">
        <v>164</v>
      </c>
      <c r="KBD24" s="293" t="s">
        <v>951</v>
      </c>
      <c r="KBE24" s="524" t="s">
        <v>164</v>
      </c>
      <c r="KBF24" s="293" t="s">
        <v>951</v>
      </c>
      <c r="KBG24" s="524" t="s">
        <v>164</v>
      </c>
      <c r="KBH24" s="293" t="s">
        <v>951</v>
      </c>
      <c r="KBI24" s="524" t="s">
        <v>164</v>
      </c>
      <c r="KBJ24" s="293" t="s">
        <v>951</v>
      </c>
      <c r="KBK24" s="524" t="s">
        <v>164</v>
      </c>
      <c r="KBL24" s="293" t="s">
        <v>951</v>
      </c>
      <c r="KBM24" s="524" t="s">
        <v>164</v>
      </c>
      <c r="KBN24" s="293" t="s">
        <v>951</v>
      </c>
      <c r="KBO24" s="524" t="s">
        <v>164</v>
      </c>
      <c r="KBP24" s="293" t="s">
        <v>951</v>
      </c>
      <c r="KBQ24" s="524" t="s">
        <v>164</v>
      </c>
      <c r="KBR24" s="293" t="s">
        <v>951</v>
      </c>
      <c r="KBS24" s="524" t="s">
        <v>164</v>
      </c>
      <c r="KBT24" s="293" t="s">
        <v>951</v>
      </c>
      <c r="KBU24" s="524" t="s">
        <v>164</v>
      </c>
      <c r="KBV24" s="293" t="s">
        <v>951</v>
      </c>
      <c r="KBW24" s="524" t="s">
        <v>164</v>
      </c>
      <c r="KBX24" s="293" t="s">
        <v>951</v>
      </c>
      <c r="KBY24" s="524" t="s">
        <v>164</v>
      </c>
      <c r="KBZ24" s="293" t="s">
        <v>951</v>
      </c>
      <c r="KCA24" s="524" t="s">
        <v>164</v>
      </c>
      <c r="KCB24" s="293" t="s">
        <v>951</v>
      </c>
      <c r="KCC24" s="524" t="s">
        <v>164</v>
      </c>
      <c r="KCD24" s="293" t="s">
        <v>951</v>
      </c>
      <c r="KCE24" s="524" t="s">
        <v>164</v>
      </c>
      <c r="KCF24" s="293" t="s">
        <v>951</v>
      </c>
      <c r="KCG24" s="524" t="s">
        <v>164</v>
      </c>
      <c r="KCH24" s="293" t="s">
        <v>951</v>
      </c>
      <c r="KCI24" s="524" t="s">
        <v>164</v>
      </c>
      <c r="KCJ24" s="293" t="s">
        <v>951</v>
      </c>
      <c r="KCK24" s="524" t="s">
        <v>164</v>
      </c>
      <c r="KCL24" s="293" t="s">
        <v>951</v>
      </c>
      <c r="KCM24" s="524" t="s">
        <v>164</v>
      </c>
      <c r="KCN24" s="293" t="s">
        <v>951</v>
      </c>
      <c r="KCO24" s="524" t="s">
        <v>164</v>
      </c>
      <c r="KCP24" s="293" t="s">
        <v>951</v>
      </c>
      <c r="KCQ24" s="524" t="s">
        <v>164</v>
      </c>
      <c r="KCR24" s="293" t="s">
        <v>951</v>
      </c>
      <c r="KCS24" s="524" t="s">
        <v>164</v>
      </c>
      <c r="KCT24" s="293" t="s">
        <v>951</v>
      </c>
      <c r="KCU24" s="524" t="s">
        <v>164</v>
      </c>
      <c r="KCV24" s="293" t="s">
        <v>951</v>
      </c>
      <c r="KCW24" s="524" t="s">
        <v>164</v>
      </c>
      <c r="KCX24" s="293" t="s">
        <v>951</v>
      </c>
      <c r="KCY24" s="524" t="s">
        <v>164</v>
      </c>
      <c r="KCZ24" s="293" t="s">
        <v>951</v>
      </c>
      <c r="KDA24" s="524" t="s">
        <v>164</v>
      </c>
      <c r="KDB24" s="293" t="s">
        <v>951</v>
      </c>
      <c r="KDC24" s="524" t="s">
        <v>164</v>
      </c>
      <c r="KDD24" s="293" t="s">
        <v>951</v>
      </c>
      <c r="KDE24" s="524" t="s">
        <v>164</v>
      </c>
      <c r="KDF24" s="293" t="s">
        <v>951</v>
      </c>
      <c r="KDG24" s="524" t="s">
        <v>164</v>
      </c>
      <c r="KDH24" s="293" t="s">
        <v>951</v>
      </c>
      <c r="KDI24" s="524" t="s">
        <v>164</v>
      </c>
      <c r="KDJ24" s="293" t="s">
        <v>951</v>
      </c>
      <c r="KDK24" s="524" t="s">
        <v>164</v>
      </c>
      <c r="KDL24" s="293" t="s">
        <v>951</v>
      </c>
      <c r="KDM24" s="524" t="s">
        <v>164</v>
      </c>
      <c r="KDN24" s="293" t="s">
        <v>951</v>
      </c>
      <c r="KDO24" s="524" t="s">
        <v>164</v>
      </c>
      <c r="KDP24" s="293" t="s">
        <v>951</v>
      </c>
      <c r="KDQ24" s="524" t="s">
        <v>164</v>
      </c>
      <c r="KDR24" s="293" t="s">
        <v>951</v>
      </c>
      <c r="KDS24" s="524" t="s">
        <v>164</v>
      </c>
      <c r="KDT24" s="293" t="s">
        <v>951</v>
      </c>
      <c r="KDU24" s="524" t="s">
        <v>164</v>
      </c>
      <c r="KDV24" s="293" t="s">
        <v>951</v>
      </c>
      <c r="KDW24" s="524" t="s">
        <v>164</v>
      </c>
      <c r="KDX24" s="293" t="s">
        <v>951</v>
      </c>
      <c r="KDY24" s="524" t="s">
        <v>164</v>
      </c>
      <c r="KDZ24" s="293" t="s">
        <v>951</v>
      </c>
      <c r="KEA24" s="524" t="s">
        <v>164</v>
      </c>
      <c r="KEB24" s="293" t="s">
        <v>951</v>
      </c>
      <c r="KEC24" s="524" t="s">
        <v>164</v>
      </c>
      <c r="KED24" s="293" t="s">
        <v>951</v>
      </c>
      <c r="KEE24" s="524" t="s">
        <v>164</v>
      </c>
      <c r="KEF24" s="293" t="s">
        <v>951</v>
      </c>
      <c r="KEG24" s="524" t="s">
        <v>164</v>
      </c>
      <c r="KEH24" s="293" t="s">
        <v>951</v>
      </c>
      <c r="KEI24" s="524" t="s">
        <v>164</v>
      </c>
      <c r="KEJ24" s="293" t="s">
        <v>951</v>
      </c>
      <c r="KEK24" s="524" t="s">
        <v>164</v>
      </c>
      <c r="KEL24" s="293" t="s">
        <v>951</v>
      </c>
      <c r="KEM24" s="524" t="s">
        <v>164</v>
      </c>
      <c r="KEN24" s="293" t="s">
        <v>951</v>
      </c>
      <c r="KEO24" s="524" t="s">
        <v>164</v>
      </c>
      <c r="KEP24" s="293" t="s">
        <v>951</v>
      </c>
      <c r="KEQ24" s="524" t="s">
        <v>164</v>
      </c>
      <c r="KER24" s="293" t="s">
        <v>951</v>
      </c>
      <c r="KES24" s="524" t="s">
        <v>164</v>
      </c>
      <c r="KET24" s="293" t="s">
        <v>951</v>
      </c>
      <c r="KEU24" s="524" t="s">
        <v>164</v>
      </c>
      <c r="KEV24" s="293" t="s">
        <v>951</v>
      </c>
      <c r="KEW24" s="524" t="s">
        <v>164</v>
      </c>
      <c r="KEX24" s="293" t="s">
        <v>951</v>
      </c>
      <c r="KEY24" s="524" t="s">
        <v>164</v>
      </c>
      <c r="KEZ24" s="293" t="s">
        <v>951</v>
      </c>
      <c r="KFA24" s="524" t="s">
        <v>164</v>
      </c>
      <c r="KFB24" s="293" t="s">
        <v>951</v>
      </c>
      <c r="KFC24" s="524" t="s">
        <v>164</v>
      </c>
      <c r="KFD24" s="293" t="s">
        <v>951</v>
      </c>
      <c r="KFE24" s="524" t="s">
        <v>164</v>
      </c>
      <c r="KFF24" s="293" t="s">
        <v>951</v>
      </c>
      <c r="KFG24" s="524" t="s">
        <v>164</v>
      </c>
      <c r="KFH24" s="293" t="s">
        <v>951</v>
      </c>
      <c r="KFI24" s="524" t="s">
        <v>164</v>
      </c>
      <c r="KFJ24" s="293" t="s">
        <v>951</v>
      </c>
      <c r="KFK24" s="524" t="s">
        <v>164</v>
      </c>
      <c r="KFL24" s="293" t="s">
        <v>951</v>
      </c>
      <c r="KFM24" s="524" t="s">
        <v>164</v>
      </c>
      <c r="KFN24" s="293" t="s">
        <v>951</v>
      </c>
      <c r="KFO24" s="524" t="s">
        <v>164</v>
      </c>
      <c r="KFP24" s="293" t="s">
        <v>951</v>
      </c>
      <c r="KFQ24" s="524" t="s">
        <v>164</v>
      </c>
      <c r="KFR24" s="293" t="s">
        <v>951</v>
      </c>
      <c r="KFS24" s="524" t="s">
        <v>164</v>
      </c>
      <c r="KFT24" s="293" t="s">
        <v>951</v>
      </c>
      <c r="KFU24" s="524" t="s">
        <v>164</v>
      </c>
      <c r="KFV24" s="293" t="s">
        <v>951</v>
      </c>
      <c r="KFW24" s="524" t="s">
        <v>164</v>
      </c>
      <c r="KFX24" s="293" t="s">
        <v>951</v>
      </c>
      <c r="KFY24" s="524" t="s">
        <v>164</v>
      </c>
      <c r="KFZ24" s="293" t="s">
        <v>951</v>
      </c>
      <c r="KGA24" s="524" t="s">
        <v>164</v>
      </c>
      <c r="KGB24" s="293" t="s">
        <v>951</v>
      </c>
      <c r="KGC24" s="524" t="s">
        <v>164</v>
      </c>
      <c r="KGD24" s="293" t="s">
        <v>951</v>
      </c>
      <c r="KGE24" s="524" t="s">
        <v>164</v>
      </c>
      <c r="KGF24" s="293" t="s">
        <v>951</v>
      </c>
      <c r="KGG24" s="524" t="s">
        <v>164</v>
      </c>
      <c r="KGH24" s="293" t="s">
        <v>951</v>
      </c>
      <c r="KGI24" s="524" t="s">
        <v>164</v>
      </c>
      <c r="KGJ24" s="293" t="s">
        <v>951</v>
      </c>
      <c r="KGK24" s="524" t="s">
        <v>164</v>
      </c>
      <c r="KGL24" s="293" t="s">
        <v>951</v>
      </c>
      <c r="KGM24" s="524" t="s">
        <v>164</v>
      </c>
      <c r="KGN24" s="293" t="s">
        <v>951</v>
      </c>
      <c r="KGO24" s="524" t="s">
        <v>164</v>
      </c>
      <c r="KGP24" s="293" t="s">
        <v>951</v>
      </c>
      <c r="KGQ24" s="524" t="s">
        <v>164</v>
      </c>
      <c r="KGR24" s="293" t="s">
        <v>951</v>
      </c>
      <c r="KGS24" s="524" t="s">
        <v>164</v>
      </c>
      <c r="KGT24" s="293" t="s">
        <v>951</v>
      </c>
      <c r="KGU24" s="524" t="s">
        <v>164</v>
      </c>
      <c r="KGV24" s="293" t="s">
        <v>951</v>
      </c>
      <c r="KGW24" s="524" t="s">
        <v>164</v>
      </c>
      <c r="KGX24" s="293" t="s">
        <v>951</v>
      </c>
      <c r="KGY24" s="524" t="s">
        <v>164</v>
      </c>
      <c r="KGZ24" s="293" t="s">
        <v>951</v>
      </c>
      <c r="KHA24" s="524" t="s">
        <v>164</v>
      </c>
      <c r="KHB24" s="293" t="s">
        <v>951</v>
      </c>
      <c r="KHC24" s="524" t="s">
        <v>164</v>
      </c>
      <c r="KHD24" s="293" t="s">
        <v>951</v>
      </c>
      <c r="KHE24" s="524" t="s">
        <v>164</v>
      </c>
      <c r="KHF24" s="293" t="s">
        <v>951</v>
      </c>
      <c r="KHG24" s="524" t="s">
        <v>164</v>
      </c>
      <c r="KHH24" s="293" t="s">
        <v>951</v>
      </c>
      <c r="KHI24" s="524" t="s">
        <v>164</v>
      </c>
      <c r="KHJ24" s="293" t="s">
        <v>951</v>
      </c>
      <c r="KHK24" s="524" t="s">
        <v>164</v>
      </c>
      <c r="KHL24" s="293" t="s">
        <v>951</v>
      </c>
      <c r="KHM24" s="524" t="s">
        <v>164</v>
      </c>
      <c r="KHN24" s="293" t="s">
        <v>951</v>
      </c>
      <c r="KHO24" s="524" t="s">
        <v>164</v>
      </c>
      <c r="KHP24" s="293" t="s">
        <v>951</v>
      </c>
      <c r="KHQ24" s="524" t="s">
        <v>164</v>
      </c>
      <c r="KHR24" s="293" t="s">
        <v>951</v>
      </c>
      <c r="KHS24" s="524" t="s">
        <v>164</v>
      </c>
      <c r="KHT24" s="293" t="s">
        <v>951</v>
      </c>
      <c r="KHU24" s="524" t="s">
        <v>164</v>
      </c>
      <c r="KHV24" s="293" t="s">
        <v>951</v>
      </c>
      <c r="KHW24" s="524" t="s">
        <v>164</v>
      </c>
      <c r="KHX24" s="293" t="s">
        <v>951</v>
      </c>
      <c r="KHY24" s="524" t="s">
        <v>164</v>
      </c>
      <c r="KHZ24" s="293" t="s">
        <v>951</v>
      </c>
      <c r="KIA24" s="524" t="s">
        <v>164</v>
      </c>
      <c r="KIB24" s="293" t="s">
        <v>951</v>
      </c>
      <c r="KIC24" s="524" t="s">
        <v>164</v>
      </c>
      <c r="KID24" s="293" t="s">
        <v>951</v>
      </c>
      <c r="KIE24" s="524" t="s">
        <v>164</v>
      </c>
      <c r="KIF24" s="293" t="s">
        <v>951</v>
      </c>
      <c r="KIG24" s="524" t="s">
        <v>164</v>
      </c>
      <c r="KIH24" s="293" t="s">
        <v>951</v>
      </c>
      <c r="KII24" s="524" t="s">
        <v>164</v>
      </c>
      <c r="KIJ24" s="293" t="s">
        <v>951</v>
      </c>
      <c r="KIK24" s="524" t="s">
        <v>164</v>
      </c>
      <c r="KIL24" s="293" t="s">
        <v>951</v>
      </c>
      <c r="KIM24" s="524" t="s">
        <v>164</v>
      </c>
      <c r="KIN24" s="293" t="s">
        <v>951</v>
      </c>
      <c r="KIO24" s="524" t="s">
        <v>164</v>
      </c>
      <c r="KIP24" s="293" t="s">
        <v>951</v>
      </c>
      <c r="KIQ24" s="524" t="s">
        <v>164</v>
      </c>
      <c r="KIR24" s="293" t="s">
        <v>951</v>
      </c>
      <c r="KIS24" s="524" t="s">
        <v>164</v>
      </c>
      <c r="KIT24" s="293" t="s">
        <v>951</v>
      </c>
      <c r="KIU24" s="524" t="s">
        <v>164</v>
      </c>
      <c r="KIV24" s="293" t="s">
        <v>951</v>
      </c>
      <c r="KIW24" s="524" t="s">
        <v>164</v>
      </c>
      <c r="KIX24" s="293" t="s">
        <v>951</v>
      </c>
      <c r="KIY24" s="524" t="s">
        <v>164</v>
      </c>
      <c r="KIZ24" s="293" t="s">
        <v>951</v>
      </c>
      <c r="KJA24" s="524" t="s">
        <v>164</v>
      </c>
      <c r="KJB24" s="293" t="s">
        <v>951</v>
      </c>
      <c r="KJC24" s="524" t="s">
        <v>164</v>
      </c>
      <c r="KJD24" s="293" t="s">
        <v>951</v>
      </c>
      <c r="KJE24" s="524" t="s">
        <v>164</v>
      </c>
      <c r="KJF24" s="293" t="s">
        <v>951</v>
      </c>
      <c r="KJG24" s="524" t="s">
        <v>164</v>
      </c>
      <c r="KJH24" s="293" t="s">
        <v>951</v>
      </c>
      <c r="KJI24" s="524" t="s">
        <v>164</v>
      </c>
      <c r="KJJ24" s="293" t="s">
        <v>951</v>
      </c>
      <c r="KJK24" s="524" t="s">
        <v>164</v>
      </c>
      <c r="KJL24" s="293" t="s">
        <v>951</v>
      </c>
      <c r="KJM24" s="524" t="s">
        <v>164</v>
      </c>
      <c r="KJN24" s="293" t="s">
        <v>951</v>
      </c>
      <c r="KJO24" s="524" t="s">
        <v>164</v>
      </c>
      <c r="KJP24" s="293" t="s">
        <v>951</v>
      </c>
      <c r="KJQ24" s="524" t="s">
        <v>164</v>
      </c>
      <c r="KJR24" s="293" t="s">
        <v>951</v>
      </c>
      <c r="KJS24" s="524" t="s">
        <v>164</v>
      </c>
      <c r="KJT24" s="293" t="s">
        <v>951</v>
      </c>
      <c r="KJU24" s="524" t="s">
        <v>164</v>
      </c>
      <c r="KJV24" s="293" t="s">
        <v>951</v>
      </c>
      <c r="KJW24" s="524" t="s">
        <v>164</v>
      </c>
      <c r="KJX24" s="293" t="s">
        <v>951</v>
      </c>
      <c r="KJY24" s="524" t="s">
        <v>164</v>
      </c>
      <c r="KJZ24" s="293" t="s">
        <v>951</v>
      </c>
      <c r="KKA24" s="524" t="s">
        <v>164</v>
      </c>
      <c r="KKB24" s="293" t="s">
        <v>951</v>
      </c>
      <c r="KKC24" s="524" t="s">
        <v>164</v>
      </c>
      <c r="KKD24" s="293" t="s">
        <v>951</v>
      </c>
      <c r="KKE24" s="524" t="s">
        <v>164</v>
      </c>
      <c r="KKF24" s="293" t="s">
        <v>951</v>
      </c>
      <c r="KKG24" s="524" t="s">
        <v>164</v>
      </c>
      <c r="KKH24" s="293" t="s">
        <v>951</v>
      </c>
      <c r="KKI24" s="524" t="s">
        <v>164</v>
      </c>
      <c r="KKJ24" s="293" t="s">
        <v>951</v>
      </c>
      <c r="KKK24" s="524" t="s">
        <v>164</v>
      </c>
      <c r="KKL24" s="293" t="s">
        <v>951</v>
      </c>
      <c r="KKM24" s="524" t="s">
        <v>164</v>
      </c>
      <c r="KKN24" s="293" t="s">
        <v>951</v>
      </c>
      <c r="KKO24" s="524" t="s">
        <v>164</v>
      </c>
      <c r="KKP24" s="293" t="s">
        <v>951</v>
      </c>
      <c r="KKQ24" s="524" t="s">
        <v>164</v>
      </c>
      <c r="KKR24" s="293" t="s">
        <v>951</v>
      </c>
      <c r="KKS24" s="524" t="s">
        <v>164</v>
      </c>
      <c r="KKT24" s="293" t="s">
        <v>951</v>
      </c>
      <c r="KKU24" s="524" t="s">
        <v>164</v>
      </c>
      <c r="KKV24" s="293" t="s">
        <v>951</v>
      </c>
      <c r="KKW24" s="524" t="s">
        <v>164</v>
      </c>
      <c r="KKX24" s="293" t="s">
        <v>951</v>
      </c>
      <c r="KKY24" s="524" t="s">
        <v>164</v>
      </c>
      <c r="KKZ24" s="293" t="s">
        <v>951</v>
      </c>
      <c r="KLA24" s="524" t="s">
        <v>164</v>
      </c>
      <c r="KLB24" s="293" t="s">
        <v>951</v>
      </c>
      <c r="KLC24" s="524" t="s">
        <v>164</v>
      </c>
      <c r="KLD24" s="293" t="s">
        <v>951</v>
      </c>
      <c r="KLE24" s="524" t="s">
        <v>164</v>
      </c>
      <c r="KLF24" s="293" t="s">
        <v>951</v>
      </c>
      <c r="KLG24" s="524" t="s">
        <v>164</v>
      </c>
      <c r="KLH24" s="293" t="s">
        <v>951</v>
      </c>
      <c r="KLI24" s="524" t="s">
        <v>164</v>
      </c>
      <c r="KLJ24" s="293" t="s">
        <v>951</v>
      </c>
      <c r="KLK24" s="524" t="s">
        <v>164</v>
      </c>
      <c r="KLL24" s="293" t="s">
        <v>951</v>
      </c>
      <c r="KLM24" s="524" t="s">
        <v>164</v>
      </c>
      <c r="KLN24" s="293" t="s">
        <v>951</v>
      </c>
      <c r="KLO24" s="524" t="s">
        <v>164</v>
      </c>
      <c r="KLP24" s="293" t="s">
        <v>951</v>
      </c>
      <c r="KLQ24" s="524" t="s">
        <v>164</v>
      </c>
      <c r="KLR24" s="293" t="s">
        <v>951</v>
      </c>
      <c r="KLS24" s="524" t="s">
        <v>164</v>
      </c>
      <c r="KLT24" s="293" t="s">
        <v>951</v>
      </c>
      <c r="KLU24" s="524" t="s">
        <v>164</v>
      </c>
      <c r="KLV24" s="293" t="s">
        <v>951</v>
      </c>
      <c r="KLW24" s="524" t="s">
        <v>164</v>
      </c>
      <c r="KLX24" s="293" t="s">
        <v>951</v>
      </c>
      <c r="KLY24" s="524" t="s">
        <v>164</v>
      </c>
      <c r="KLZ24" s="293" t="s">
        <v>951</v>
      </c>
      <c r="KMA24" s="524" t="s">
        <v>164</v>
      </c>
      <c r="KMB24" s="293" t="s">
        <v>951</v>
      </c>
      <c r="KMC24" s="524" t="s">
        <v>164</v>
      </c>
      <c r="KMD24" s="293" t="s">
        <v>951</v>
      </c>
      <c r="KME24" s="524" t="s">
        <v>164</v>
      </c>
      <c r="KMF24" s="293" t="s">
        <v>951</v>
      </c>
      <c r="KMG24" s="524" t="s">
        <v>164</v>
      </c>
      <c r="KMH24" s="293" t="s">
        <v>951</v>
      </c>
      <c r="KMI24" s="524" t="s">
        <v>164</v>
      </c>
      <c r="KMJ24" s="293" t="s">
        <v>951</v>
      </c>
      <c r="KMK24" s="524" t="s">
        <v>164</v>
      </c>
      <c r="KML24" s="293" t="s">
        <v>951</v>
      </c>
      <c r="KMM24" s="524" t="s">
        <v>164</v>
      </c>
      <c r="KMN24" s="293" t="s">
        <v>951</v>
      </c>
      <c r="KMO24" s="524" t="s">
        <v>164</v>
      </c>
      <c r="KMP24" s="293" t="s">
        <v>951</v>
      </c>
      <c r="KMQ24" s="524" t="s">
        <v>164</v>
      </c>
      <c r="KMR24" s="293" t="s">
        <v>951</v>
      </c>
      <c r="KMS24" s="524" t="s">
        <v>164</v>
      </c>
      <c r="KMT24" s="293" t="s">
        <v>951</v>
      </c>
      <c r="KMU24" s="524" t="s">
        <v>164</v>
      </c>
      <c r="KMV24" s="293" t="s">
        <v>951</v>
      </c>
      <c r="KMW24" s="524" t="s">
        <v>164</v>
      </c>
      <c r="KMX24" s="293" t="s">
        <v>951</v>
      </c>
      <c r="KMY24" s="524" t="s">
        <v>164</v>
      </c>
      <c r="KMZ24" s="293" t="s">
        <v>951</v>
      </c>
      <c r="KNA24" s="524" t="s">
        <v>164</v>
      </c>
      <c r="KNB24" s="293" t="s">
        <v>951</v>
      </c>
      <c r="KNC24" s="524" t="s">
        <v>164</v>
      </c>
      <c r="KND24" s="293" t="s">
        <v>951</v>
      </c>
      <c r="KNE24" s="524" t="s">
        <v>164</v>
      </c>
      <c r="KNF24" s="293" t="s">
        <v>951</v>
      </c>
      <c r="KNG24" s="524" t="s">
        <v>164</v>
      </c>
      <c r="KNH24" s="293" t="s">
        <v>951</v>
      </c>
      <c r="KNI24" s="524" t="s">
        <v>164</v>
      </c>
      <c r="KNJ24" s="293" t="s">
        <v>951</v>
      </c>
      <c r="KNK24" s="524" t="s">
        <v>164</v>
      </c>
      <c r="KNL24" s="293" t="s">
        <v>951</v>
      </c>
      <c r="KNM24" s="524" t="s">
        <v>164</v>
      </c>
      <c r="KNN24" s="293" t="s">
        <v>951</v>
      </c>
      <c r="KNO24" s="524" t="s">
        <v>164</v>
      </c>
      <c r="KNP24" s="293" t="s">
        <v>951</v>
      </c>
      <c r="KNQ24" s="524" t="s">
        <v>164</v>
      </c>
      <c r="KNR24" s="293" t="s">
        <v>951</v>
      </c>
      <c r="KNS24" s="524" t="s">
        <v>164</v>
      </c>
      <c r="KNT24" s="293" t="s">
        <v>951</v>
      </c>
      <c r="KNU24" s="524" t="s">
        <v>164</v>
      </c>
      <c r="KNV24" s="293" t="s">
        <v>951</v>
      </c>
      <c r="KNW24" s="524" t="s">
        <v>164</v>
      </c>
      <c r="KNX24" s="293" t="s">
        <v>951</v>
      </c>
      <c r="KNY24" s="524" t="s">
        <v>164</v>
      </c>
      <c r="KNZ24" s="293" t="s">
        <v>951</v>
      </c>
      <c r="KOA24" s="524" t="s">
        <v>164</v>
      </c>
      <c r="KOB24" s="293" t="s">
        <v>951</v>
      </c>
      <c r="KOC24" s="524" t="s">
        <v>164</v>
      </c>
      <c r="KOD24" s="293" t="s">
        <v>951</v>
      </c>
      <c r="KOE24" s="524" t="s">
        <v>164</v>
      </c>
      <c r="KOF24" s="293" t="s">
        <v>951</v>
      </c>
      <c r="KOG24" s="524" t="s">
        <v>164</v>
      </c>
      <c r="KOH24" s="293" t="s">
        <v>951</v>
      </c>
      <c r="KOI24" s="524" t="s">
        <v>164</v>
      </c>
      <c r="KOJ24" s="293" t="s">
        <v>951</v>
      </c>
      <c r="KOK24" s="524" t="s">
        <v>164</v>
      </c>
      <c r="KOL24" s="293" t="s">
        <v>951</v>
      </c>
      <c r="KOM24" s="524" t="s">
        <v>164</v>
      </c>
      <c r="KON24" s="293" t="s">
        <v>951</v>
      </c>
      <c r="KOO24" s="524" t="s">
        <v>164</v>
      </c>
      <c r="KOP24" s="293" t="s">
        <v>951</v>
      </c>
      <c r="KOQ24" s="524" t="s">
        <v>164</v>
      </c>
      <c r="KOR24" s="293" t="s">
        <v>951</v>
      </c>
      <c r="KOS24" s="524" t="s">
        <v>164</v>
      </c>
      <c r="KOT24" s="293" t="s">
        <v>951</v>
      </c>
      <c r="KOU24" s="524" t="s">
        <v>164</v>
      </c>
      <c r="KOV24" s="293" t="s">
        <v>951</v>
      </c>
      <c r="KOW24" s="524" t="s">
        <v>164</v>
      </c>
      <c r="KOX24" s="293" t="s">
        <v>951</v>
      </c>
      <c r="KOY24" s="524" t="s">
        <v>164</v>
      </c>
      <c r="KOZ24" s="293" t="s">
        <v>951</v>
      </c>
      <c r="KPA24" s="524" t="s">
        <v>164</v>
      </c>
      <c r="KPB24" s="293" t="s">
        <v>951</v>
      </c>
      <c r="KPC24" s="524" t="s">
        <v>164</v>
      </c>
      <c r="KPD24" s="293" t="s">
        <v>951</v>
      </c>
      <c r="KPE24" s="524" t="s">
        <v>164</v>
      </c>
      <c r="KPF24" s="293" t="s">
        <v>951</v>
      </c>
      <c r="KPG24" s="524" t="s">
        <v>164</v>
      </c>
      <c r="KPH24" s="293" t="s">
        <v>951</v>
      </c>
      <c r="KPI24" s="524" t="s">
        <v>164</v>
      </c>
      <c r="KPJ24" s="293" t="s">
        <v>951</v>
      </c>
      <c r="KPK24" s="524" t="s">
        <v>164</v>
      </c>
      <c r="KPL24" s="293" t="s">
        <v>951</v>
      </c>
      <c r="KPM24" s="524" t="s">
        <v>164</v>
      </c>
      <c r="KPN24" s="293" t="s">
        <v>951</v>
      </c>
      <c r="KPO24" s="524" t="s">
        <v>164</v>
      </c>
      <c r="KPP24" s="293" t="s">
        <v>951</v>
      </c>
      <c r="KPQ24" s="524" t="s">
        <v>164</v>
      </c>
      <c r="KPR24" s="293" t="s">
        <v>951</v>
      </c>
      <c r="KPS24" s="524" t="s">
        <v>164</v>
      </c>
      <c r="KPT24" s="293" t="s">
        <v>951</v>
      </c>
      <c r="KPU24" s="524" t="s">
        <v>164</v>
      </c>
      <c r="KPV24" s="293" t="s">
        <v>951</v>
      </c>
      <c r="KPW24" s="524" t="s">
        <v>164</v>
      </c>
      <c r="KPX24" s="293" t="s">
        <v>951</v>
      </c>
      <c r="KPY24" s="524" t="s">
        <v>164</v>
      </c>
      <c r="KPZ24" s="293" t="s">
        <v>951</v>
      </c>
      <c r="KQA24" s="524" t="s">
        <v>164</v>
      </c>
      <c r="KQB24" s="293" t="s">
        <v>951</v>
      </c>
      <c r="KQC24" s="524" t="s">
        <v>164</v>
      </c>
      <c r="KQD24" s="293" t="s">
        <v>951</v>
      </c>
      <c r="KQE24" s="524" t="s">
        <v>164</v>
      </c>
      <c r="KQF24" s="293" t="s">
        <v>951</v>
      </c>
      <c r="KQG24" s="524" t="s">
        <v>164</v>
      </c>
      <c r="KQH24" s="293" t="s">
        <v>951</v>
      </c>
      <c r="KQI24" s="524" t="s">
        <v>164</v>
      </c>
      <c r="KQJ24" s="293" t="s">
        <v>951</v>
      </c>
      <c r="KQK24" s="524" t="s">
        <v>164</v>
      </c>
      <c r="KQL24" s="293" t="s">
        <v>951</v>
      </c>
      <c r="KQM24" s="524" t="s">
        <v>164</v>
      </c>
      <c r="KQN24" s="293" t="s">
        <v>951</v>
      </c>
      <c r="KQO24" s="524" t="s">
        <v>164</v>
      </c>
      <c r="KQP24" s="293" t="s">
        <v>951</v>
      </c>
      <c r="KQQ24" s="524" t="s">
        <v>164</v>
      </c>
      <c r="KQR24" s="293" t="s">
        <v>951</v>
      </c>
      <c r="KQS24" s="524" t="s">
        <v>164</v>
      </c>
      <c r="KQT24" s="293" t="s">
        <v>951</v>
      </c>
      <c r="KQU24" s="524" t="s">
        <v>164</v>
      </c>
      <c r="KQV24" s="293" t="s">
        <v>951</v>
      </c>
      <c r="KQW24" s="524" t="s">
        <v>164</v>
      </c>
      <c r="KQX24" s="293" t="s">
        <v>951</v>
      </c>
      <c r="KQY24" s="524" t="s">
        <v>164</v>
      </c>
      <c r="KQZ24" s="293" t="s">
        <v>951</v>
      </c>
      <c r="KRA24" s="524" t="s">
        <v>164</v>
      </c>
      <c r="KRB24" s="293" t="s">
        <v>951</v>
      </c>
      <c r="KRC24" s="524" t="s">
        <v>164</v>
      </c>
      <c r="KRD24" s="293" t="s">
        <v>951</v>
      </c>
      <c r="KRE24" s="524" t="s">
        <v>164</v>
      </c>
      <c r="KRF24" s="293" t="s">
        <v>951</v>
      </c>
      <c r="KRG24" s="524" t="s">
        <v>164</v>
      </c>
      <c r="KRH24" s="293" t="s">
        <v>951</v>
      </c>
      <c r="KRI24" s="524" t="s">
        <v>164</v>
      </c>
      <c r="KRJ24" s="293" t="s">
        <v>951</v>
      </c>
      <c r="KRK24" s="524" t="s">
        <v>164</v>
      </c>
      <c r="KRL24" s="293" t="s">
        <v>951</v>
      </c>
      <c r="KRM24" s="524" t="s">
        <v>164</v>
      </c>
      <c r="KRN24" s="293" t="s">
        <v>951</v>
      </c>
      <c r="KRO24" s="524" t="s">
        <v>164</v>
      </c>
      <c r="KRP24" s="293" t="s">
        <v>951</v>
      </c>
      <c r="KRQ24" s="524" t="s">
        <v>164</v>
      </c>
      <c r="KRR24" s="293" t="s">
        <v>951</v>
      </c>
      <c r="KRS24" s="524" t="s">
        <v>164</v>
      </c>
      <c r="KRT24" s="293" t="s">
        <v>951</v>
      </c>
      <c r="KRU24" s="524" t="s">
        <v>164</v>
      </c>
      <c r="KRV24" s="293" t="s">
        <v>951</v>
      </c>
      <c r="KRW24" s="524" t="s">
        <v>164</v>
      </c>
      <c r="KRX24" s="293" t="s">
        <v>951</v>
      </c>
      <c r="KRY24" s="524" t="s">
        <v>164</v>
      </c>
      <c r="KRZ24" s="293" t="s">
        <v>951</v>
      </c>
      <c r="KSA24" s="524" t="s">
        <v>164</v>
      </c>
      <c r="KSB24" s="293" t="s">
        <v>951</v>
      </c>
      <c r="KSC24" s="524" t="s">
        <v>164</v>
      </c>
      <c r="KSD24" s="293" t="s">
        <v>951</v>
      </c>
      <c r="KSE24" s="524" t="s">
        <v>164</v>
      </c>
      <c r="KSF24" s="293" t="s">
        <v>951</v>
      </c>
      <c r="KSG24" s="524" t="s">
        <v>164</v>
      </c>
      <c r="KSH24" s="293" t="s">
        <v>951</v>
      </c>
      <c r="KSI24" s="524" t="s">
        <v>164</v>
      </c>
      <c r="KSJ24" s="293" t="s">
        <v>951</v>
      </c>
      <c r="KSK24" s="524" t="s">
        <v>164</v>
      </c>
      <c r="KSL24" s="293" t="s">
        <v>951</v>
      </c>
      <c r="KSM24" s="524" t="s">
        <v>164</v>
      </c>
      <c r="KSN24" s="293" t="s">
        <v>951</v>
      </c>
      <c r="KSO24" s="524" t="s">
        <v>164</v>
      </c>
      <c r="KSP24" s="293" t="s">
        <v>951</v>
      </c>
      <c r="KSQ24" s="524" t="s">
        <v>164</v>
      </c>
      <c r="KSR24" s="293" t="s">
        <v>951</v>
      </c>
      <c r="KSS24" s="524" t="s">
        <v>164</v>
      </c>
      <c r="KST24" s="293" t="s">
        <v>951</v>
      </c>
      <c r="KSU24" s="524" t="s">
        <v>164</v>
      </c>
      <c r="KSV24" s="293" t="s">
        <v>951</v>
      </c>
      <c r="KSW24" s="524" t="s">
        <v>164</v>
      </c>
      <c r="KSX24" s="293" t="s">
        <v>951</v>
      </c>
      <c r="KSY24" s="524" t="s">
        <v>164</v>
      </c>
      <c r="KSZ24" s="293" t="s">
        <v>951</v>
      </c>
      <c r="KTA24" s="524" t="s">
        <v>164</v>
      </c>
      <c r="KTB24" s="293" t="s">
        <v>951</v>
      </c>
      <c r="KTC24" s="524" t="s">
        <v>164</v>
      </c>
      <c r="KTD24" s="293" t="s">
        <v>951</v>
      </c>
      <c r="KTE24" s="524" t="s">
        <v>164</v>
      </c>
      <c r="KTF24" s="293" t="s">
        <v>951</v>
      </c>
      <c r="KTG24" s="524" t="s">
        <v>164</v>
      </c>
      <c r="KTH24" s="293" t="s">
        <v>951</v>
      </c>
      <c r="KTI24" s="524" t="s">
        <v>164</v>
      </c>
      <c r="KTJ24" s="293" t="s">
        <v>951</v>
      </c>
      <c r="KTK24" s="524" t="s">
        <v>164</v>
      </c>
      <c r="KTL24" s="293" t="s">
        <v>951</v>
      </c>
      <c r="KTM24" s="524" t="s">
        <v>164</v>
      </c>
      <c r="KTN24" s="293" t="s">
        <v>951</v>
      </c>
      <c r="KTO24" s="524" t="s">
        <v>164</v>
      </c>
      <c r="KTP24" s="293" t="s">
        <v>951</v>
      </c>
      <c r="KTQ24" s="524" t="s">
        <v>164</v>
      </c>
      <c r="KTR24" s="293" t="s">
        <v>951</v>
      </c>
      <c r="KTS24" s="524" t="s">
        <v>164</v>
      </c>
      <c r="KTT24" s="293" t="s">
        <v>951</v>
      </c>
      <c r="KTU24" s="524" t="s">
        <v>164</v>
      </c>
      <c r="KTV24" s="293" t="s">
        <v>951</v>
      </c>
      <c r="KTW24" s="524" t="s">
        <v>164</v>
      </c>
      <c r="KTX24" s="293" t="s">
        <v>951</v>
      </c>
      <c r="KTY24" s="524" t="s">
        <v>164</v>
      </c>
      <c r="KTZ24" s="293" t="s">
        <v>951</v>
      </c>
      <c r="KUA24" s="524" t="s">
        <v>164</v>
      </c>
      <c r="KUB24" s="293" t="s">
        <v>951</v>
      </c>
      <c r="KUC24" s="524" t="s">
        <v>164</v>
      </c>
      <c r="KUD24" s="293" t="s">
        <v>951</v>
      </c>
      <c r="KUE24" s="524" t="s">
        <v>164</v>
      </c>
      <c r="KUF24" s="293" t="s">
        <v>951</v>
      </c>
      <c r="KUG24" s="524" t="s">
        <v>164</v>
      </c>
      <c r="KUH24" s="293" t="s">
        <v>951</v>
      </c>
      <c r="KUI24" s="524" t="s">
        <v>164</v>
      </c>
      <c r="KUJ24" s="293" t="s">
        <v>951</v>
      </c>
      <c r="KUK24" s="524" t="s">
        <v>164</v>
      </c>
      <c r="KUL24" s="293" t="s">
        <v>951</v>
      </c>
      <c r="KUM24" s="524" t="s">
        <v>164</v>
      </c>
      <c r="KUN24" s="293" t="s">
        <v>951</v>
      </c>
      <c r="KUO24" s="524" t="s">
        <v>164</v>
      </c>
      <c r="KUP24" s="293" t="s">
        <v>951</v>
      </c>
      <c r="KUQ24" s="524" t="s">
        <v>164</v>
      </c>
      <c r="KUR24" s="293" t="s">
        <v>951</v>
      </c>
      <c r="KUS24" s="524" t="s">
        <v>164</v>
      </c>
      <c r="KUT24" s="293" t="s">
        <v>951</v>
      </c>
      <c r="KUU24" s="524" t="s">
        <v>164</v>
      </c>
      <c r="KUV24" s="293" t="s">
        <v>951</v>
      </c>
      <c r="KUW24" s="524" t="s">
        <v>164</v>
      </c>
      <c r="KUX24" s="293" t="s">
        <v>951</v>
      </c>
      <c r="KUY24" s="524" t="s">
        <v>164</v>
      </c>
      <c r="KUZ24" s="293" t="s">
        <v>951</v>
      </c>
      <c r="KVA24" s="524" t="s">
        <v>164</v>
      </c>
      <c r="KVB24" s="293" t="s">
        <v>951</v>
      </c>
      <c r="KVC24" s="524" t="s">
        <v>164</v>
      </c>
      <c r="KVD24" s="293" t="s">
        <v>951</v>
      </c>
      <c r="KVE24" s="524" t="s">
        <v>164</v>
      </c>
      <c r="KVF24" s="293" t="s">
        <v>951</v>
      </c>
      <c r="KVG24" s="524" t="s">
        <v>164</v>
      </c>
      <c r="KVH24" s="293" t="s">
        <v>951</v>
      </c>
      <c r="KVI24" s="524" t="s">
        <v>164</v>
      </c>
      <c r="KVJ24" s="293" t="s">
        <v>951</v>
      </c>
      <c r="KVK24" s="524" t="s">
        <v>164</v>
      </c>
      <c r="KVL24" s="293" t="s">
        <v>951</v>
      </c>
      <c r="KVM24" s="524" t="s">
        <v>164</v>
      </c>
      <c r="KVN24" s="293" t="s">
        <v>951</v>
      </c>
      <c r="KVO24" s="524" t="s">
        <v>164</v>
      </c>
      <c r="KVP24" s="293" t="s">
        <v>951</v>
      </c>
      <c r="KVQ24" s="524" t="s">
        <v>164</v>
      </c>
      <c r="KVR24" s="293" t="s">
        <v>951</v>
      </c>
      <c r="KVS24" s="524" t="s">
        <v>164</v>
      </c>
      <c r="KVT24" s="293" t="s">
        <v>951</v>
      </c>
      <c r="KVU24" s="524" t="s">
        <v>164</v>
      </c>
      <c r="KVV24" s="293" t="s">
        <v>951</v>
      </c>
      <c r="KVW24" s="524" t="s">
        <v>164</v>
      </c>
      <c r="KVX24" s="293" t="s">
        <v>951</v>
      </c>
      <c r="KVY24" s="524" t="s">
        <v>164</v>
      </c>
      <c r="KVZ24" s="293" t="s">
        <v>951</v>
      </c>
      <c r="KWA24" s="524" t="s">
        <v>164</v>
      </c>
      <c r="KWB24" s="293" t="s">
        <v>951</v>
      </c>
      <c r="KWC24" s="524" t="s">
        <v>164</v>
      </c>
      <c r="KWD24" s="293" t="s">
        <v>951</v>
      </c>
      <c r="KWE24" s="524" t="s">
        <v>164</v>
      </c>
      <c r="KWF24" s="293" t="s">
        <v>951</v>
      </c>
      <c r="KWG24" s="524" t="s">
        <v>164</v>
      </c>
      <c r="KWH24" s="293" t="s">
        <v>951</v>
      </c>
      <c r="KWI24" s="524" t="s">
        <v>164</v>
      </c>
      <c r="KWJ24" s="293" t="s">
        <v>951</v>
      </c>
      <c r="KWK24" s="524" t="s">
        <v>164</v>
      </c>
      <c r="KWL24" s="293" t="s">
        <v>951</v>
      </c>
      <c r="KWM24" s="524" t="s">
        <v>164</v>
      </c>
      <c r="KWN24" s="293" t="s">
        <v>951</v>
      </c>
      <c r="KWO24" s="524" t="s">
        <v>164</v>
      </c>
      <c r="KWP24" s="293" t="s">
        <v>951</v>
      </c>
      <c r="KWQ24" s="524" t="s">
        <v>164</v>
      </c>
      <c r="KWR24" s="293" t="s">
        <v>951</v>
      </c>
      <c r="KWS24" s="524" t="s">
        <v>164</v>
      </c>
      <c r="KWT24" s="293" t="s">
        <v>951</v>
      </c>
      <c r="KWU24" s="524" t="s">
        <v>164</v>
      </c>
      <c r="KWV24" s="293" t="s">
        <v>951</v>
      </c>
      <c r="KWW24" s="524" t="s">
        <v>164</v>
      </c>
      <c r="KWX24" s="293" t="s">
        <v>951</v>
      </c>
      <c r="KWY24" s="524" t="s">
        <v>164</v>
      </c>
      <c r="KWZ24" s="293" t="s">
        <v>951</v>
      </c>
      <c r="KXA24" s="524" t="s">
        <v>164</v>
      </c>
      <c r="KXB24" s="293" t="s">
        <v>951</v>
      </c>
      <c r="KXC24" s="524" t="s">
        <v>164</v>
      </c>
      <c r="KXD24" s="293" t="s">
        <v>951</v>
      </c>
      <c r="KXE24" s="524" t="s">
        <v>164</v>
      </c>
      <c r="KXF24" s="293" t="s">
        <v>951</v>
      </c>
      <c r="KXG24" s="524" t="s">
        <v>164</v>
      </c>
      <c r="KXH24" s="293" t="s">
        <v>951</v>
      </c>
      <c r="KXI24" s="524" t="s">
        <v>164</v>
      </c>
      <c r="KXJ24" s="293" t="s">
        <v>951</v>
      </c>
      <c r="KXK24" s="524" t="s">
        <v>164</v>
      </c>
      <c r="KXL24" s="293" t="s">
        <v>951</v>
      </c>
      <c r="KXM24" s="524" t="s">
        <v>164</v>
      </c>
      <c r="KXN24" s="293" t="s">
        <v>951</v>
      </c>
      <c r="KXO24" s="524" t="s">
        <v>164</v>
      </c>
      <c r="KXP24" s="293" t="s">
        <v>951</v>
      </c>
      <c r="KXQ24" s="524" t="s">
        <v>164</v>
      </c>
      <c r="KXR24" s="293" t="s">
        <v>951</v>
      </c>
      <c r="KXS24" s="524" t="s">
        <v>164</v>
      </c>
      <c r="KXT24" s="293" t="s">
        <v>951</v>
      </c>
      <c r="KXU24" s="524" t="s">
        <v>164</v>
      </c>
      <c r="KXV24" s="293" t="s">
        <v>951</v>
      </c>
      <c r="KXW24" s="524" t="s">
        <v>164</v>
      </c>
      <c r="KXX24" s="293" t="s">
        <v>951</v>
      </c>
      <c r="KXY24" s="524" t="s">
        <v>164</v>
      </c>
      <c r="KXZ24" s="293" t="s">
        <v>951</v>
      </c>
      <c r="KYA24" s="524" t="s">
        <v>164</v>
      </c>
      <c r="KYB24" s="293" t="s">
        <v>951</v>
      </c>
      <c r="KYC24" s="524" t="s">
        <v>164</v>
      </c>
      <c r="KYD24" s="293" t="s">
        <v>951</v>
      </c>
      <c r="KYE24" s="524" t="s">
        <v>164</v>
      </c>
      <c r="KYF24" s="293" t="s">
        <v>951</v>
      </c>
      <c r="KYG24" s="524" t="s">
        <v>164</v>
      </c>
      <c r="KYH24" s="293" t="s">
        <v>951</v>
      </c>
      <c r="KYI24" s="524" t="s">
        <v>164</v>
      </c>
      <c r="KYJ24" s="293" t="s">
        <v>951</v>
      </c>
      <c r="KYK24" s="524" t="s">
        <v>164</v>
      </c>
      <c r="KYL24" s="293" t="s">
        <v>951</v>
      </c>
      <c r="KYM24" s="524" t="s">
        <v>164</v>
      </c>
      <c r="KYN24" s="293" t="s">
        <v>951</v>
      </c>
      <c r="KYO24" s="524" t="s">
        <v>164</v>
      </c>
      <c r="KYP24" s="293" t="s">
        <v>951</v>
      </c>
      <c r="KYQ24" s="524" t="s">
        <v>164</v>
      </c>
      <c r="KYR24" s="293" t="s">
        <v>951</v>
      </c>
      <c r="KYS24" s="524" t="s">
        <v>164</v>
      </c>
      <c r="KYT24" s="293" t="s">
        <v>951</v>
      </c>
      <c r="KYU24" s="524" t="s">
        <v>164</v>
      </c>
      <c r="KYV24" s="293" t="s">
        <v>951</v>
      </c>
      <c r="KYW24" s="524" t="s">
        <v>164</v>
      </c>
      <c r="KYX24" s="293" t="s">
        <v>951</v>
      </c>
      <c r="KYY24" s="524" t="s">
        <v>164</v>
      </c>
      <c r="KYZ24" s="293" t="s">
        <v>951</v>
      </c>
      <c r="KZA24" s="524" t="s">
        <v>164</v>
      </c>
      <c r="KZB24" s="293" t="s">
        <v>951</v>
      </c>
      <c r="KZC24" s="524" t="s">
        <v>164</v>
      </c>
      <c r="KZD24" s="293" t="s">
        <v>951</v>
      </c>
      <c r="KZE24" s="524" t="s">
        <v>164</v>
      </c>
      <c r="KZF24" s="293" t="s">
        <v>951</v>
      </c>
      <c r="KZG24" s="524" t="s">
        <v>164</v>
      </c>
      <c r="KZH24" s="293" t="s">
        <v>951</v>
      </c>
      <c r="KZI24" s="524" t="s">
        <v>164</v>
      </c>
      <c r="KZJ24" s="293" t="s">
        <v>951</v>
      </c>
      <c r="KZK24" s="524" t="s">
        <v>164</v>
      </c>
      <c r="KZL24" s="293" t="s">
        <v>951</v>
      </c>
      <c r="KZM24" s="524" t="s">
        <v>164</v>
      </c>
      <c r="KZN24" s="293" t="s">
        <v>951</v>
      </c>
      <c r="KZO24" s="524" t="s">
        <v>164</v>
      </c>
      <c r="KZP24" s="293" t="s">
        <v>951</v>
      </c>
      <c r="KZQ24" s="524" t="s">
        <v>164</v>
      </c>
      <c r="KZR24" s="293" t="s">
        <v>951</v>
      </c>
      <c r="KZS24" s="524" t="s">
        <v>164</v>
      </c>
      <c r="KZT24" s="293" t="s">
        <v>951</v>
      </c>
      <c r="KZU24" s="524" t="s">
        <v>164</v>
      </c>
      <c r="KZV24" s="293" t="s">
        <v>951</v>
      </c>
      <c r="KZW24" s="524" t="s">
        <v>164</v>
      </c>
      <c r="KZX24" s="293" t="s">
        <v>951</v>
      </c>
      <c r="KZY24" s="524" t="s">
        <v>164</v>
      </c>
      <c r="KZZ24" s="293" t="s">
        <v>951</v>
      </c>
      <c r="LAA24" s="524" t="s">
        <v>164</v>
      </c>
      <c r="LAB24" s="293" t="s">
        <v>951</v>
      </c>
      <c r="LAC24" s="524" t="s">
        <v>164</v>
      </c>
      <c r="LAD24" s="293" t="s">
        <v>951</v>
      </c>
      <c r="LAE24" s="524" t="s">
        <v>164</v>
      </c>
      <c r="LAF24" s="293" t="s">
        <v>951</v>
      </c>
      <c r="LAG24" s="524" t="s">
        <v>164</v>
      </c>
      <c r="LAH24" s="293" t="s">
        <v>951</v>
      </c>
      <c r="LAI24" s="524" t="s">
        <v>164</v>
      </c>
      <c r="LAJ24" s="293" t="s">
        <v>951</v>
      </c>
      <c r="LAK24" s="524" t="s">
        <v>164</v>
      </c>
      <c r="LAL24" s="293" t="s">
        <v>951</v>
      </c>
      <c r="LAM24" s="524" t="s">
        <v>164</v>
      </c>
      <c r="LAN24" s="293" t="s">
        <v>951</v>
      </c>
      <c r="LAO24" s="524" t="s">
        <v>164</v>
      </c>
      <c r="LAP24" s="293" t="s">
        <v>951</v>
      </c>
      <c r="LAQ24" s="524" t="s">
        <v>164</v>
      </c>
      <c r="LAR24" s="293" t="s">
        <v>951</v>
      </c>
      <c r="LAS24" s="524" t="s">
        <v>164</v>
      </c>
      <c r="LAT24" s="293" t="s">
        <v>951</v>
      </c>
      <c r="LAU24" s="524" t="s">
        <v>164</v>
      </c>
      <c r="LAV24" s="293" t="s">
        <v>951</v>
      </c>
      <c r="LAW24" s="524" t="s">
        <v>164</v>
      </c>
      <c r="LAX24" s="293" t="s">
        <v>951</v>
      </c>
      <c r="LAY24" s="524" t="s">
        <v>164</v>
      </c>
      <c r="LAZ24" s="293" t="s">
        <v>951</v>
      </c>
      <c r="LBA24" s="524" t="s">
        <v>164</v>
      </c>
      <c r="LBB24" s="293" t="s">
        <v>951</v>
      </c>
      <c r="LBC24" s="524" t="s">
        <v>164</v>
      </c>
      <c r="LBD24" s="293" t="s">
        <v>951</v>
      </c>
      <c r="LBE24" s="524" t="s">
        <v>164</v>
      </c>
      <c r="LBF24" s="293" t="s">
        <v>951</v>
      </c>
      <c r="LBG24" s="524" t="s">
        <v>164</v>
      </c>
      <c r="LBH24" s="293" t="s">
        <v>951</v>
      </c>
      <c r="LBI24" s="524" t="s">
        <v>164</v>
      </c>
      <c r="LBJ24" s="293" t="s">
        <v>951</v>
      </c>
      <c r="LBK24" s="524" t="s">
        <v>164</v>
      </c>
      <c r="LBL24" s="293" t="s">
        <v>951</v>
      </c>
      <c r="LBM24" s="524" t="s">
        <v>164</v>
      </c>
      <c r="LBN24" s="293" t="s">
        <v>951</v>
      </c>
      <c r="LBO24" s="524" t="s">
        <v>164</v>
      </c>
      <c r="LBP24" s="293" t="s">
        <v>951</v>
      </c>
      <c r="LBQ24" s="524" t="s">
        <v>164</v>
      </c>
      <c r="LBR24" s="293" t="s">
        <v>951</v>
      </c>
      <c r="LBS24" s="524" t="s">
        <v>164</v>
      </c>
      <c r="LBT24" s="293" t="s">
        <v>951</v>
      </c>
      <c r="LBU24" s="524" t="s">
        <v>164</v>
      </c>
      <c r="LBV24" s="293" t="s">
        <v>951</v>
      </c>
      <c r="LBW24" s="524" t="s">
        <v>164</v>
      </c>
      <c r="LBX24" s="293" t="s">
        <v>951</v>
      </c>
      <c r="LBY24" s="524" t="s">
        <v>164</v>
      </c>
      <c r="LBZ24" s="293" t="s">
        <v>951</v>
      </c>
      <c r="LCA24" s="524" t="s">
        <v>164</v>
      </c>
      <c r="LCB24" s="293" t="s">
        <v>951</v>
      </c>
      <c r="LCC24" s="524" t="s">
        <v>164</v>
      </c>
      <c r="LCD24" s="293" t="s">
        <v>951</v>
      </c>
      <c r="LCE24" s="524" t="s">
        <v>164</v>
      </c>
      <c r="LCF24" s="293" t="s">
        <v>951</v>
      </c>
      <c r="LCG24" s="524" t="s">
        <v>164</v>
      </c>
      <c r="LCH24" s="293" t="s">
        <v>951</v>
      </c>
      <c r="LCI24" s="524" t="s">
        <v>164</v>
      </c>
      <c r="LCJ24" s="293" t="s">
        <v>951</v>
      </c>
      <c r="LCK24" s="524" t="s">
        <v>164</v>
      </c>
      <c r="LCL24" s="293" t="s">
        <v>951</v>
      </c>
      <c r="LCM24" s="524" t="s">
        <v>164</v>
      </c>
      <c r="LCN24" s="293" t="s">
        <v>951</v>
      </c>
      <c r="LCO24" s="524" t="s">
        <v>164</v>
      </c>
      <c r="LCP24" s="293" t="s">
        <v>951</v>
      </c>
      <c r="LCQ24" s="524" t="s">
        <v>164</v>
      </c>
      <c r="LCR24" s="293" t="s">
        <v>951</v>
      </c>
      <c r="LCS24" s="524" t="s">
        <v>164</v>
      </c>
      <c r="LCT24" s="293" t="s">
        <v>951</v>
      </c>
      <c r="LCU24" s="524" t="s">
        <v>164</v>
      </c>
      <c r="LCV24" s="293" t="s">
        <v>951</v>
      </c>
      <c r="LCW24" s="524" t="s">
        <v>164</v>
      </c>
      <c r="LCX24" s="293" t="s">
        <v>951</v>
      </c>
      <c r="LCY24" s="524" t="s">
        <v>164</v>
      </c>
      <c r="LCZ24" s="293" t="s">
        <v>951</v>
      </c>
      <c r="LDA24" s="524" t="s">
        <v>164</v>
      </c>
      <c r="LDB24" s="293" t="s">
        <v>951</v>
      </c>
      <c r="LDC24" s="524" t="s">
        <v>164</v>
      </c>
      <c r="LDD24" s="293" t="s">
        <v>951</v>
      </c>
      <c r="LDE24" s="524" t="s">
        <v>164</v>
      </c>
      <c r="LDF24" s="293" t="s">
        <v>951</v>
      </c>
      <c r="LDG24" s="524" t="s">
        <v>164</v>
      </c>
      <c r="LDH24" s="293" t="s">
        <v>951</v>
      </c>
      <c r="LDI24" s="524" t="s">
        <v>164</v>
      </c>
      <c r="LDJ24" s="293" t="s">
        <v>951</v>
      </c>
      <c r="LDK24" s="524" t="s">
        <v>164</v>
      </c>
      <c r="LDL24" s="293" t="s">
        <v>951</v>
      </c>
      <c r="LDM24" s="524" t="s">
        <v>164</v>
      </c>
      <c r="LDN24" s="293" t="s">
        <v>951</v>
      </c>
      <c r="LDO24" s="524" t="s">
        <v>164</v>
      </c>
      <c r="LDP24" s="293" t="s">
        <v>951</v>
      </c>
      <c r="LDQ24" s="524" t="s">
        <v>164</v>
      </c>
      <c r="LDR24" s="293" t="s">
        <v>951</v>
      </c>
      <c r="LDS24" s="524" t="s">
        <v>164</v>
      </c>
      <c r="LDT24" s="293" t="s">
        <v>951</v>
      </c>
      <c r="LDU24" s="524" t="s">
        <v>164</v>
      </c>
      <c r="LDV24" s="293" t="s">
        <v>951</v>
      </c>
      <c r="LDW24" s="524" t="s">
        <v>164</v>
      </c>
      <c r="LDX24" s="293" t="s">
        <v>951</v>
      </c>
      <c r="LDY24" s="524" t="s">
        <v>164</v>
      </c>
      <c r="LDZ24" s="293" t="s">
        <v>951</v>
      </c>
      <c r="LEA24" s="524" t="s">
        <v>164</v>
      </c>
      <c r="LEB24" s="293" t="s">
        <v>951</v>
      </c>
      <c r="LEC24" s="524" t="s">
        <v>164</v>
      </c>
      <c r="LED24" s="293" t="s">
        <v>951</v>
      </c>
      <c r="LEE24" s="524" t="s">
        <v>164</v>
      </c>
      <c r="LEF24" s="293" t="s">
        <v>951</v>
      </c>
      <c r="LEG24" s="524" t="s">
        <v>164</v>
      </c>
      <c r="LEH24" s="293" t="s">
        <v>951</v>
      </c>
      <c r="LEI24" s="524" t="s">
        <v>164</v>
      </c>
      <c r="LEJ24" s="293" t="s">
        <v>951</v>
      </c>
      <c r="LEK24" s="524" t="s">
        <v>164</v>
      </c>
      <c r="LEL24" s="293" t="s">
        <v>951</v>
      </c>
      <c r="LEM24" s="524" t="s">
        <v>164</v>
      </c>
      <c r="LEN24" s="293" t="s">
        <v>951</v>
      </c>
      <c r="LEO24" s="524" t="s">
        <v>164</v>
      </c>
      <c r="LEP24" s="293" t="s">
        <v>951</v>
      </c>
      <c r="LEQ24" s="524" t="s">
        <v>164</v>
      </c>
      <c r="LER24" s="293" t="s">
        <v>951</v>
      </c>
      <c r="LES24" s="524" t="s">
        <v>164</v>
      </c>
      <c r="LET24" s="293" t="s">
        <v>951</v>
      </c>
      <c r="LEU24" s="524" t="s">
        <v>164</v>
      </c>
      <c r="LEV24" s="293" t="s">
        <v>951</v>
      </c>
      <c r="LEW24" s="524" t="s">
        <v>164</v>
      </c>
      <c r="LEX24" s="293" t="s">
        <v>951</v>
      </c>
      <c r="LEY24" s="524" t="s">
        <v>164</v>
      </c>
      <c r="LEZ24" s="293" t="s">
        <v>951</v>
      </c>
      <c r="LFA24" s="524" t="s">
        <v>164</v>
      </c>
      <c r="LFB24" s="293" t="s">
        <v>951</v>
      </c>
      <c r="LFC24" s="524" t="s">
        <v>164</v>
      </c>
      <c r="LFD24" s="293" t="s">
        <v>951</v>
      </c>
      <c r="LFE24" s="524" t="s">
        <v>164</v>
      </c>
      <c r="LFF24" s="293" t="s">
        <v>951</v>
      </c>
      <c r="LFG24" s="524" t="s">
        <v>164</v>
      </c>
      <c r="LFH24" s="293" t="s">
        <v>951</v>
      </c>
      <c r="LFI24" s="524" t="s">
        <v>164</v>
      </c>
      <c r="LFJ24" s="293" t="s">
        <v>951</v>
      </c>
      <c r="LFK24" s="524" t="s">
        <v>164</v>
      </c>
      <c r="LFL24" s="293" t="s">
        <v>951</v>
      </c>
      <c r="LFM24" s="524" t="s">
        <v>164</v>
      </c>
      <c r="LFN24" s="293" t="s">
        <v>951</v>
      </c>
      <c r="LFO24" s="524" t="s">
        <v>164</v>
      </c>
      <c r="LFP24" s="293" t="s">
        <v>951</v>
      </c>
      <c r="LFQ24" s="524" t="s">
        <v>164</v>
      </c>
      <c r="LFR24" s="293" t="s">
        <v>951</v>
      </c>
      <c r="LFS24" s="524" t="s">
        <v>164</v>
      </c>
      <c r="LFT24" s="293" t="s">
        <v>951</v>
      </c>
      <c r="LFU24" s="524" t="s">
        <v>164</v>
      </c>
      <c r="LFV24" s="293" t="s">
        <v>951</v>
      </c>
      <c r="LFW24" s="524" t="s">
        <v>164</v>
      </c>
      <c r="LFX24" s="293" t="s">
        <v>951</v>
      </c>
      <c r="LFY24" s="524" t="s">
        <v>164</v>
      </c>
      <c r="LFZ24" s="293" t="s">
        <v>951</v>
      </c>
      <c r="LGA24" s="524" t="s">
        <v>164</v>
      </c>
      <c r="LGB24" s="293" t="s">
        <v>951</v>
      </c>
      <c r="LGC24" s="524" t="s">
        <v>164</v>
      </c>
      <c r="LGD24" s="293" t="s">
        <v>951</v>
      </c>
      <c r="LGE24" s="524" t="s">
        <v>164</v>
      </c>
      <c r="LGF24" s="293" t="s">
        <v>951</v>
      </c>
      <c r="LGG24" s="524" t="s">
        <v>164</v>
      </c>
      <c r="LGH24" s="293" t="s">
        <v>951</v>
      </c>
      <c r="LGI24" s="524" t="s">
        <v>164</v>
      </c>
      <c r="LGJ24" s="293" t="s">
        <v>951</v>
      </c>
      <c r="LGK24" s="524" t="s">
        <v>164</v>
      </c>
      <c r="LGL24" s="293" t="s">
        <v>951</v>
      </c>
      <c r="LGM24" s="524" t="s">
        <v>164</v>
      </c>
      <c r="LGN24" s="293" t="s">
        <v>951</v>
      </c>
      <c r="LGO24" s="524" t="s">
        <v>164</v>
      </c>
      <c r="LGP24" s="293" t="s">
        <v>951</v>
      </c>
      <c r="LGQ24" s="524" t="s">
        <v>164</v>
      </c>
      <c r="LGR24" s="293" t="s">
        <v>951</v>
      </c>
      <c r="LGS24" s="524" t="s">
        <v>164</v>
      </c>
      <c r="LGT24" s="293" t="s">
        <v>951</v>
      </c>
      <c r="LGU24" s="524" t="s">
        <v>164</v>
      </c>
      <c r="LGV24" s="293" t="s">
        <v>951</v>
      </c>
      <c r="LGW24" s="524" t="s">
        <v>164</v>
      </c>
      <c r="LGX24" s="293" t="s">
        <v>951</v>
      </c>
      <c r="LGY24" s="524" t="s">
        <v>164</v>
      </c>
      <c r="LGZ24" s="293" t="s">
        <v>951</v>
      </c>
      <c r="LHA24" s="524" t="s">
        <v>164</v>
      </c>
      <c r="LHB24" s="293" t="s">
        <v>951</v>
      </c>
      <c r="LHC24" s="524" t="s">
        <v>164</v>
      </c>
      <c r="LHD24" s="293" t="s">
        <v>951</v>
      </c>
      <c r="LHE24" s="524" t="s">
        <v>164</v>
      </c>
      <c r="LHF24" s="293" t="s">
        <v>951</v>
      </c>
      <c r="LHG24" s="524" t="s">
        <v>164</v>
      </c>
      <c r="LHH24" s="293" t="s">
        <v>951</v>
      </c>
      <c r="LHI24" s="524" t="s">
        <v>164</v>
      </c>
      <c r="LHJ24" s="293" t="s">
        <v>951</v>
      </c>
      <c r="LHK24" s="524" t="s">
        <v>164</v>
      </c>
      <c r="LHL24" s="293" t="s">
        <v>951</v>
      </c>
      <c r="LHM24" s="524" t="s">
        <v>164</v>
      </c>
      <c r="LHN24" s="293" t="s">
        <v>951</v>
      </c>
      <c r="LHO24" s="524" t="s">
        <v>164</v>
      </c>
      <c r="LHP24" s="293" t="s">
        <v>951</v>
      </c>
      <c r="LHQ24" s="524" t="s">
        <v>164</v>
      </c>
      <c r="LHR24" s="293" t="s">
        <v>951</v>
      </c>
      <c r="LHS24" s="524" t="s">
        <v>164</v>
      </c>
      <c r="LHT24" s="293" t="s">
        <v>951</v>
      </c>
      <c r="LHU24" s="524" t="s">
        <v>164</v>
      </c>
      <c r="LHV24" s="293" t="s">
        <v>951</v>
      </c>
      <c r="LHW24" s="524" t="s">
        <v>164</v>
      </c>
      <c r="LHX24" s="293" t="s">
        <v>951</v>
      </c>
      <c r="LHY24" s="524" t="s">
        <v>164</v>
      </c>
      <c r="LHZ24" s="293" t="s">
        <v>951</v>
      </c>
      <c r="LIA24" s="524" t="s">
        <v>164</v>
      </c>
      <c r="LIB24" s="293" t="s">
        <v>951</v>
      </c>
      <c r="LIC24" s="524" t="s">
        <v>164</v>
      </c>
      <c r="LID24" s="293" t="s">
        <v>951</v>
      </c>
      <c r="LIE24" s="524" t="s">
        <v>164</v>
      </c>
      <c r="LIF24" s="293" t="s">
        <v>951</v>
      </c>
      <c r="LIG24" s="524" t="s">
        <v>164</v>
      </c>
      <c r="LIH24" s="293" t="s">
        <v>951</v>
      </c>
      <c r="LII24" s="524" t="s">
        <v>164</v>
      </c>
      <c r="LIJ24" s="293" t="s">
        <v>951</v>
      </c>
      <c r="LIK24" s="524" t="s">
        <v>164</v>
      </c>
      <c r="LIL24" s="293" t="s">
        <v>951</v>
      </c>
      <c r="LIM24" s="524" t="s">
        <v>164</v>
      </c>
      <c r="LIN24" s="293" t="s">
        <v>951</v>
      </c>
      <c r="LIO24" s="524" t="s">
        <v>164</v>
      </c>
      <c r="LIP24" s="293" t="s">
        <v>951</v>
      </c>
      <c r="LIQ24" s="524" t="s">
        <v>164</v>
      </c>
      <c r="LIR24" s="293" t="s">
        <v>951</v>
      </c>
      <c r="LIS24" s="524" t="s">
        <v>164</v>
      </c>
      <c r="LIT24" s="293" t="s">
        <v>951</v>
      </c>
      <c r="LIU24" s="524" t="s">
        <v>164</v>
      </c>
      <c r="LIV24" s="293" t="s">
        <v>951</v>
      </c>
      <c r="LIW24" s="524" t="s">
        <v>164</v>
      </c>
      <c r="LIX24" s="293" t="s">
        <v>951</v>
      </c>
      <c r="LIY24" s="524" t="s">
        <v>164</v>
      </c>
      <c r="LIZ24" s="293" t="s">
        <v>951</v>
      </c>
      <c r="LJA24" s="524" t="s">
        <v>164</v>
      </c>
      <c r="LJB24" s="293" t="s">
        <v>951</v>
      </c>
      <c r="LJC24" s="524" t="s">
        <v>164</v>
      </c>
      <c r="LJD24" s="293" t="s">
        <v>951</v>
      </c>
      <c r="LJE24" s="524" t="s">
        <v>164</v>
      </c>
      <c r="LJF24" s="293" t="s">
        <v>951</v>
      </c>
      <c r="LJG24" s="524" t="s">
        <v>164</v>
      </c>
      <c r="LJH24" s="293" t="s">
        <v>951</v>
      </c>
      <c r="LJI24" s="524" t="s">
        <v>164</v>
      </c>
      <c r="LJJ24" s="293" t="s">
        <v>951</v>
      </c>
      <c r="LJK24" s="524" t="s">
        <v>164</v>
      </c>
      <c r="LJL24" s="293" t="s">
        <v>951</v>
      </c>
      <c r="LJM24" s="524" t="s">
        <v>164</v>
      </c>
      <c r="LJN24" s="293" t="s">
        <v>951</v>
      </c>
      <c r="LJO24" s="524" t="s">
        <v>164</v>
      </c>
      <c r="LJP24" s="293" t="s">
        <v>951</v>
      </c>
      <c r="LJQ24" s="524" t="s">
        <v>164</v>
      </c>
      <c r="LJR24" s="293" t="s">
        <v>951</v>
      </c>
      <c r="LJS24" s="524" t="s">
        <v>164</v>
      </c>
      <c r="LJT24" s="293" t="s">
        <v>951</v>
      </c>
      <c r="LJU24" s="524" t="s">
        <v>164</v>
      </c>
      <c r="LJV24" s="293" t="s">
        <v>951</v>
      </c>
      <c r="LJW24" s="524" t="s">
        <v>164</v>
      </c>
      <c r="LJX24" s="293" t="s">
        <v>951</v>
      </c>
      <c r="LJY24" s="524" t="s">
        <v>164</v>
      </c>
      <c r="LJZ24" s="293" t="s">
        <v>951</v>
      </c>
      <c r="LKA24" s="524" t="s">
        <v>164</v>
      </c>
      <c r="LKB24" s="293" t="s">
        <v>951</v>
      </c>
      <c r="LKC24" s="524" t="s">
        <v>164</v>
      </c>
      <c r="LKD24" s="293" t="s">
        <v>951</v>
      </c>
      <c r="LKE24" s="524" t="s">
        <v>164</v>
      </c>
      <c r="LKF24" s="293" t="s">
        <v>951</v>
      </c>
      <c r="LKG24" s="524" t="s">
        <v>164</v>
      </c>
      <c r="LKH24" s="293" t="s">
        <v>951</v>
      </c>
      <c r="LKI24" s="524" t="s">
        <v>164</v>
      </c>
      <c r="LKJ24" s="293" t="s">
        <v>951</v>
      </c>
      <c r="LKK24" s="524" t="s">
        <v>164</v>
      </c>
      <c r="LKL24" s="293" t="s">
        <v>951</v>
      </c>
      <c r="LKM24" s="524" t="s">
        <v>164</v>
      </c>
      <c r="LKN24" s="293" t="s">
        <v>951</v>
      </c>
      <c r="LKO24" s="524" t="s">
        <v>164</v>
      </c>
      <c r="LKP24" s="293" t="s">
        <v>951</v>
      </c>
      <c r="LKQ24" s="524" t="s">
        <v>164</v>
      </c>
      <c r="LKR24" s="293" t="s">
        <v>951</v>
      </c>
      <c r="LKS24" s="524" t="s">
        <v>164</v>
      </c>
      <c r="LKT24" s="293" t="s">
        <v>951</v>
      </c>
      <c r="LKU24" s="524" t="s">
        <v>164</v>
      </c>
      <c r="LKV24" s="293" t="s">
        <v>951</v>
      </c>
      <c r="LKW24" s="524" t="s">
        <v>164</v>
      </c>
      <c r="LKX24" s="293" t="s">
        <v>951</v>
      </c>
      <c r="LKY24" s="524" t="s">
        <v>164</v>
      </c>
      <c r="LKZ24" s="293" t="s">
        <v>951</v>
      </c>
      <c r="LLA24" s="524" t="s">
        <v>164</v>
      </c>
      <c r="LLB24" s="293" t="s">
        <v>951</v>
      </c>
      <c r="LLC24" s="524" t="s">
        <v>164</v>
      </c>
      <c r="LLD24" s="293" t="s">
        <v>951</v>
      </c>
      <c r="LLE24" s="524" t="s">
        <v>164</v>
      </c>
      <c r="LLF24" s="293" t="s">
        <v>951</v>
      </c>
      <c r="LLG24" s="524" t="s">
        <v>164</v>
      </c>
      <c r="LLH24" s="293" t="s">
        <v>951</v>
      </c>
      <c r="LLI24" s="524" t="s">
        <v>164</v>
      </c>
      <c r="LLJ24" s="293" t="s">
        <v>951</v>
      </c>
      <c r="LLK24" s="524" t="s">
        <v>164</v>
      </c>
      <c r="LLL24" s="293" t="s">
        <v>951</v>
      </c>
      <c r="LLM24" s="524" t="s">
        <v>164</v>
      </c>
      <c r="LLN24" s="293" t="s">
        <v>951</v>
      </c>
      <c r="LLO24" s="524" t="s">
        <v>164</v>
      </c>
      <c r="LLP24" s="293" t="s">
        <v>951</v>
      </c>
      <c r="LLQ24" s="524" t="s">
        <v>164</v>
      </c>
      <c r="LLR24" s="293" t="s">
        <v>951</v>
      </c>
      <c r="LLS24" s="524" t="s">
        <v>164</v>
      </c>
      <c r="LLT24" s="293" t="s">
        <v>951</v>
      </c>
      <c r="LLU24" s="524" t="s">
        <v>164</v>
      </c>
      <c r="LLV24" s="293" t="s">
        <v>951</v>
      </c>
      <c r="LLW24" s="524" t="s">
        <v>164</v>
      </c>
      <c r="LLX24" s="293" t="s">
        <v>951</v>
      </c>
      <c r="LLY24" s="524" t="s">
        <v>164</v>
      </c>
      <c r="LLZ24" s="293" t="s">
        <v>951</v>
      </c>
      <c r="LMA24" s="524" t="s">
        <v>164</v>
      </c>
      <c r="LMB24" s="293" t="s">
        <v>951</v>
      </c>
      <c r="LMC24" s="524" t="s">
        <v>164</v>
      </c>
      <c r="LMD24" s="293" t="s">
        <v>951</v>
      </c>
      <c r="LME24" s="524" t="s">
        <v>164</v>
      </c>
      <c r="LMF24" s="293" t="s">
        <v>951</v>
      </c>
      <c r="LMG24" s="524" t="s">
        <v>164</v>
      </c>
      <c r="LMH24" s="293" t="s">
        <v>951</v>
      </c>
      <c r="LMI24" s="524" t="s">
        <v>164</v>
      </c>
      <c r="LMJ24" s="293" t="s">
        <v>951</v>
      </c>
      <c r="LMK24" s="524" t="s">
        <v>164</v>
      </c>
      <c r="LML24" s="293" t="s">
        <v>951</v>
      </c>
      <c r="LMM24" s="524" t="s">
        <v>164</v>
      </c>
      <c r="LMN24" s="293" t="s">
        <v>951</v>
      </c>
      <c r="LMO24" s="524" t="s">
        <v>164</v>
      </c>
      <c r="LMP24" s="293" t="s">
        <v>951</v>
      </c>
      <c r="LMQ24" s="524" t="s">
        <v>164</v>
      </c>
      <c r="LMR24" s="293" t="s">
        <v>951</v>
      </c>
      <c r="LMS24" s="524" t="s">
        <v>164</v>
      </c>
      <c r="LMT24" s="293" t="s">
        <v>951</v>
      </c>
      <c r="LMU24" s="524" t="s">
        <v>164</v>
      </c>
      <c r="LMV24" s="293" t="s">
        <v>951</v>
      </c>
      <c r="LMW24" s="524" t="s">
        <v>164</v>
      </c>
      <c r="LMX24" s="293" t="s">
        <v>951</v>
      </c>
      <c r="LMY24" s="524" t="s">
        <v>164</v>
      </c>
      <c r="LMZ24" s="293" t="s">
        <v>951</v>
      </c>
      <c r="LNA24" s="524" t="s">
        <v>164</v>
      </c>
      <c r="LNB24" s="293" t="s">
        <v>951</v>
      </c>
      <c r="LNC24" s="524" t="s">
        <v>164</v>
      </c>
      <c r="LND24" s="293" t="s">
        <v>951</v>
      </c>
      <c r="LNE24" s="524" t="s">
        <v>164</v>
      </c>
      <c r="LNF24" s="293" t="s">
        <v>951</v>
      </c>
      <c r="LNG24" s="524" t="s">
        <v>164</v>
      </c>
      <c r="LNH24" s="293" t="s">
        <v>951</v>
      </c>
      <c r="LNI24" s="524" t="s">
        <v>164</v>
      </c>
      <c r="LNJ24" s="293" t="s">
        <v>951</v>
      </c>
      <c r="LNK24" s="524" t="s">
        <v>164</v>
      </c>
      <c r="LNL24" s="293" t="s">
        <v>951</v>
      </c>
      <c r="LNM24" s="524" t="s">
        <v>164</v>
      </c>
      <c r="LNN24" s="293" t="s">
        <v>951</v>
      </c>
      <c r="LNO24" s="524" t="s">
        <v>164</v>
      </c>
      <c r="LNP24" s="293" t="s">
        <v>951</v>
      </c>
      <c r="LNQ24" s="524" t="s">
        <v>164</v>
      </c>
      <c r="LNR24" s="293" t="s">
        <v>951</v>
      </c>
      <c r="LNS24" s="524" t="s">
        <v>164</v>
      </c>
      <c r="LNT24" s="293" t="s">
        <v>951</v>
      </c>
      <c r="LNU24" s="524" t="s">
        <v>164</v>
      </c>
      <c r="LNV24" s="293" t="s">
        <v>951</v>
      </c>
      <c r="LNW24" s="524" t="s">
        <v>164</v>
      </c>
      <c r="LNX24" s="293" t="s">
        <v>951</v>
      </c>
      <c r="LNY24" s="524" t="s">
        <v>164</v>
      </c>
      <c r="LNZ24" s="293" t="s">
        <v>951</v>
      </c>
      <c r="LOA24" s="524" t="s">
        <v>164</v>
      </c>
      <c r="LOB24" s="293" t="s">
        <v>951</v>
      </c>
      <c r="LOC24" s="524" t="s">
        <v>164</v>
      </c>
      <c r="LOD24" s="293" t="s">
        <v>951</v>
      </c>
      <c r="LOE24" s="524" t="s">
        <v>164</v>
      </c>
      <c r="LOF24" s="293" t="s">
        <v>951</v>
      </c>
      <c r="LOG24" s="524" t="s">
        <v>164</v>
      </c>
      <c r="LOH24" s="293" t="s">
        <v>951</v>
      </c>
      <c r="LOI24" s="524" t="s">
        <v>164</v>
      </c>
      <c r="LOJ24" s="293" t="s">
        <v>951</v>
      </c>
      <c r="LOK24" s="524" t="s">
        <v>164</v>
      </c>
      <c r="LOL24" s="293" t="s">
        <v>951</v>
      </c>
      <c r="LOM24" s="524" t="s">
        <v>164</v>
      </c>
      <c r="LON24" s="293" t="s">
        <v>951</v>
      </c>
      <c r="LOO24" s="524" t="s">
        <v>164</v>
      </c>
      <c r="LOP24" s="293" t="s">
        <v>951</v>
      </c>
      <c r="LOQ24" s="524" t="s">
        <v>164</v>
      </c>
      <c r="LOR24" s="293" t="s">
        <v>951</v>
      </c>
      <c r="LOS24" s="524" t="s">
        <v>164</v>
      </c>
      <c r="LOT24" s="293" t="s">
        <v>951</v>
      </c>
      <c r="LOU24" s="524" t="s">
        <v>164</v>
      </c>
      <c r="LOV24" s="293" t="s">
        <v>951</v>
      </c>
      <c r="LOW24" s="524" t="s">
        <v>164</v>
      </c>
      <c r="LOX24" s="293" t="s">
        <v>951</v>
      </c>
      <c r="LOY24" s="524" t="s">
        <v>164</v>
      </c>
      <c r="LOZ24" s="293" t="s">
        <v>951</v>
      </c>
      <c r="LPA24" s="524" t="s">
        <v>164</v>
      </c>
      <c r="LPB24" s="293" t="s">
        <v>951</v>
      </c>
      <c r="LPC24" s="524" t="s">
        <v>164</v>
      </c>
      <c r="LPD24" s="293" t="s">
        <v>951</v>
      </c>
      <c r="LPE24" s="524" t="s">
        <v>164</v>
      </c>
      <c r="LPF24" s="293" t="s">
        <v>951</v>
      </c>
      <c r="LPG24" s="524" t="s">
        <v>164</v>
      </c>
      <c r="LPH24" s="293" t="s">
        <v>951</v>
      </c>
      <c r="LPI24" s="524" t="s">
        <v>164</v>
      </c>
      <c r="LPJ24" s="293" t="s">
        <v>951</v>
      </c>
      <c r="LPK24" s="524" t="s">
        <v>164</v>
      </c>
      <c r="LPL24" s="293" t="s">
        <v>951</v>
      </c>
      <c r="LPM24" s="524" t="s">
        <v>164</v>
      </c>
      <c r="LPN24" s="293" t="s">
        <v>951</v>
      </c>
      <c r="LPO24" s="524" t="s">
        <v>164</v>
      </c>
      <c r="LPP24" s="293" t="s">
        <v>951</v>
      </c>
      <c r="LPQ24" s="524" t="s">
        <v>164</v>
      </c>
      <c r="LPR24" s="293" t="s">
        <v>951</v>
      </c>
      <c r="LPS24" s="524" t="s">
        <v>164</v>
      </c>
      <c r="LPT24" s="293" t="s">
        <v>951</v>
      </c>
      <c r="LPU24" s="524" t="s">
        <v>164</v>
      </c>
      <c r="LPV24" s="293" t="s">
        <v>951</v>
      </c>
      <c r="LPW24" s="524" t="s">
        <v>164</v>
      </c>
      <c r="LPX24" s="293" t="s">
        <v>951</v>
      </c>
      <c r="LPY24" s="524" t="s">
        <v>164</v>
      </c>
      <c r="LPZ24" s="293" t="s">
        <v>951</v>
      </c>
      <c r="LQA24" s="524" t="s">
        <v>164</v>
      </c>
      <c r="LQB24" s="293" t="s">
        <v>951</v>
      </c>
      <c r="LQC24" s="524" t="s">
        <v>164</v>
      </c>
      <c r="LQD24" s="293" t="s">
        <v>951</v>
      </c>
      <c r="LQE24" s="524" t="s">
        <v>164</v>
      </c>
      <c r="LQF24" s="293" t="s">
        <v>951</v>
      </c>
      <c r="LQG24" s="524" t="s">
        <v>164</v>
      </c>
      <c r="LQH24" s="293" t="s">
        <v>951</v>
      </c>
      <c r="LQI24" s="524" t="s">
        <v>164</v>
      </c>
      <c r="LQJ24" s="293" t="s">
        <v>951</v>
      </c>
      <c r="LQK24" s="524" t="s">
        <v>164</v>
      </c>
      <c r="LQL24" s="293" t="s">
        <v>951</v>
      </c>
      <c r="LQM24" s="524" t="s">
        <v>164</v>
      </c>
      <c r="LQN24" s="293" t="s">
        <v>951</v>
      </c>
      <c r="LQO24" s="524" t="s">
        <v>164</v>
      </c>
      <c r="LQP24" s="293" t="s">
        <v>951</v>
      </c>
      <c r="LQQ24" s="524" t="s">
        <v>164</v>
      </c>
      <c r="LQR24" s="293" t="s">
        <v>951</v>
      </c>
      <c r="LQS24" s="524" t="s">
        <v>164</v>
      </c>
      <c r="LQT24" s="293" t="s">
        <v>951</v>
      </c>
      <c r="LQU24" s="524" t="s">
        <v>164</v>
      </c>
      <c r="LQV24" s="293" t="s">
        <v>951</v>
      </c>
      <c r="LQW24" s="524" t="s">
        <v>164</v>
      </c>
      <c r="LQX24" s="293" t="s">
        <v>951</v>
      </c>
      <c r="LQY24" s="524" t="s">
        <v>164</v>
      </c>
      <c r="LQZ24" s="293" t="s">
        <v>951</v>
      </c>
      <c r="LRA24" s="524" t="s">
        <v>164</v>
      </c>
      <c r="LRB24" s="293" t="s">
        <v>951</v>
      </c>
      <c r="LRC24" s="524" t="s">
        <v>164</v>
      </c>
      <c r="LRD24" s="293" t="s">
        <v>951</v>
      </c>
      <c r="LRE24" s="524" t="s">
        <v>164</v>
      </c>
      <c r="LRF24" s="293" t="s">
        <v>951</v>
      </c>
      <c r="LRG24" s="524" t="s">
        <v>164</v>
      </c>
      <c r="LRH24" s="293" t="s">
        <v>951</v>
      </c>
      <c r="LRI24" s="524" t="s">
        <v>164</v>
      </c>
      <c r="LRJ24" s="293" t="s">
        <v>951</v>
      </c>
      <c r="LRK24" s="524" t="s">
        <v>164</v>
      </c>
      <c r="LRL24" s="293" t="s">
        <v>951</v>
      </c>
      <c r="LRM24" s="524" t="s">
        <v>164</v>
      </c>
      <c r="LRN24" s="293" t="s">
        <v>951</v>
      </c>
      <c r="LRO24" s="524" t="s">
        <v>164</v>
      </c>
      <c r="LRP24" s="293" t="s">
        <v>951</v>
      </c>
      <c r="LRQ24" s="524" t="s">
        <v>164</v>
      </c>
      <c r="LRR24" s="293" t="s">
        <v>951</v>
      </c>
      <c r="LRS24" s="524" t="s">
        <v>164</v>
      </c>
      <c r="LRT24" s="293" t="s">
        <v>951</v>
      </c>
      <c r="LRU24" s="524" t="s">
        <v>164</v>
      </c>
      <c r="LRV24" s="293" t="s">
        <v>951</v>
      </c>
      <c r="LRW24" s="524" t="s">
        <v>164</v>
      </c>
      <c r="LRX24" s="293" t="s">
        <v>951</v>
      </c>
      <c r="LRY24" s="524" t="s">
        <v>164</v>
      </c>
      <c r="LRZ24" s="293" t="s">
        <v>951</v>
      </c>
      <c r="LSA24" s="524" t="s">
        <v>164</v>
      </c>
      <c r="LSB24" s="293" t="s">
        <v>951</v>
      </c>
      <c r="LSC24" s="524" t="s">
        <v>164</v>
      </c>
      <c r="LSD24" s="293" t="s">
        <v>951</v>
      </c>
      <c r="LSE24" s="524" t="s">
        <v>164</v>
      </c>
      <c r="LSF24" s="293" t="s">
        <v>951</v>
      </c>
      <c r="LSG24" s="524" t="s">
        <v>164</v>
      </c>
      <c r="LSH24" s="293" t="s">
        <v>951</v>
      </c>
      <c r="LSI24" s="524" t="s">
        <v>164</v>
      </c>
      <c r="LSJ24" s="293" t="s">
        <v>951</v>
      </c>
      <c r="LSK24" s="524" t="s">
        <v>164</v>
      </c>
      <c r="LSL24" s="293" t="s">
        <v>951</v>
      </c>
      <c r="LSM24" s="524" t="s">
        <v>164</v>
      </c>
      <c r="LSN24" s="293" t="s">
        <v>951</v>
      </c>
      <c r="LSO24" s="524" t="s">
        <v>164</v>
      </c>
      <c r="LSP24" s="293" t="s">
        <v>951</v>
      </c>
      <c r="LSQ24" s="524" t="s">
        <v>164</v>
      </c>
      <c r="LSR24" s="293" t="s">
        <v>951</v>
      </c>
      <c r="LSS24" s="524" t="s">
        <v>164</v>
      </c>
      <c r="LST24" s="293" t="s">
        <v>951</v>
      </c>
      <c r="LSU24" s="524" t="s">
        <v>164</v>
      </c>
      <c r="LSV24" s="293" t="s">
        <v>951</v>
      </c>
      <c r="LSW24" s="524" t="s">
        <v>164</v>
      </c>
      <c r="LSX24" s="293" t="s">
        <v>951</v>
      </c>
      <c r="LSY24" s="524" t="s">
        <v>164</v>
      </c>
      <c r="LSZ24" s="293" t="s">
        <v>951</v>
      </c>
      <c r="LTA24" s="524" t="s">
        <v>164</v>
      </c>
      <c r="LTB24" s="293" t="s">
        <v>951</v>
      </c>
      <c r="LTC24" s="524" t="s">
        <v>164</v>
      </c>
      <c r="LTD24" s="293" t="s">
        <v>951</v>
      </c>
      <c r="LTE24" s="524" t="s">
        <v>164</v>
      </c>
      <c r="LTF24" s="293" t="s">
        <v>951</v>
      </c>
      <c r="LTG24" s="524" t="s">
        <v>164</v>
      </c>
      <c r="LTH24" s="293" t="s">
        <v>951</v>
      </c>
      <c r="LTI24" s="524" t="s">
        <v>164</v>
      </c>
      <c r="LTJ24" s="293" t="s">
        <v>951</v>
      </c>
      <c r="LTK24" s="524" t="s">
        <v>164</v>
      </c>
      <c r="LTL24" s="293" t="s">
        <v>951</v>
      </c>
      <c r="LTM24" s="524" t="s">
        <v>164</v>
      </c>
      <c r="LTN24" s="293" t="s">
        <v>951</v>
      </c>
      <c r="LTO24" s="524" t="s">
        <v>164</v>
      </c>
      <c r="LTP24" s="293" t="s">
        <v>951</v>
      </c>
      <c r="LTQ24" s="524" t="s">
        <v>164</v>
      </c>
      <c r="LTR24" s="293" t="s">
        <v>951</v>
      </c>
      <c r="LTS24" s="524" t="s">
        <v>164</v>
      </c>
      <c r="LTT24" s="293" t="s">
        <v>951</v>
      </c>
      <c r="LTU24" s="524" t="s">
        <v>164</v>
      </c>
      <c r="LTV24" s="293" t="s">
        <v>951</v>
      </c>
      <c r="LTW24" s="524" t="s">
        <v>164</v>
      </c>
      <c r="LTX24" s="293" t="s">
        <v>951</v>
      </c>
      <c r="LTY24" s="524" t="s">
        <v>164</v>
      </c>
      <c r="LTZ24" s="293" t="s">
        <v>951</v>
      </c>
      <c r="LUA24" s="524" t="s">
        <v>164</v>
      </c>
      <c r="LUB24" s="293" t="s">
        <v>951</v>
      </c>
      <c r="LUC24" s="524" t="s">
        <v>164</v>
      </c>
      <c r="LUD24" s="293" t="s">
        <v>951</v>
      </c>
      <c r="LUE24" s="524" t="s">
        <v>164</v>
      </c>
      <c r="LUF24" s="293" t="s">
        <v>951</v>
      </c>
      <c r="LUG24" s="524" t="s">
        <v>164</v>
      </c>
      <c r="LUH24" s="293" t="s">
        <v>951</v>
      </c>
      <c r="LUI24" s="524" t="s">
        <v>164</v>
      </c>
      <c r="LUJ24" s="293" t="s">
        <v>951</v>
      </c>
      <c r="LUK24" s="524" t="s">
        <v>164</v>
      </c>
      <c r="LUL24" s="293" t="s">
        <v>951</v>
      </c>
      <c r="LUM24" s="524" t="s">
        <v>164</v>
      </c>
      <c r="LUN24" s="293" t="s">
        <v>951</v>
      </c>
      <c r="LUO24" s="524" t="s">
        <v>164</v>
      </c>
      <c r="LUP24" s="293" t="s">
        <v>951</v>
      </c>
      <c r="LUQ24" s="524" t="s">
        <v>164</v>
      </c>
      <c r="LUR24" s="293" t="s">
        <v>951</v>
      </c>
      <c r="LUS24" s="524" t="s">
        <v>164</v>
      </c>
      <c r="LUT24" s="293" t="s">
        <v>951</v>
      </c>
      <c r="LUU24" s="524" t="s">
        <v>164</v>
      </c>
      <c r="LUV24" s="293" t="s">
        <v>951</v>
      </c>
      <c r="LUW24" s="524" t="s">
        <v>164</v>
      </c>
      <c r="LUX24" s="293" t="s">
        <v>951</v>
      </c>
      <c r="LUY24" s="524" t="s">
        <v>164</v>
      </c>
      <c r="LUZ24" s="293" t="s">
        <v>951</v>
      </c>
      <c r="LVA24" s="524" t="s">
        <v>164</v>
      </c>
      <c r="LVB24" s="293" t="s">
        <v>951</v>
      </c>
      <c r="LVC24" s="524" t="s">
        <v>164</v>
      </c>
      <c r="LVD24" s="293" t="s">
        <v>951</v>
      </c>
      <c r="LVE24" s="524" t="s">
        <v>164</v>
      </c>
      <c r="LVF24" s="293" t="s">
        <v>951</v>
      </c>
      <c r="LVG24" s="524" t="s">
        <v>164</v>
      </c>
      <c r="LVH24" s="293" t="s">
        <v>951</v>
      </c>
      <c r="LVI24" s="524" t="s">
        <v>164</v>
      </c>
      <c r="LVJ24" s="293" t="s">
        <v>951</v>
      </c>
      <c r="LVK24" s="524" t="s">
        <v>164</v>
      </c>
      <c r="LVL24" s="293" t="s">
        <v>951</v>
      </c>
      <c r="LVM24" s="524" t="s">
        <v>164</v>
      </c>
      <c r="LVN24" s="293" t="s">
        <v>951</v>
      </c>
      <c r="LVO24" s="524" t="s">
        <v>164</v>
      </c>
      <c r="LVP24" s="293" t="s">
        <v>951</v>
      </c>
      <c r="LVQ24" s="524" t="s">
        <v>164</v>
      </c>
      <c r="LVR24" s="293" t="s">
        <v>951</v>
      </c>
      <c r="LVS24" s="524" t="s">
        <v>164</v>
      </c>
      <c r="LVT24" s="293" t="s">
        <v>951</v>
      </c>
      <c r="LVU24" s="524" t="s">
        <v>164</v>
      </c>
      <c r="LVV24" s="293" t="s">
        <v>951</v>
      </c>
      <c r="LVW24" s="524" t="s">
        <v>164</v>
      </c>
      <c r="LVX24" s="293" t="s">
        <v>951</v>
      </c>
      <c r="LVY24" s="524" t="s">
        <v>164</v>
      </c>
      <c r="LVZ24" s="293" t="s">
        <v>951</v>
      </c>
      <c r="LWA24" s="524" t="s">
        <v>164</v>
      </c>
      <c r="LWB24" s="293" t="s">
        <v>951</v>
      </c>
      <c r="LWC24" s="524" t="s">
        <v>164</v>
      </c>
      <c r="LWD24" s="293" t="s">
        <v>951</v>
      </c>
      <c r="LWE24" s="524" t="s">
        <v>164</v>
      </c>
      <c r="LWF24" s="293" t="s">
        <v>951</v>
      </c>
      <c r="LWG24" s="524" t="s">
        <v>164</v>
      </c>
      <c r="LWH24" s="293" t="s">
        <v>951</v>
      </c>
      <c r="LWI24" s="524" t="s">
        <v>164</v>
      </c>
      <c r="LWJ24" s="293" t="s">
        <v>951</v>
      </c>
      <c r="LWK24" s="524" t="s">
        <v>164</v>
      </c>
      <c r="LWL24" s="293" t="s">
        <v>951</v>
      </c>
      <c r="LWM24" s="524" t="s">
        <v>164</v>
      </c>
      <c r="LWN24" s="293" t="s">
        <v>951</v>
      </c>
      <c r="LWO24" s="524" t="s">
        <v>164</v>
      </c>
      <c r="LWP24" s="293" t="s">
        <v>951</v>
      </c>
      <c r="LWQ24" s="524" t="s">
        <v>164</v>
      </c>
      <c r="LWR24" s="293" t="s">
        <v>951</v>
      </c>
      <c r="LWS24" s="524" t="s">
        <v>164</v>
      </c>
      <c r="LWT24" s="293" t="s">
        <v>951</v>
      </c>
      <c r="LWU24" s="524" t="s">
        <v>164</v>
      </c>
      <c r="LWV24" s="293" t="s">
        <v>951</v>
      </c>
      <c r="LWW24" s="524" t="s">
        <v>164</v>
      </c>
      <c r="LWX24" s="293" t="s">
        <v>951</v>
      </c>
      <c r="LWY24" s="524" t="s">
        <v>164</v>
      </c>
      <c r="LWZ24" s="293" t="s">
        <v>951</v>
      </c>
      <c r="LXA24" s="524" t="s">
        <v>164</v>
      </c>
      <c r="LXB24" s="293" t="s">
        <v>951</v>
      </c>
      <c r="LXC24" s="524" t="s">
        <v>164</v>
      </c>
      <c r="LXD24" s="293" t="s">
        <v>951</v>
      </c>
      <c r="LXE24" s="524" t="s">
        <v>164</v>
      </c>
      <c r="LXF24" s="293" t="s">
        <v>951</v>
      </c>
      <c r="LXG24" s="524" t="s">
        <v>164</v>
      </c>
      <c r="LXH24" s="293" t="s">
        <v>951</v>
      </c>
      <c r="LXI24" s="524" t="s">
        <v>164</v>
      </c>
      <c r="LXJ24" s="293" t="s">
        <v>951</v>
      </c>
      <c r="LXK24" s="524" t="s">
        <v>164</v>
      </c>
      <c r="LXL24" s="293" t="s">
        <v>951</v>
      </c>
      <c r="LXM24" s="524" t="s">
        <v>164</v>
      </c>
      <c r="LXN24" s="293" t="s">
        <v>951</v>
      </c>
      <c r="LXO24" s="524" t="s">
        <v>164</v>
      </c>
      <c r="LXP24" s="293" t="s">
        <v>951</v>
      </c>
      <c r="LXQ24" s="524" t="s">
        <v>164</v>
      </c>
      <c r="LXR24" s="293" t="s">
        <v>951</v>
      </c>
      <c r="LXS24" s="524" t="s">
        <v>164</v>
      </c>
      <c r="LXT24" s="293" t="s">
        <v>951</v>
      </c>
      <c r="LXU24" s="524" t="s">
        <v>164</v>
      </c>
      <c r="LXV24" s="293" t="s">
        <v>951</v>
      </c>
      <c r="LXW24" s="524" t="s">
        <v>164</v>
      </c>
      <c r="LXX24" s="293" t="s">
        <v>951</v>
      </c>
      <c r="LXY24" s="524" t="s">
        <v>164</v>
      </c>
      <c r="LXZ24" s="293" t="s">
        <v>951</v>
      </c>
      <c r="LYA24" s="524" t="s">
        <v>164</v>
      </c>
      <c r="LYB24" s="293" t="s">
        <v>951</v>
      </c>
      <c r="LYC24" s="524" t="s">
        <v>164</v>
      </c>
      <c r="LYD24" s="293" t="s">
        <v>951</v>
      </c>
      <c r="LYE24" s="524" t="s">
        <v>164</v>
      </c>
      <c r="LYF24" s="293" t="s">
        <v>951</v>
      </c>
      <c r="LYG24" s="524" t="s">
        <v>164</v>
      </c>
      <c r="LYH24" s="293" t="s">
        <v>951</v>
      </c>
      <c r="LYI24" s="524" t="s">
        <v>164</v>
      </c>
      <c r="LYJ24" s="293" t="s">
        <v>951</v>
      </c>
      <c r="LYK24" s="524" t="s">
        <v>164</v>
      </c>
      <c r="LYL24" s="293" t="s">
        <v>951</v>
      </c>
      <c r="LYM24" s="524" t="s">
        <v>164</v>
      </c>
      <c r="LYN24" s="293" t="s">
        <v>951</v>
      </c>
      <c r="LYO24" s="524" t="s">
        <v>164</v>
      </c>
      <c r="LYP24" s="293" t="s">
        <v>951</v>
      </c>
      <c r="LYQ24" s="524" t="s">
        <v>164</v>
      </c>
      <c r="LYR24" s="293" t="s">
        <v>951</v>
      </c>
      <c r="LYS24" s="524" t="s">
        <v>164</v>
      </c>
      <c r="LYT24" s="293" t="s">
        <v>951</v>
      </c>
      <c r="LYU24" s="524" t="s">
        <v>164</v>
      </c>
      <c r="LYV24" s="293" t="s">
        <v>951</v>
      </c>
      <c r="LYW24" s="524" t="s">
        <v>164</v>
      </c>
      <c r="LYX24" s="293" t="s">
        <v>951</v>
      </c>
      <c r="LYY24" s="524" t="s">
        <v>164</v>
      </c>
      <c r="LYZ24" s="293" t="s">
        <v>951</v>
      </c>
      <c r="LZA24" s="524" t="s">
        <v>164</v>
      </c>
      <c r="LZB24" s="293" t="s">
        <v>951</v>
      </c>
      <c r="LZC24" s="524" t="s">
        <v>164</v>
      </c>
      <c r="LZD24" s="293" t="s">
        <v>951</v>
      </c>
      <c r="LZE24" s="524" t="s">
        <v>164</v>
      </c>
      <c r="LZF24" s="293" t="s">
        <v>951</v>
      </c>
      <c r="LZG24" s="524" t="s">
        <v>164</v>
      </c>
      <c r="LZH24" s="293" t="s">
        <v>951</v>
      </c>
      <c r="LZI24" s="524" t="s">
        <v>164</v>
      </c>
      <c r="LZJ24" s="293" t="s">
        <v>951</v>
      </c>
      <c r="LZK24" s="524" t="s">
        <v>164</v>
      </c>
      <c r="LZL24" s="293" t="s">
        <v>951</v>
      </c>
      <c r="LZM24" s="524" t="s">
        <v>164</v>
      </c>
      <c r="LZN24" s="293" t="s">
        <v>951</v>
      </c>
      <c r="LZO24" s="524" t="s">
        <v>164</v>
      </c>
      <c r="LZP24" s="293" t="s">
        <v>951</v>
      </c>
      <c r="LZQ24" s="524" t="s">
        <v>164</v>
      </c>
      <c r="LZR24" s="293" t="s">
        <v>951</v>
      </c>
      <c r="LZS24" s="524" t="s">
        <v>164</v>
      </c>
      <c r="LZT24" s="293" t="s">
        <v>951</v>
      </c>
      <c r="LZU24" s="524" t="s">
        <v>164</v>
      </c>
      <c r="LZV24" s="293" t="s">
        <v>951</v>
      </c>
      <c r="LZW24" s="524" t="s">
        <v>164</v>
      </c>
      <c r="LZX24" s="293" t="s">
        <v>951</v>
      </c>
      <c r="LZY24" s="524" t="s">
        <v>164</v>
      </c>
      <c r="LZZ24" s="293" t="s">
        <v>951</v>
      </c>
      <c r="MAA24" s="524" t="s">
        <v>164</v>
      </c>
      <c r="MAB24" s="293" t="s">
        <v>951</v>
      </c>
      <c r="MAC24" s="524" t="s">
        <v>164</v>
      </c>
      <c r="MAD24" s="293" t="s">
        <v>951</v>
      </c>
      <c r="MAE24" s="524" t="s">
        <v>164</v>
      </c>
      <c r="MAF24" s="293" t="s">
        <v>951</v>
      </c>
      <c r="MAG24" s="524" t="s">
        <v>164</v>
      </c>
      <c r="MAH24" s="293" t="s">
        <v>951</v>
      </c>
      <c r="MAI24" s="524" t="s">
        <v>164</v>
      </c>
      <c r="MAJ24" s="293" t="s">
        <v>951</v>
      </c>
      <c r="MAK24" s="524" t="s">
        <v>164</v>
      </c>
      <c r="MAL24" s="293" t="s">
        <v>951</v>
      </c>
      <c r="MAM24" s="524" t="s">
        <v>164</v>
      </c>
      <c r="MAN24" s="293" t="s">
        <v>951</v>
      </c>
      <c r="MAO24" s="524" t="s">
        <v>164</v>
      </c>
      <c r="MAP24" s="293" t="s">
        <v>951</v>
      </c>
      <c r="MAQ24" s="524" t="s">
        <v>164</v>
      </c>
      <c r="MAR24" s="293" t="s">
        <v>951</v>
      </c>
      <c r="MAS24" s="524" t="s">
        <v>164</v>
      </c>
      <c r="MAT24" s="293" t="s">
        <v>951</v>
      </c>
      <c r="MAU24" s="524" t="s">
        <v>164</v>
      </c>
      <c r="MAV24" s="293" t="s">
        <v>951</v>
      </c>
      <c r="MAW24" s="524" t="s">
        <v>164</v>
      </c>
      <c r="MAX24" s="293" t="s">
        <v>951</v>
      </c>
      <c r="MAY24" s="524" t="s">
        <v>164</v>
      </c>
      <c r="MAZ24" s="293" t="s">
        <v>951</v>
      </c>
      <c r="MBA24" s="524" t="s">
        <v>164</v>
      </c>
      <c r="MBB24" s="293" t="s">
        <v>951</v>
      </c>
      <c r="MBC24" s="524" t="s">
        <v>164</v>
      </c>
      <c r="MBD24" s="293" t="s">
        <v>951</v>
      </c>
      <c r="MBE24" s="524" t="s">
        <v>164</v>
      </c>
      <c r="MBF24" s="293" t="s">
        <v>951</v>
      </c>
      <c r="MBG24" s="524" t="s">
        <v>164</v>
      </c>
      <c r="MBH24" s="293" t="s">
        <v>951</v>
      </c>
      <c r="MBI24" s="524" t="s">
        <v>164</v>
      </c>
      <c r="MBJ24" s="293" t="s">
        <v>951</v>
      </c>
      <c r="MBK24" s="524" t="s">
        <v>164</v>
      </c>
      <c r="MBL24" s="293" t="s">
        <v>951</v>
      </c>
      <c r="MBM24" s="524" t="s">
        <v>164</v>
      </c>
      <c r="MBN24" s="293" t="s">
        <v>951</v>
      </c>
      <c r="MBO24" s="524" t="s">
        <v>164</v>
      </c>
      <c r="MBP24" s="293" t="s">
        <v>951</v>
      </c>
      <c r="MBQ24" s="524" t="s">
        <v>164</v>
      </c>
      <c r="MBR24" s="293" t="s">
        <v>951</v>
      </c>
      <c r="MBS24" s="524" t="s">
        <v>164</v>
      </c>
      <c r="MBT24" s="293" t="s">
        <v>951</v>
      </c>
      <c r="MBU24" s="524" t="s">
        <v>164</v>
      </c>
      <c r="MBV24" s="293" t="s">
        <v>951</v>
      </c>
      <c r="MBW24" s="524" t="s">
        <v>164</v>
      </c>
      <c r="MBX24" s="293" t="s">
        <v>951</v>
      </c>
      <c r="MBY24" s="524" t="s">
        <v>164</v>
      </c>
      <c r="MBZ24" s="293" t="s">
        <v>951</v>
      </c>
      <c r="MCA24" s="524" t="s">
        <v>164</v>
      </c>
      <c r="MCB24" s="293" t="s">
        <v>951</v>
      </c>
      <c r="MCC24" s="524" t="s">
        <v>164</v>
      </c>
      <c r="MCD24" s="293" t="s">
        <v>951</v>
      </c>
      <c r="MCE24" s="524" t="s">
        <v>164</v>
      </c>
      <c r="MCF24" s="293" t="s">
        <v>951</v>
      </c>
      <c r="MCG24" s="524" t="s">
        <v>164</v>
      </c>
      <c r="MCH24" s="293" t="s">
        <v>951</v>
      </c>
      <c r="MCI24" s="524" t="s">
        <v>164</v>
      </c>
      <c r="MCJ24" s="293" t="s">
        <v>951</v>
      </c>
      <c r="MCK24" s="524" t="s">
        <v>164</v>
      </c>
      <c r="MCL24" s="293" t="s">
        <v>951</v>
      </c>
      <c r="MCM24" s="524" t="s">
        <v>164</v>
      </c>
      <c r="MCN24" s="293" t="s">
        <v>951</v>
      </c>
      <c r="MCO24" s="524" t="s">
        <v>164</v>
      </c>
      <c r="MCP24" s="293" t="s">
        <v>951</v>
      </c>
      <c r="MCQ24" s="524" t="s">
        <v>164</v>
      </c>
      <c r="MCR24" s="293" t="s">
        <v>951</v>
      </c>
      <c r="MCS24" s="524" t="s">
        <v>164</v>
      </c>
      <c r="MCT24" s="293" t="s">
        <v>951</v>
      </c>
      <c r="MCU24" s="524" t="s">
        <v>164</v>
      </c>
      <c r="MCV24" s="293" t="s">
        <v>951</v>
      </c>
      <c r="MCW24" s="524" t="s">
        <v>164</v>
      </c>
      <c r="MCX24" s="293" t="s">
        <v>951</v>
      </c>
      <c r="MCY24" s="524" t="s">
        <v>164</v>
      </c>
      <c r="MCZ24" s="293" t="s">
        <v>951</v>
      </c>
      <c r="MDA24" s="524" t="s">
        <v>164</v>
      </c>
      <c r="MDB24" s="293" t="s">
        <v>951</v>
      </c>
      <c r="MDC24" s="524" t="s">
        <v>164</v>
      </c>
      <c r="MDD24" s="293" t="s">
        <v>951</v>
      </c>
      <c r="MDE24" s="524" t="s">
        <v>164</v>
      </c>
      <c r="MDF24" s="293" t="s">
        <v>951</v>
      </c>
      <c r="MDG24" s="524" t="s">
        <v>164</v>
      </c>
      <c r="MDH24" s="293" t="s">
        <v>951</v>
      </c>
      <c r="MDI24" s="524" t="s">
        <v>164</v>
      </c>
      <c r="MDJ24" s="293" t="s">
        <v>951</v>
      </c>
      <c r="MDK24" s="524" t="s">
        <v>164</v>
      </c>
      <c r="MDL24" s="293" t="s">
        <v>951</v>
      </c>
      <c r="MDM24" s="524" t="s">
        <v>164</v>
      </c>
      <c r="MDN24" s="293" t="s">
        <v>951</v>
      </c>
      <c r="MDO24" s="524" t="s">
        <v>164</v>
      </c>
      <c r="MDP24" s="293" t="s">
        <v>951</v>
      </c>
      <c r="MDQ24" s="524" t="s">
        <v>164</v>
      </c>
      <c r="MDR24" s="293" t="s">
        <v>951</v>
      </c>
      <c r="MDS24" s="524" t="s">
        <v>164</v>
      </c>
      <c r="MDT24" s="293" t="s">
        <v>951</v>
      </c>
      <c r="MDU24" s="524" t="s">
        <v>164</v>
      </c>
      <c r="MDV24" s="293" t="s">
        <v>951</v>
      </c>
      <c r="MDW24" s="524" t="s">
        <v>164</v>
      </c>
      <c r="MDX24" s="293" t="s">
        <v>951</v>
      </c>
      <c r="MDY24" s="524" t="s">
        <v>164</v>
      </c>
      <c r="MDZ24" s="293" t="s">
        <v>951</v>
      </c>
      <c r="MEA24" s="524" t="s">
        <v>164</v>
      </c>
      <c r="MEB24" s="293" t="s">
        <v>951</v>
      </c>
      <c r="MEC24" s="524" t="s">
        <v>164</v>
      </c>
      <c r="MED24" s="293" t="s">
        <v>951</v>
      </c>
      <c r="MEE24" s="524" t="s">
        <v>164</v>
      </c>
      <c r="MEF24" s="293" t="s">
        <v>951</v>
      </c>
      <c r="MEG24" s="524" t="s">
        <v>164</v>
      </c>
      <c r="MEH24" s="293" t="s">
        <v>951</v>
      </c>
      <c r="MEI24" s="524" t="s">
        <v>164</v>
      </c>
      <c r="MEJ24" s="293" t="s">
        <v>951</v>
      </c>
      <c r="MEK24" s="524" t="s">
        <v>164</v>
      </c>
      <c r="MEL24" s="293" t="s">
        <v>951</v>
      </c>
      <c r="MEM24" s="524" t="s">
        <v>164</v>
      </c>
      <c r="MEN24" s="293" t="s">
        <v>951</v>
      </c>
      <c r="MEO24" s="524" t="s">
        <v>164</v>
      </c>
      <c r="MEP24" s="293" t="s">
        <v>951</v>
      </c>
      <c r="MEQ24" s="524" t="s">
        <v>164</v>
      </c>
      <c r="MER24" s="293" t="s">
        <v>951</v>
      </c>
      <c r="MES24" s="524" t="s">
        <v>164</v>
      </c>
      <c r="MET24" s="293" t="s">
        <v>951</v>
      </c>
      <c r="MEU24" s="524" t="s">
        <v>164</v>
      </c>
      <c r="MEV24" s="293" t="s">
        <v>951</v>
      </c>
      <c r="MEW24" s="524" t="s">
        <v>164</v>
      </c>
      <c r="MEX24" s="293" t="s">
        <v>951</v>
      </c>
      <c r="MEY24" s="524" t="s">
        <v>164</v>
      </c>
      <c r="MEZ24" s="293" t="s">
        <v>951</v>
      </c>
      <c r="MFA24" s="524" t="s">
        <v>164</v>
      </c>
      <c r="MFB24" s="293" t="s">
        <v>951</v>
      </c>
      <c r="MFC24" s="524" t="s">
        <v>164</v>
      </c>
      <c r="MFD24" s="293" t="s">
        <v>951</v>
      </c>
      <c r="MFE24" s="524" t="s">
        <v>164</v>
      </c>
      <c r="MFF24" s="293" t="s">
        <v>951</v>
      </c>
      <c r="MFG24" s="524" t="s">
        <v>164</v>
      </c>
      <c r="MFH24" s="293" t="s">
        <v>951</v>
      </c>
      <c r="MFI24" s="524" t="s">
        <v>164</v>
      </c>
      <c r="MFJ24" s="293" t="s">
        <v>951</v>
      </c>
      <c r="MFK24" s="524" t="s">
        <v>164</v>
      </c>
      <c r="MFL24" s="293" t="s">
        <v>951</v>
      </c>
      <c r="MFM24" s="524" t="s">
        <v>164</v>
      </c>
      <c r="MFN24" s="293" t="s">
        <v>951</v>
      </c>
      <c r="MFO24" s="524" t="s">
        <v>164</v>
      </c>
      <c r="MFP24" s="293" t="s">
        <v>951</v>
      </c>
      <c r="MFQ24" s="524" t="s">
        <v>164</v>
      </c>
      <c r="MFR24" s="293" t="s">
        <v>951</v>
      </c>
      <c r="MFS24" s="524" t="s">
        <v>164</v>
      </c>
      <c r="MFT24" s="293" t="s">
        <v>951</v>
      </c>
      <c r="MFU24" s="524" t="s">
        <v>164</v>
      </c>
      <c r="MFV24" s="293" t="s">
        <v>951</v>
      </c>
      <c r="MFW24" s="524" t="s">
        <v>164</v>
      </c>
      <c r="MFX24" s="293" t="s">
        <v>951</v>
      </c>
      <c r="MFY24" s="524" t="s">
        <v>164</v>
      </c>
      <c r="MFZ24" s="293" t="s">
        <v>951</v>
      </c>
      <c r="MGA24" s="524" t="s">
        <v>164</v>
      </c>
      <c r="MGB24" s="293" t="s">
        <v>951</v>
      </c>
      <c r="MGC24" s="524" t="s">
        <v>164</v>
      </c>
      <c r="MGD24" s="293" t="s">
        <v>951</v>
      </c>
      <c r="MGE24" s="524" t="s">
        <v>164</v>
      </c>
      <c r="MGF24" s="293" t="s">
        <v>951</v>
      </c>
      <c r="MGG24" s="524" t="s">
        <v>164</v>
      </c>
      <c r="MGH24" s="293" t="s">
        <v>951</v>
      </c>
      <c r="MGI24" s="524" t="s">
        <v>164</v>
      </c>
      <c r="MGJ24" s="293" t="s">
        <v>951</v>
      </c>
      <c r="MGK24" s="524" t="s">
        <v>164</v>
      </c>
      <c r="MGL24" s="293" t="s">
        <v>951</v>
      </c>
      <c r="MGM24" s="524" t="s">
        <v>164</v>
      </c>
      <c r="MGN24" s="293" t="s">
        <v>951</v>
      </c>
      <c r="MGO24" s="524" t="s">
        <v>164</v>
      </c>
      <c r="MGP24" s="293" t="s">
        <v>951</v>
      </c>
      <c r="MGQ24" s="524" t="s">
        <v>164</v>
      </c>
      <c r="MGR24" s="293" t="s">
        <v>951</v>
      </c>
      <c r="MGS24" s="524" t="s">
        <v>164</v>
      </c>
      <c r="MGT24" s="293" t="s">
        <v>951</v>
      </c>
      <c r="MGU24" s="524" t="s">
        <v>164</v>
      </c>
      <c r="MGV24" s="293" t="s">
        <v>951</v>
      </c>
      <c r="MGW24" s="524" t="s">
        <v>164</v>
      </c>
      <c r="MGX24" s="293" t="s">
        <v>951</v>
      </c>
      <c r="MGY24" s="524" t="s">
        <v>164</v>
      </c>
      <c r="MGZ24" s="293" t="s">
        <v>951</v>
      </c>
      <c r="MHA24" s="524" t="s">
        <v>164</v>
      </c>
      <c r="MHB24" s="293" t="s">
        <v>951</v>
      </c>
      <c r="MHC24" s="524" t="s">
        <v>164</v>
      </c>
      <c r="MHD24" s="293" t="s">
        <v>951</v>
      </c>
      <c r="MHE24" s="524" t="s">
        <v>164</v>
      </c>
      <c r="MHF24" s="293" t="s">
        <v>951</v>
      </c>
      <c r="MHG24" s="524" t="s">
        <v>164</v>
      </c>
      <c r="MHH24" s="293" t="s">
        <v>951</v>
      </c>
      <c r="MHI24" s="524" t="s">
        <v>164</v>
      </c>
      <c r="MHJ24" s="293" t="s">
        <v>951</v>
      </c>
      <c r="MHK24" s="524" t="s">
        <v>164</v>
      </c>
      <c r="MHL24" s="293" t="s">
        <v>951</v>
      </c>
      <c r="MHM24" s="524" t="s">
        <v>164</v>
      </c>
      <c r="MHN24" s="293" t="s">
        <v>951</v>
      </c>
      <c r="MHO24" s="524" t="s">
        <v>164</v>
      </c>
      <c r="MHP24" s="293" t="s">
        <v>951</v>
      </c>
      <c r="MHQ24" s="524" t="s">
        <v>164</v>
      </c>
      <c r="MHR24" s="293" t="s">
        <v>951</v>
      </c>
      <c r="MHS24" s="524" t="s">
        <v>164</v>
      </c>
      <c r="MHT24" s="293" t="s">
        <v>951</v>
      </c>
      <c r="MHU24" s="524" t="s">
        <v>164</v>
      </c>
      <c r="MHV24" s="293" t="s">
        <v>951</v>
      </c>
      <c r="MHW24" s="524" t="s">
        <v>164</v>
      </c>
      <c r="MHX24" s="293" t="s">
        <v>951</v>
      </c>
      <c r="MHY24" s="524" t="s">
        <v>164</v>
      </c>
      <c r="MHZ24" s="293" t="s">
        <v>951</v>
      </c>
      <c r="MIA24" s="524" t="s">
        <v>164</v>
      </c>
      <c r="MIB24" s="293" t="s">
        <v>951</v>
      </c>
      <c r="MIC24" s="524" t="s">
        <v>164</v>
      </c>
      <c r="MID24" s="293" t="s">
        <v>951</v>
      </c>
      <c r="MIE24" s="524" t="s">
        <v>164</v>
      </c>
      <c r="MIF24" s="293" t="s">
        <v>951</v>
      </c>
      <c r="MIG24" s="524" t="s">
        <v>164</v>
      </c>
      <c r="MIH24" s="293" t="s">
        <v>951</v>
      </c>
      <c r="MII24" s="524" t="s">
        <v>164</v>
      </c>
      <c r="MIJ24" s="293" t="s">
        <v>951</v>
      </c>
      <c r="MIK24" s="524" t="s">
        <v>164</v>
      </c>
      <c r="MIL24" s="293" t="s">
        <v>951</v>
      </c>
      <c r="MIM24" s="524" t="s">
        <v>164</v>
      </c>
      <c r="MIN24" s="293" t="s">
        <v>951</v>
      </c>
      <c r="MIO24" s="524" t="s">
        <v>164</v>
      </c>
      <c r="MIP24" s="293" t="s">
        <v>951</v>
      </c>
      <c r="MIQ24" s="524" t="s">
        <v>164</v>
      </c>
      <c r="MIR24" s="293" t="s">
        <v>951</v>
      </c>
      <c r="MIS24" s="524" t="s">
        <v>164</v>
      </c>
      <c r="MIT24" s="293" t="s">
        <v>951</v>
      </c>
      <c r="MIU24" s="524" t="s">
        <v>164</v>
      </c>
      <c r="MIV24" s="293" t="s">
        <v>951</v>
      </c>
      <c r="MIW24" s="524" t="s">
        <v>164</v>
      </c>
      <c r="MIX24" s="293" t="s">
        <v>951</v>
      </c>
      <c r="MIY24" s="524" t="s">
        <v>164</v>
      </c>
      <c r="MIZ24" s="293" t="s">
        <v>951</v>
      </c>
      <c r="MJA24" s="524" t="s">
        <v>164</v>
      </c>
      <c r="MJB24" s="293" t="s">
        <v>951</v>
      </c>
      <c r="MJC24" s="524" t="s">
        <v>164</v>
      </c>
      <c r="MJD24" s="293" t="s">
        <v>951</v>
      </c>
      <c r="MJE24" s="524" t="s">
        <v>164</v>
      </c>
      <c r="MJF24" s="293" t="s">
        <v>951</v>
      </c>
      <c r="MJG24" s="524" t="s">
        <v>164</v>
      </c>
      <c r="MJH24" s="293" t="s">
        <v>951</v>
      </c>
      <c r="MJI24" s="524" t="s">
        <v>164</v>
      </c>
      <c r="MJJ24" s="293" t="s">
        <v>951</v>
      </c>
      <c r="MJK24" s="524" t="s">
        <v>164</v>
      </c>
      <c r="MJL24" s="293" t="s">
        <v>951</v>
      </c>
      <c r="MJM24" s="524" t="s">
        <v>164</v>
      </c>
      <c r="MJN24" s="293" t="s">
        <v>951</v>
      </c>
      <c r="MJO24" s="524" t="s">
        <v>164</v>
      </c>
      <c r="MJP24" s="293" t="s">
        <v>951</v>
      </c>
      <c r="MJQ24" s="524" t="s">
        <v>164</v>
      </c>
      <c r="MJR24" s="293" t="s">
        <v>951</v>
      </c>
      <c r="MJS24" s="524" t="s">
        <v>164</v>
      </c>
      <c r="MJT24" s="293" t="s">
        <v>951</v>
      </c>
      <c r="MJU24" s="524" t="s">
        <v>164</v>
      </c>
      <c r="MJV24" s="293" t="s">
        <v>951</v>
      </c>
      <c r="MJW24" s="524" t="s">
        <v>164</v>
      </c>
      <c r="MJX24" s="293" t="s">
        <v>951</v>
      </c>
      <c r="MJY24" s="524" t="s">
        <v>164</v>
      </c>
      <c r="MJZ24" s="293" t="s">
        <v>951</v>
      </c>
      <c r="MKA24" s="524" t="s">
        <v>164</v>
      </c>
      <c r="MKB24" s="293" t="s">
        <v>951</v>
      </c>
      <c r="MKC24" s="524" t="s">
        <v>164</v>
      </c>
      <c r="MKD24" s="293" t="s">
        <v>951</v>
      </c>
      <c r="MKE24" s="524" t="s">
        <v>164</v>
      </c>
      <c r="MKF24" s="293" t="s">
        <v>951</v>
      </c>
      <c r="MKG24" s="524" t="s">
        <v>164</v>
      </c>
      <c r="MKH24" s="293" t="s">
        <v>951</v>
      </c>
      <c r="MKI24" s="524" t="s">
        <v>164</v>
      </c>
      <c r="MKJ24" s="293" t="s">
        <v>951</v>
      </c>
      <c r="MKK24" s="524" t="s">
        <v>164</v>
      </c>
      <c r="MKL24" s="293" t="s">
        <v>951</v>
      </c>
      <c r="MKM24" s="524" t="s">
        <v>164</v>
      </c>
      <c r="MKN24" s="293" t="s">
        <v>951</v>
      </c>
      <c r="MKO24" s="524" t="s">
        <v>164</v>
      </c>
      <c r="MKP24" s="293" t="s">
        <v>951</v>
      </c>
      <c r="MKQ24" s="524" t="s">
        <v>164</v>
      </c>
      <c r="MKR24" s="293" t="s">
        <v>951</v>
      </c>
      <c r="MKS24" s="524" t="s">
        <v>164</v>
      </c>
      <c r="MKT24" s="293" t="s">
        <v>951</v>
      </c>
      <c r="MKU24" s="524" t="s">
        <v>164</v>
      </c>
      <c r="MKV24" s="293" t="s">
        <v>951</v>
      </c>
      <c r="MKW24" s="524" t="s">
        <v>164</v>
      </c>
      <c r="MKX24" s="293" t="s">
        <v>951</v>
      </c>
      <c r="MKY24" s="524" t="s">
        <v>164</v>
      </c>
      <c r="MKZ24" s="293" t="s">
        <v>951</v>
      </c>
      <c r="MLA24" s="524" t="s">
        <v>164</v>
      </c>
      <c r="MLB24" s="293" t="s">
        <v>951</v>
      </c>
      <c r="MLC24" s="524" t="s">
        <v>164</v>
      </c>
      <c r="MLD24" s="293" t="s">
        <v>951</v>
      </c>
      <c r="MLE24" s="524" t="s">
        <v>164</v>
      </c>
      <c r="MLF24" s="293" t="s">
        <v>951</v>
      </c>
      <c r="MLG24" s="524" t="s">
        <v>164</v>
      </c>
      <c r="MLH24" s="293" t="s">
        <v>951</v>
      </c>
      <c r="MLI24" s="524" t="s">
        <v>164</v>
      </c>
      <c r="MLJ24" s="293" t="s">
        <v>951</v>
      </c>
      <c r="MLK24" s="524" t="s">
        <v>164</v>
      </c>
      <c r="MLL24" s="293" t="s">
        <v>951</v>
      </c>
      <c r="MLM24" s="524" t="s">
        <v>164</v>
      </c>
      <c r="MLN24" s="293" t="s">
        <v>951</v>
      </c>
      <c r="MLO24" s="524" t="s">
        <v>164</v>
      </c>
      <c r="MLP24" s="293" t="s">
        <v>951</v>
      </c>
      <c r="MLQ24" s="524" t="s">
        <v>164</v>
      </c>
      <c r="MLR24" s="293" t="s">
        <v>951</v>
      </c>
      <c r="MLS24" s="524" t="s">
        <v>164</v>
      </c>
      <c r="MLT24" s="293" t="s">
        <v>951</v>
      </c>
      <c r="MLU24" s="524" t="s">
        <v>164</v>
      </c>
      <c r="MLV24" s="293" t="s">
        <v>951</v>
      </c>
      <c r="MLW24" s="524" t="s">
        <v>164</v>
      </c>
      <c r="MLX24" s="293" t="s">
        <v>951</v>
      </c>
      <c r="MLY24" s="524" t="s">
        <v>164</v>
      </c>
      <c r="MLZ24" s="293" t="s">
        <v>951</v>
      </c>
      <c r="MMA24" s="524" t="s">
        <v>164</v>
      </c>
      <c r="MMB24" s="293" t="s">
        <v>951</v>
      </c>
      <c r="MMC24" s="524" t="s">
        <v>164</v>
      </c>
      <c r="MMD24" s="293" t="s">
        <v>951</v>
      </c>
      <c r="MME24" s="524" t="s">
        <v>164</v>
      </c>
      <c r="MMF24" s="293" t="s">
        <v>951</v>
      </c>
      <c r="MMG24" s="524" t="s">
        <v>164</v>
      </c>
      <c r="MMH24" s="293" t="s">
        <v>951</v>
      </c>
      <c r="MMI24" s="524" t="s">
        <v>164</v>
      </c>
      <c r="MMJ24" s="293" t="s">
        <v>951</v>
      </c>
      <c r="MMK24" s="524" t="s">
        <v>164</v>
      </c>
      <c r="MML24" s="293" t="s">
        <v>951</v>
      </c>
      <c r="MMM24" s="524" t="s">
        <v>164</v>
      </c>
      <c r="MMN24" s="293" t="s">
        <v>951</v>
      </c>
      <c r="MMO24" s="524" t="s">
        <v>164</v>
      </c>
      <c r="MMP24" s="293" t="s">
        <v>951</v>
      </c>
      <c r="MMQ24" s="524" t="s">
        <v>164</v>
      </c>
      <c r="MMR24" s="293" t="s">
        <v>951</v>
      </c>
      <c r="MMS24" s="524" t="s">
        <v>164</v>
      </c>
      <c r="MMT24" s="293" t="s">
        <v>951</v>
      </c>
      <c r="MMU24" s="524" t="s">
        <v>164</v>
      </c>
      <c r="MMV24" s="293" t="s">
        <v>951</v>
      </c>
      <c r="MMW24" s="524" t="s">
        <v>164</v>
      </c>
      <c r="MMX24" s="293" t="s">
        <v>951</v>
      </c>
      <c r="MMY24" s="524" t="s">
        <v>164</v>
      </c>
      <c r="MMZ24" s="293" t="s">
        <v>951</v>
      </c>
      <c r="MNA24" s="524" t="s">
        <v>164</v>
      </c>
      <c r="MNB24" s="293" t="s">
        <v>951</v>
      </c>
      <c r="MNC24" s="524" t="s">
        <v>164</v>
      </c>
      <c r="MND24" s="293" t="s">
        <v>951</v>
      </c>
      <c r="MNE24" s="524" t="s">
        <v>164</v>
      </c>
      <c r="MNF24" s="293" t="s">
        <v>951</v>
      </c>
      <c r="MNG24" s="524" t="s">
        <v>164</v>
      </c>
      <c r="MNH24" s="293" t="s">
        <v>951</v>
      </c>
      <c r="MNI24" s="524" t="s">
        <v>164</v>
      </c>
      <c r="MNJ24" s="293" t="s">
        <v>951</v>
      </c>
      <c r="MNK24" s="524" t="s">
        <v>164</v>
      </c>
      <c r="MNL24" s="293" t="s">
        <v>951</v>
      </c>
      <c r="MNM24" s="524" t="s">
        <v>164</v>
      </c>
      <c r="MNN24" s="293" t="s">
        <v>951</v>
      </c>
      <c r="MNO24" s="524" t="s">
        <v>164</v>
      </c>
      <c r="MNP24" s="293" t="s">
        <v>951</v>
      </c>
      <c r="MNQ24" s="524" t="s">
        <v>164</v>
      </c>
      <c r="MNR24" s="293" t="s">
        <v>951</v>
      </c>
      <c r="MNS24" s="524" t="s">
        <v>164</v>
      </c>
      <c r="MNT24" s="293" t="s">
        <v>951</v>
      </c>
      <c r="MNU24" s="524" t="s">
        <v>164</v>
      </c>
      <c r="MNV24" s="293" t="s">
        <v>951</v>
      </c>
      <c r="MNW24" s="524" t="s">
        <v>164</v>
      </c>
      <c r="MNX24" s="293" t="s">
        <v>951</v>
      </c>
      <c r="MNY24" s="524" t="s">
        <v>164</v>
      </c>
      <c r="MNZ24" s="293" t="s">
        <v>951</v>
      </c>
      <c r="MOA24" s="524" t="s">
        <v>164</v>
      </c>
      <c r="MOB24" s="293" t="s">
        <v>951</v>
      </c>
      <c r="MOC24" s="524" t="s">
        <v>164</v>
      </c>
      <c r="MOD24" s="293" t="s">
        <v>951</v>
      </c>
      <c r="MOE24" s="524" t="s">
        <v>164</v>
      </c>
      <c r="MOF24" s="293" t="s">
        <v>951</v>
      </c>
      <c r="MOG24" s="524" t="s">
        <v>164</v>
      </c>
      <c r="MOH24" s="293" t="s">
        <v>951</v>
      </c>
      <c r="MOI24" s="524" t="s">
        <v>164</v>
      </c>
      <c r="MOJ24" s="293" t="s">
        <v>951</v>
      </c>
      <c r="MOK24" s="524" t="s">
        <v>164</v>
      </c>
      <c r="MOL24" s="293" t="s">
        <v>951</v>
      </c>
      <c r="MOM24" s="524" t="s">
        <v>164</v>
      </c>
      <c r="MON24" s="293" t="s">
        <v>951</v>
      </c>
      <c r="MOO24" s="524" t="s">
        <v>164</v>
      </c>
      <c r="MOP24" s="293" t="s">
        <v>951</v>
      </c>
      <c r="MOQ24" s="524" t="s">
        <v>164</v>
      </c>
      <c r="MOR24" s="293" t="s">
        <v>951</v>
      </c>
      <c r="MOS24" s="524" t="s">
        <v>164</v>
      </c>
      <c r="MOT24" s="293" t="s">
        <v>951</v>
      </c>
      <c r="MOU24" s="524" t="s">
        <v>164</v>
      </c>
      <c r="MOV24" s="293" t="s">
        <v>951</v>
      </c>
      <c r="MOW24" s="524" t="s">
        <v>164</v>
      </c>
      <c r="MOX24" s="293" t="s">
        <v>951</v>
      </c>
      <c r="MOY24" s="524" t="s">
        <v>164</v>
      </c>
      <c r="MOZ24" s="293" t="s">
        <v>951</v>
      </c>
      <c r="MPA24" s="524" t="s">
        <v>164</v>
      </c>
      <c r="MPB24" s="293" t="s">
        <v>951</v>
      </c>
      <c r="MPC24" s="524" t="s">
        <v>164</v>
      </c>
      <c r="MPD24" s="293" t="s">
        <v>951</v>
      </c>
      <c r="MPE24" s="524" t="s">
        <v>164</v>
      </c>
      <c r="MPF24" s="293" t="s">
        <v>951</v>
      </c>
      <c r="MPG24" s="524" t="s">
        <v>164</v>
      </c>
      <c r="MPH24" s="293" t="s">
        <v>951</v>
      </c>
      <c r="MPI24" s="524" t="s">
        <v>164</v>
      </c>
      <c r="MPJ24" s="293" t="s">
        <v>951</v>
      </c>
      <c r="MPK24" s="524" t="s">
        <v>164</v>
      </c>
      <c r="MPL24" s="293" t="s">
        <v>951</v>
      </c>
      <c r="MPM24" s="524" t="s">
        <v>164</v>
      </c>
      <c r="MPN24" s="293" t="s">
        <v>951</v>
      </c>
      <c r="MPO24" s="524" t="s">
        <v>164</v>
      </c>
      <c r="MPP24" s="293" t="s">
        <v>951</v>
      </c>
      <c r="MPQ24" s="524" t="s">
        <v>164</v>
      </c>
      <c r="MPR24" s="293" t="s">
        <v>951</v>
      </c>
      <c r="MPS24" s="524" t="s">
        <v>164</v>
      </c>
      <c r="MPT24" s="293" t="s">
        <v>951</v>
      </c>
      <c r="MPU24" s="524" t="s">
        <v>164</v>
      </c>
      <c r="MPV24" s="293" t="s">
        <v>951</v>
      </c>
      <c r="MPW24" s="524" t="s">
        <v>164</v>
      </c>
      <c r="MPX24" s="293" t="s">
        <v>951</v>
      </c>
      <c r="MPY24" s="524" t="s">
        <v>164</v>
      </c>
      <c r="MPZ24" s="293" t="s">
        <v>951</v>
      </c>
      <c r="MQA24" s="524" t="s">
        <v>164</v>
      </c>
      <c r="MQB24" s="293" t="s">
        <v>951</v>
      </c>
      <c r="MQC24" s="524" t="s">
        <v>164</v>
      </c>
      <c r="MQD24" s="293" t="s">
        <v>951</v>
      </c>
      <c r="MQE24" s="524" t="s">
        <v>164</v>
      </c>
      <c r="MQF24" s="293" t="s">
        <v>951</v>
      </c>
      <c r="MQG24" s="524" t="s">
        <v>164</v>
      </c>
      <c r="MQH24" s="293" t="s">
        <v>951</v>
      </c>
      <c r="MQI24" s="524" t="s">
        <v>164</v>
      </c>
      <c r="MQJ24" s="293" t="s">
        <v>951</v>
      </c>
      <c r="MQK24" s="524" t="s">
        <v>164</v>
      </c>
      <c r="MQL24" s="293" t="s">
        <v>951</v>
      </c>
      <c r="MQM24" s="524" t="s">
        <v>164</v>
      </c>
      <c r="MQN24" s="293" t="s">
        <v>951</v>
      </c>
      <c r="MQO24" s="524" t="s">
        <v>164</v>
      </c>
      <c r="MQP24" s="293" t="s">
        <v>951</v>
      </c>
      <c r="MQQ24" s="524" t="s">
        <v>164</v>
      </c>
      <c r="MQR24" s="293" t="s">
        <v>951</v>
      </c>
      <c r="MQS24" s="524" t="s">
        <v>164</v>
      </c>
      <c r="MQT24" s="293" t="s">
        <v>951</v>
      </c>
      <c r="MQU24" s="524" t="s">
        <v>164</v>
      </c>
      <c r="MQV24" s="293" t="s">
        <v>951</v>
      </c>
      <c r="MQW24" s="524" t="s">
        <v>164</v>
      </c>
      <c r="MQX24" s="293" t="s">
        <v>951</v>
      </c>
      <c r="MQY24" s="524" t="s">
        <v>164</v>
      </c>
      <c r="MQZ24" s="293" t="s">
        <v>951</v>
      </c>
      <c r="MRA24" s="524" t="s">
        <v>164</v>
      </c>
      <c r="MRB24" s="293" t="s">
        <v>951</v>
      </c>
      <c r="MRC24" s="524" t="s">
        <v>164</v>
      </c>
      <c r="MRD24" s="293" t="s">
        <v>951</v>
      </c>
      <c r="MRE24" s="524" t="s">
        <v>164</v>
      </c>
      <c r="MRF24" s="293" t="s">
        <v>951</v>
      </c>
      <c r="MRG24" s="524" t="s">
        <v>164</v>
      </c>
      <c r="MRH24" s="293" t="s">
        <v>951</v>
      </c>
      <c r="MRI24" s="524" t="s">
        <v>164</v>
      </c>
      <c r="MRJ24" s="293" t="s">
        <v>951</v>
      </c>
      <c r="MRK24" s="524" t="s">
        <v>164</v>
      </c>
      <c r="MRL24" s="293" t="s">
        <v>951</v>
      </c>
      <c r="MRM24" s="524" t="s">
        <v>164</v>
      </c>
      <c r="MRN24" s="293" t="s">
        <v>951</v>
      </c>
      <c r="MRO24" s="524" t="s">
        <v>164</v>
      </c>
      <c r="MRP24" s="293" t="s">
        <v>951</v>
      </c>
      <c r="MRQ24" s="524" t="s">
        <v>164</v>
      </c>
      <c r="MRR24" s="293" t="s">
        <v>951</v>
      </c>
      <c r="MRS24" s="524" t="s">
        <v>164</v>
      </c>
      <c r="MRT24" s="293" t="s">
        <v>951</v>
      </c>
      <c r="MRU24" s="524" t="s">
        <v>164</v>
      </c>
      <c r="MRV24" s="293" t="s">
        <v>951</v>
      </c>
      <c r="MRW24" s="524" t="s">
        <v>164</v>
      </c>
      <c r="MRX24" s="293" t="s">
        <v>951</v>
      </c>
      <c r="MRY24" s="524" t="s">
        <v>164</v>
      </c>
      <c r="MRZ24" s="293" t="s">
        <v>951</v>
      </c>
      <c r="MSA24" s="524" t="s">
        <v>164</v>
      </c>
      <c r="MSB24" s="293" t="s">
        <v>951</v>
      </c>
      <c r="MSC24" s="524" t="s">
        <v>164</v>
      </c>
      <c r="MSD24" s="293" t="s">
        <v>951</v>
      </c>
      <c r="MSE24" s="524" t="s">
        <v>164</v>
      </c>
      <c r="MSF24" s="293" t="s">
        <v>951</v>
      </c>
      <c r="MSG24" s="524" t="s">
        <v>164</v>
      </c>
      <c r="MSH24" s="293" t="s">
        <v>951</v>
      </c>
      <c r="MSI24" s="524" t="s">
        <v>164</v>
      </c>
      <c r="MSJ24" s="293" t="s">
        <v>951</v>
      </c>
      <c r="MSK24" s="524" t="s">
        <v>164</v>
      </c>
      <c r="MSL24" s="293" t="s">
        <v>951</v>
      </c>
      <c r="MSM24" s="524" t="s">
        <v>164</v>
      </c>
      <c r="MSN24" s="293" t="s">
        <v>951</v>
      </c>
      <c r="MSO24" s="524" t="s">
        <v>164</v>
      </c>
      <c r="MSP24" s="293" t="s">
        <v>951</v>
      </c>
      <c r="MSQ24" s="524" t="s">
        <v>164</v>
      </c>
      <c r="MSR24" s="293" t="s">
        <v>951</v>
      </c>
      <c r="MSS24" s="524" t="s">
        <v>164</v>
      </c>
      <c r="MST24" s="293" t="s">
        <v>951</v>
      </c>
      <c r="MSU24" s="524" t="s">
        <v>164</v>
      </c>
      <c r="MSV24" s="293" t="s">
        <v>951</v>
      </c>
      <c r="MSW24" s="524" t="s">
        <v>164</v>
      </c>
      <c r="MSX24" s="293" t="s">
        <v>951</v>
      </c>
      <c r="MSY24" s="524" t="s">
        <v>164</v>
      </c>
      <c r="MSZ24" s="293" t="s">
        <v>951</v>
      </c>
      <c r="MTA24" s="524" t="s">
        <v>164</v>
      </c>
      <c r="MTB24" s="293" t="s">
        <v>951</v>
      </c>
      <c r="MTC24" s="524" t="s">
        <v>164</v>
      </c>
      <c r="MTD24" s="293" t="s">
        <v>951</v>
      </c>
      <c r="MTE24" s="524" t="s">
        <v>164</v>
      </c>
      <c r="MTF24" s="293" t="s">
        <v>951</v>
      </c>
      <c r="MTG24" s="524" t="s">
        <v>164</v>
      </c>
      <c r="MTH24" s="293" t="s">
        <v>951</v>
      </c>
      <c r="MTI24" s="524" t="s">
        <v>164</v>
      </c>
      <c r="MTJ24" s="293" t="s">
        <v>951</v>
      </c>
      <c r="MTK24" s="524" t="s">
        <v>164</v>
      </c>
      <c r="MTL24" s="293" t="s">
        <v>951</v>
      </c>
      <c r="MTM24" s="524" t="s">
        <v>164</v>
      </c>
      <c r="MTN24" s="293" t="s">
        <v>951</v>
      </c>
      <c r="MTO24" s="524" t="s">
        <v>164</v>
      </c>
      <c r="MTP24" s="293" t="s">
        <v>951</v>
      </c>
      <c r="MTQ24" s="524" t="s">
        <v>164</v>
      </c>
      <c r="MTR24" s="293" t="s">
        <v>951</v>
      </c>
      <c r="MTS24" s="524" t="s">
        <v>164</v>
      </c>
      <c r="MTT24" s="293" t="s">
        <v>951</v>
      </c>
      <c r="MTU24" s="524" t="s">
        <v>164</v>
      </c>
      <c r="MTV24" s="293" t="s">
        <v>951</v>
      </c>
      <c r="MTW24" s="524" t="s">
        <v>164</v>
      </c>
      <c r="MTX24" s="293" t="s">
        <v>951</v>
      </c>
      <c r="MTY24" s="524" t="s">
        <v>164</v>
      </c>
      <c r="MTZ24" s="293" t="s">
        <v>951</v>
      </c>
      <c r="MUA24" s="524" t="s">
        <v>164</v>
      </c>
      <c r="MUB24" s="293" t="s">
        <v>951</v>
      </c>
      <c r="MUC24" s="524" t="s">
        <v>164</v>
      </c>
      <c r="MUD24" s="293" t="s">
        <v>951</v>
      </c>
      <c r="MUE24" s="524" t="s">
        <v>164</v>
      </c>
      <c r="MUF24" s="293" t="s">
        <v>951</v>
      </c>
      <c r="MUG24" s="524" t="s">
        <v>164</v>
      </c>
      <c r="MUH24" s="293" t="s">
        <v>951</v>
      </c>
      <c r="MUI24" s="524" t="s">
        <v>164</v>
      </c>
      <c r="MUJ24" s="293" t="s">
        <v>951</v>
      </c>
      <c r="MUK24" s="524" t="s">
        <v>164</v>
      </c>
      <c r="MUL24" s="293" t="s">
        <v>951</v>
      </c>
      <c r="MUM24" s="524" t="s">
        <v>164</v>
      </c>
      <c r="MUN24" s="293" t="s">
        <v>951</v>
      </c>
      <c r="MUO24" s="524" t="s">
        <v>164</v>
      </c>
      <c r="MUP24" s="293" t="s">
        <v>951</v>
      </c>
      <c r="MUQ24" s="524" t="s">
        <v>164</v>
      </c>
      <c r="MUR24" s="293" t="s">
        <v>951</v>
      </c>
      <c r="MUS24" s="524" t="s">
        <v>164</v>
      </c>
      <c r="MUT24" s="293" t="s">
        <v>951</v>
      </c>
      <c r="MUU24" s="524" t="s">
        <v>164</v>
      </c>
      <c r="MUV24" s="293" t="s">
        <v>951</v>
      </c>
      <c r="MUW24" s="524" t="s">
        <v>164</v>
      </c>
      <c r="MUX24" s="293" t="s">
        <v>951</v>
      </c>
      <c r="MUY24" s="524" t="s">
        <v>164</v>
      </c>
      <c r="MUZ24" s="293" t="s">
        <v>951</v>
      </c>
      <c r="MVA24" s="524" t="s">
        <v>164</v>
      </c>
      <c r="MVB24" s="293" t="s">
        <v>951</v>
      </c>
      <c r="MVC24" s="524" t="s">
        <v>164</v>
      </c>
      <c r="MVD24" s="293" t="s">
        <v>951</v>
      </c>
      <c r="MVE24" s="524" t="s">
        <v>164</v>
      </c>
      <c r="MVF24" s="293" t="s">
        <v>951</v>
      </c>
      <c r="MVG24" s="524" t="s">
        <v>164</v>
      </c>
      <c r="MVH24" s="293" t="s">
        <v>951</v>
      </c>
      <c r="MVI24" s="524" t="s">
        <v>164</v>
      </c>
      <c r="MVJ24" s="293" t="s">
        <v>951</v>
      </c>
      <c r="MVK24" s="524" t="s">
        <v>164</v>
      </c>
      <c r="MVL24" s="293" t="s">
        <v>951</v>
      </c>
      <c r="MVM24" s="524" t="s">
        <v>164</v>
      </c>
      <c r="MVN24" s="293" t="s">
        <v>951</v>
      </c>
      <c r="MVO24" s="524" t="s">
        <v>164</v>
      </c>
      <c r="MVP24" s="293" t="s">
        <v>951</v>
      </c>
      <c r="MVQ24" s="524" t="s">
        <v>164</v>
      </c>
      <c r="MVR24" s="293" t="s">
        <v>951</v>
      </c>
      <c r="MVS24" s="524" t="s">
        <v>164</v>
      </c>
      <c r="MVT24" s="293" t="s">
        <v>951</v>
      </c>
      <c r="MVU24" s="524" t="s">
        <v>164</v>
      </c>
      <c r="MVV24" s="293" t="s">
        <v>951</v>
      </c>
      <c r="MVW24" s="524" t="s">
        <v>164</v>
      </c>
      <c r="MVX24" s="293" t="s">
        <v>951</v>
      </c>
      <c r="MVY24" s="524" t="s">
        <v>164</v>
      </c>
      <c r="MVZ24" s="293" t="s">
        <v>951</v>
      </c>
      <c r="MWA24" s="524" t="s">
        <v>164</v>
      </c>
      <c r="MWB24" s="293" t="s">
        <v>951</v>
      </c>
      <c r="MWC24" s="524" t="s">
        <v>164</v>
      </c>
      <c r="MWD24" s="293" t="s">
        <v>951</v>
      </c>
      <c r="MWE24" s="524" t="s">
        <v>164</v>
      </c>
      <c r="MWF24" s="293" t="s">
        <v>951</v>
      </c>
      <c r="MWG24" s="524" t="s">
        <v>164</v>
      </c>
      <c r="MWH24" s="293" t="s">
        <v>951</v>
      </c>
      <c r="MWI24" s="524" t="s">
        <v>164</v>
      </c>
      <c r="MWJ24" s="293" t="s">
        <v>951</v>
      </c>
      <c r="MWK24" s="524" t="s">
        <v>164</v>
      </c>
      <c r="MWL24" s="293" t="s">
        <v>951</v>
      </c>
      <c r="MWM24" s="524" t="s">
        <v>164</v>
      </c>
      <c r="MWN24" s="293" t="s">
        <v>951</v>
      </c>
      <c r="MWO24" s="524" t="s">
        <v>164</v>
      </c>
      <c r="MWP24" s="293" t="s">
        <v>951</v>
      </c>
      <c r="MWQ24" s="524" t="s">
        <v>164</v>
      </c>
      <c r="MWR24" s="293" t="s">
        <v>951</v>
      </c>
      <c r="MWS24" s="524" t="s">
        <v>164</v>
      </c>
      <c r="MWT24" s="293" t="s">
        <v>951</v>
      </c>
      <c r="MWU24" s="524" t="s">
        <v>164</v>
      </c>
      <c r="MWV24" s="293" t="s">
        <v>951</v>
      </c>
      <c r="MWW24" s="524" t="s">
        <v>164</v>
      </c>
      <c r="MWX24" s="293" t="s">
        <v>951</v>
      </c>
      <c r="MWY24" s="524" t="s">
        <v>164</v>
      </c>
      <c r="MWZ24" s="293" t="s">
        <v>951</v>
      </c>
      <c r="MXA24" s="524" t="s">
        <v>164</v>
      </c>
      <c r="MXB24" s="293" t="s">
        <v>951</v>
      </c>
      <c r="MXC24" s="524" t="s">
        <v>164</v>
      </c>
      <c r="MXD24" s="293" t="s">
        <v>951</v>
      </c>
      <c r="MXE24" s="524" t="s">
        <v>164</v>
      </c>
      <c r="MXF24" s="293" t="s">
        <v>951</v>
      </c>
      <c r="MXG24" s="524" t="s">
        <v>164</v>
      </c>
      <c r="MXH24" s="293" t="s">
        <v>951</v>
      </c>
      <c r="MXI24" s="524" t="s">
        <v>164</v>
      </c>
      <c r="MXJ24" s="293" t="s">
        <v>951</v>
      </c>
      <c r="MXK24" s="524" t="s">
        <v>164</v>
      </c>
      <c r="MXL24" s="293" t="s">
        <v>951</v>
      </c>
      <c r="MXM24" s="524" t="s">
        <v>164</v>
      </c>
      <c r="MXN24" s="293" t="s">
        <v>951</v>
      </c>
      <c r="MXO24" s="524" t="s">
        <v>164</v>
      </c>
      <c r="MXP24" s="293" t="s">
        <v>951</v>
      </c>
      <c r="MXQ24" s="524" t="s">
        <v>164</v>
      </c>
      <c r="MXR24" s="293" t="s">
        <v>951</v>
      </c>
      <c r="MXS24" s="524" t="s">
        <v>164</v>
      </c>
      <c r="MXT24" s="293" t="s">
        <v>951</v>
      </c>
      <c r="MXU24" s="524" t="s">
        <v>164</v>
      </c>
      <c r="MXV24" s="293" t="s">
        <v>951</v>
      </c>
      <c r="MXW24" s="524" t="s">
        <v>164</v>
      </c>
      <c r="MXX24" s="293" t="s">
        <v>951</v>
      </c>
      <c r="MXY24" s="524" t="s">
        <v>164</v>
      </c>
      <c r="MXZ24" s="293" t="s">
        <v>951</v>
      </c>
      <c r="MYA24" s="524" t="s">
        <v>164</v>
      </c>
      <c r="MYB24" s="293" t="s">
        <v>951</v>
      </c>
      <c r="MYC24" s="524" t="s">
        <v>164</v>
      </c>
      <c r="MYD24" s="293" t="s">
        <v>951</v>
      </c>
      <c r="MYE24" s="524" t="s">
        <v>164</v>
      </c>
      <c r="MYF24" s="293" t="s">
        <v>951</v>
      </c>
      <c r="MYG24" s="524" t="s">
        <v>164</v>
      </c>
      <c r="MYH24" s="293" t="s">
        <v>951</v>
      </c>
      <c r="MYI24" s="524" t="s">
        <v>164</v>
      </c>
      <c r="MYJ24" s="293" t="s">
        <v>951</v>
      </c>
      <c r="MYK24" s="524" t="s">
        <v>164</v>
      </c>
      <c r="MYL24" s="293" t="s">
        <v>951</v>
      </c>
      <c r="MYM24" s="524" t="s">
        <v>164</v>
      </c>
      <c r="MYN24" s="293" t="s">
        <v>951</v>
      </c>
      <c r="MYO24" s="524" t="s">
        <v>164</v>
      </c>
      <c r="MYP24" s="293" t="s">
        <v>951</v>
      </c>
      <c r="MYQ24" s="524" t="s">
        <v>164</v>
      </c>
      <c r="MYR24" s="293" t="s">
        <v>951</v>
      </c>
      <c r="MYS24" s="524" t="s">
        <v>164</v>
      </c>
      <c r="MYT24" s="293" t="s">
        <v>951</v>
      </c>
      <c r="MYU24" s="524" t="s">
        <v>164</v>
      </c>
      <c r="MYV24" s="293" t="s">
        <v>951</v>
      </c>
      <c r="MYW24" s="524" t="s">
        <v>164</v>
      </c>
      <c r="MYX24" s="293" t="s">
        <v>951</v>
      </c>
      <c r="MYY24" s="524" t="s">
        <v>164</v>
      </c>
      <c r="MYZ24" s="293" t="s">
        <v>951</v>
      </c>
      <c r="MZA24" s="524" t="s">
        <v>164</v>
      </c>
      <c r="MZB24" s="293" t="s">
        <v>951</v>
      </c>
      <c r="MZC24" s="524" t="s">
        <v>164</v>
      </c>
      <c r="MZD24" s="293" t="s">
        <v>951</v>
      </c>
      <c r="MZE24" s="524" t="s">
        <v>164</v>
      </c>
      <c r="MZF24" s="293" t="s">
        <v>951</v>
      </c>
      <c r="MZG24" s="524" t="s">
        <v>164</v>
      </c>
      <c r="MZH24" s="293" t="s">
        <v>951</v>
      </c>
      <c r="MZI24" s="524" t="s">
        <v>164</v>
      </c>
      <c r="MZJ24" s="293" t="s">
        <v>951</v>
      </c>
      <c r="MZK24" s="524" t="s">
        <v>164</v>
      </c>
      <c r="MZL24" s="293" t="s">
        <v>951</v>
      </c>
      <c r="MZM24" s="524" t="s">
        <v>164</v>
      </c>
      <c r="MZN24" s="293" t="s">
        <v>951</v>
      </c>
      <c r="MZO24" s="524" t="s">
        <v>164</v>
      </c>
      <c r="MZP24" s="293" t="s">
        <v>951</v>
      </c>
      <c r="MZQ24" s="524" t="s">
        <v>164</v>
      </c>
      <c r="MZR24" s="293" t="s">
        <v>951</v>
      </c>
      <c r="MZS24" s="524" t="s">
        <v>164</v>
      </c>
      <c r="MZT24" s="293" t="s">
        <v>951</v>
      </c>
      <c r="MZU24" s="524" t="s">
        <v>164</v>
      </c>
      <c r="MZV24" s="293" t="s">
        <v>951</v>
      </c>
      <c r="MZW24" s="524" t="s">
        <v>164</v>
      </c>
      <c r="MZX24" s="293" t="s">
        <v>951</v>
      </c>
      <c r="MZY24" s="524" t="s">
        <v>164</v>
      </c>
      <c r="MZZ24" s="293" t="s">
        <v>951</v>
      </c>
      <c r="NAA24" s="524" t="s">
        <v>164</v>
      </c>
      <c r="NAB24" s="293" t="s">
        <v>951</v>
      </c>
      <c r="NAC24" s="524" t="s">
        <v>164</v>
      </c>
      <c r="NAD24" s="293" t="s">
        <v>951</v>
      </c>
      <c r="NAE24" s="524" t="s">
        <v>164</v>
      </c>
      <c r="NAF24" s="293" t="s">
        <v>951</v>
      </c>
      <c r="NAG24" s="524" t="s">
        <v>164</v>
      </c>
      <c r="NAH24" s="293" t="s">
        <v>951</v>
      </c>
      <c r="NAI24" s="524" t="s">
        <v>164</v>
      </c>
      <c r="NAJ24" s="293" t="s">
        <v>951</v>
      </c>
      <c r="NAK24" s="524" t="s">
        <v>164</v>
      </c>
      <c r="NAL24" s="293" t="s">
        <v>951</v>
      </c>
      <c r="NAM24" s="524" t="s">
        <v>164</v>
      </c>
      <c r="NAN24" s="293" t="s">
        <v>951</v>
      </c>
      <c r="NAO24" s="524" t="s">
        <v>164</v>
      </c>
      <c r="NAP24" s="293" t="s">
        <v>951</v>
      </c>
      <c r="NAQ24" s="524" t="s">
        <v>164</v>
      </c>
      <c r="NAR24" s="293" t="s">
        <v>951</v>
      </c>
      <c r="NAS24" s="524" t="s">
        <v>164</v>
      </c>
      <c r="NAT24" s="293" t="s">
        <v>951</v>
      </c>
      <c r="NAU24" s="524" t="s">
        <v>164</v>
      </c>
      <c r="NAV24" s="293" t="s">
        <v>951</v>
      </c>
      <c r="NAW24" s="524" t="s">
        <v>164</v>
      </c>
      <c r="NAX24" s="293" t="s">
        <v>951</v>
      </c>
      <c r="NAY24" s="524" t="s">
        <v>164</v>
      </c>
      <c r="NAZ24" s="293" t="s">
        <v>951</v>
      </c>
      <c r="NBA24" s="524" t="s">
        <v>164</v>
      </c>
      <c r="NBB24" s="293" t="s">
        <v>951</v>
      </c>
      <c r="NBC24" s="524" t="s">
        <v>164</v>
      </c>
      <c r="NBD24" s="293" t="s">
        <v>951</v>
      </c>
      <c r="NBE24" s="524" t="s">
        <v>164</v>
      </c>
      <c r="NBF24" s="293" t="s">
        <v>951</v>
      </c>
      <c r="NBG24" s="524" t="s">
        <v>164</v>
      </c>
      <c r="NBH24" s="293" t="s">
        <v>951</v>
      </c>
      <c r="NBI24" s="524" t="s">
        <v>164</v>
      </c>
      <c r="NBJ24" s="293" t="s">
        <v>951</v>
      </c>
      <c r="NBK24" s="524" t="s">
        <v>164</v>
      </c>
      <c r="NBL24" s="293" t="s">
        <v>951</v>
      </c>
      <c r="NBM24" s="524" t="s">
        <v>164</v>
      </c>
      <c r="NBN24" s="293" t="s">
        <v>951</v>
      </c>
      <c r="NBO24" s="524" t="s">
        <v>164</v>
      </c>
      <c r="NBP24" s="293" t="s">
        <v>951</v>
      </c>
      <c r="NBQ24" s="524" t="s">
        <v>164</v>
      </c>
      <c r="NBR24" s="293" t="s">
        <v>951</v>
      </c>
      <c r="NBS24" s="524" t="s">
        <v>164</v>
      </c>
      <c r="NBT24" s="293" t="s">
        <v>951</v>
      </c>
      <c r="NBU24" s="524" t="s">
        <v>164</v>
      </c>
      <c r="NBV24" s="293" t="s">
        <v>951</v>
      </c>
      <c r="NBW24" s="524" t="s">
        <v>164</v>
      </c>
      <c r="NBX24" s="293" t="s">
        <v>951</v>
      </c>
      <c r="NBY24" s="524" t="s">
        <v>164</v>
      </c>
      <c r="NBZ24" s="293" t="s">
        <v>951</v>
      </c>
      <c r="NCA24" s="524" t="s">
        <v>164</v>
      </c>
      <c r="NCB24" s="293" t="s">
        <v>951</v>
      </c>
      <c r="NCC24" s="524" t="s">
        <v>164</v>
      </c>
      <c r="NCD24" s="293" t="s">
        <v>951</v>
      </c>
      <c r="NCE24" s="524" t="s">
        <v>164</v>
      </c>
      <c r="NCF24" s="293" t="s">
        <v>951</v>
      </c>
      <c r="NCG24" s="524" t="s">
        <v>164</v>
      </c>
      <c r="NCH24" s="293" t="s">
        <v>951</v>
      </c>
      <c r="NCI24" s="524" t="s">
        <v>164</v>
      </c>
      <c r="NCJ24" s="293" t="s">
        <v>951</v>
      </c>
      <c r="NCK24" s="524" t="s">
        <v>164</v>
      </c>
      <c r="NCL24" s="293" t="s">
        <v>951</v>
      </c>
      <c r="NCM24" s="524" t="s">
        <v>164</v>
      </c>
      <c r="NCN24" s="293" t="s">
        <v>951</v>
      </c>
      <c r="NCO24" s="524" t="s">
        <v>164</v>
      </c>
      <c r="NCP24" s="293" t="s">
        <v>951</v>
      </c>
      <c r="NCQ24" s="524" t="s">
        <v>164</v>
      </c>
      <c r="NCR24" s="293" t="s">
        <v>951</v>
      </c>
      <c r="NCS24" s="524" t="s">
        <v>164</v>
      </c>
      <c r="NCT24" s="293" t="s">
        <v>951</v>
      </c>
      <c r="NCU24" s="524" t="s">
        <v>164</v>
      </c>
      <c r="NCV24" s="293" t="s">
        <v>951</v>
      </c>
      <c r="NCW24" s="524" t="s">
        <v>164</v>
      </c>
      <c r="NCX24" s="293" t="s">
        <v>951</v>
      </c>
      <c r="NCY24" s="524" t="s">
        <v>164</v>
      </c>
      <c r="NCZ24" s="293" t="s">
        <v>951</v>
      </c>
      <c r="NDA24" s="524" t="s">
        <v>164</v>
      </c>
      <c r="NDB24" s="293" t="s">
        <v>951</v>
      </c>
      <c r="NDC24" s="524" t="s">
        <v>164</v>
      </c>
      <c r="NDD24" s="293" t="s">
        <v>951</v>
      </c>
      <c r="NDE24" s="524" t="s">
        <v>164</v>
      </c>
      <c r="NDF24" s="293" t="s">
        <v>951</v>
      </c>
      <c r="NDG24" s="524" t="s">
        <v>164</v>
      </c>
      <c r="NDH24" s="293" t="s">
        <v>951</v>
      </c>
      <c r="NDI24" s="524" t="s">
        <v>164</v>
      </c>
      <c r="NDJ24" s="293" t="s">
        <v>951</v>
      </c>
      <c r="NDK24" s="524" t="s">
        <v>164</v>
      </c>
      <c r="NDL24" s="293" t="s">
        <v>951</v>
      </c>
      <c r="NDM24" s="524" t="s">
        <v>164</v>
      </c>
      <c r="NDN24" s="293" t="s">
        <v>951</v>
      </c>
      <c r="NDO24" s="524" t="s">
        <v>164</v>
      </c>
      <c r="NDP24" s="293" t="s">
        <v>951</v>
      </c>
      <c r="NDQ24" s="524" t="s">
        <v>164</v>
      </c>
      <c r="NDR24" s="293" t="s">
        <v>951</v>
      </c>
      <c r="NDS24" s="524" t="s">
        <v>164</v>
      </c>
      <c r="NDT24" s="293" t="s">
        <v>951</v>
      </c>
      <c r="NDU24" s="524" t="s">
        <v>164</v>
      </c>
      <c r="NDV24" s="293" t="s">
        <v>951</v>
      </c>
      <c r="NDW24" s="524" t="s">
        <v>164</v>
      </c>
      <c r="NDX24" s="293" t="s">
        <v>951</v>
      </c>
      <c r="NDY24" s="524" t="s">
        <v>164</v>
      </c>
      <c r="NDZ24" s="293" t="s">
        <v>951</v>
      </c>
      <c r="NEA24" s="524" t="s">
        <v>164</v>
      </c>
      <c r="NEB24" s="293" t="s">
        <v>951</v>
      </c>
      <c r="NEC24" s="524" t="s">
        <v>164</v>
      </c>
      <c r="NED24" s="293" t="s">
        <v>951</v>
      </c>
      <c r="NEE24" s="524" t="s">
        <v>164</v>
      </c>
      <c r="NEF24" s="293" t="s">
        <v>951</v>
      </c>
      <c r="NEG24" s="524" t="s">
        <v>164</v>
      </c>
      <c r="NEH24" s="293" t="s">
        <v>951</v>
      </c>
      <c r="NEI24" s="524" t="s">
        <v>164</v>
      </c>
      <c r="NEJ24" s="293" t="s">
        <v>951</v>
      </c>
      <c r="NEK24" s="524" t="s">
        <v>164</v>
      </c>
      <c r="NEL24" s="293" t="s">
        <v>951</v>
      </c>
      <c r="NEM24" s="524" t="s">
        <v>164</v>
      </c>
      <c r="NEN24" s="293" t="s">
        <v>951</v>
      </c>
      <c r="NEO24" s="524" t="s">
        <v>164</v>
      </c>
      <c r="NEP24" s="293" t="s">
        <v>951</v>
      </c>
      <c r="NEQ24" s="524" t="s">
        <v>164</v>
      </c>
      <c r="NER24" s="293" t="s">
        <v>951</v>
      </c>
      <c r="NES24" s="524" t="s">
        <v>164</v>
      </c>
      <c r="NET24" s="293" t="s">
        <v>951</v>
      </c>
      <c r="NEU24" s="524" t="s">
        <v>164</v>
      </c>
      <c r="NEV24" s="293" t="s">
        <v>951</v>
      </c>
      <c r="NEW24" s="524" t="s">
        <v>164</v>
      </c>
      <c r="NEX24" s="293" t="s">
        <v>951</v>
      </c>
      <c r="NEY24" s="524" t="s">
        <v>164</v>
      </c>
      <c r="NEZ24" s="293" t="s">
        <v>951</v>
      </c>
      <c r="NFA24" s="524" t="s">
        <v>164</v>
      </c>
      <c r="NFB24" s="293" t="s">
        <v>951</v>
      </c>
      <c r="NFC24" s="524" t="s">
        <v>164</v>
      </c>
      <c r="NFD24" s="293" t="s">
        <v>951</v>
      </c>
      <c r="NFE24" s="524" t="s">
        <v>164</v>
      </c>
      <c r="NFF24" s="293" t="s">
        <v>951</v>
      </c>
      <c r="NFG24" s="524" t="s">
        <v>164</v>
      </c>
      <c r="NFH24" s="293" t="s">
        <v>951</v>
      </c>
      <c r="NFI24" s="524" t="s">
        <v>164</v>
      </c>
      <c r="NFJ24" s="293" t="s">
        <v>951</v>
      </c>
      <c r="NFK24" s="524" t="s">
        <v>164</v>
      </c>
      <c r="NFL24" s="293" t="s">
        <v>951</v>
      </c>
      <c r="NFM24" s="524" t="s">
        <v>164</v>
      </c>
      <c r="NFN24" s="293" t="s">
        <v>951</v>
      </c>
      <c r="NFO24" s="524" t="s">
        <v>164</v>
      </c>
      <c r="NFP24" s="293" t="s">
        <v>951</v>
      </c>
      <c r="NFQ24" s="524" t="s">
        <v>164</v>
      </c>
      <c r="NFR24" s="293" t="s">
        <v>951</v>
      </c>
      <c r="NFS24" s="524" t="s">
        <v>164</v>
      </c>
      <c r="NFT24" s="293" t="s">
        <v>951</v>
      </c>
      <c r="NFU24" s="524" t="s">
        <v>164</v>
      </c>
      <c r="NFV24" s="293" t="s">
        <v>951</v>
      </c>
      <c r="NFW24" s="524" t="s">
        <v>164</v>
      </c>
      <c r="NFX24" s="293" t="s">
        <v>951</v>
      </c>
      <c r="NFY24" s="524" t="s">
        <v>164</v>
      </c>
      <c r="NFZ24" s="293" t="s">
        <v>951</v>
      </c>
      <c r="NGA24" s="524" t="s">
        <v>164</v>
      </c>
      <c r="NGB24" s="293" t="s">
        <v>951</v>
      </c>
      <c r="NGC24" s="524" t="s">
        <v>164</v>
      </c>
      <c r="NGD24" s="293" t="s">
        <v>951</v>
      </c>
      <c r="NGE24" s="524" t="s">
        <v>164</v>
      </c>
      <c r="NGF24" s="293" t="s">
        <v>951</v>
      </c>
      <c r="NGG24" s="524" t="s">
        <v>164</v>
      </c>
      <c r="NGH24" s="293" t="s">
        <v>951</v>
      </c>
      <c r="NGI24" s="524" t="s">
        <v>164</v>
      </c>
      <c r="NGJ24" s="293" t="s">
        <v>951</v>
      </c>
      <c r="NGK24" s="524" t="s">
        <v>164</v>
      </c>
      <c r="NGL24" s="293" t="s">
        <v>951</v>
      </c>
      <c r="NGM24" s="524" t="s">
        <v>164</v>
      </c>
      <c r="NGN24" s="293" t="s">
        <v>951</v>
      </c>
      <c r="NGO24" s="524" t="s">
        <v>164</v>
      </c>
      <c r="NGP24" s="293" t="s">
        <v>951</v>
      </c>
      <c r="NGQ24" s="524" t="s">
        <v>164</v>
      </c>
      <c r="NGR24" s="293" t="s">
        <v>951</v>
      </c>
      <c r="NGS24" s="524" t="s">
        <v>164</v>
      </c>
      <c r="NGT24" s="293" t="s">
        <v>951</v>
      </c>
      <c r="NGU24" s="524" t="s">
        <v>164</v>
      </c>
      <c r="NGV24" s="293" t="s">
        <v>951</v>
      </c>
      <c r="NGW24" s="524" t="s">
        <v>164</v>
      </c>
      <c r="NGX24" s="293" t="s">
        <v>951</v>
      </c>
      <c r="NGY24" s="524" t="s">
        <v>164</v>
      </c>
      <c r="NGZ24" s="293" t="s">
        <v>951</v>
      </c>
      <c r="NHA24" s="524" t="s">
        <v>164</v>
      </c>
      <c r="NHB24" s="293" t="s">
        <v>951</v>
      </c>
      <c r="NHC24" s="524" t="s">
        <v>164</v>
      </c>
      <c r="NHD24" s="293" t="s">
        <v>951</v>
      </c>
      <c r="NHE24" s="524" t="s">
        <v>164</v>
      </c>
      <c r="NHF24" s="293" t="s">
        <v>951</v>
      </c>
      <c r="NHG24" s="524" t="s">
        <v>164</v>
      </c>
      <c r="NHH24" s="293" t="s">
        <v>951</v>
      </c>
      <c r="NHI24" s="524" t="s">
        <v>164</v>
      </c>
      <c r="NHJ24" s="293" t="s">
        <v>951</v>
      </c>
      <c r="NHK24" s="524" t="s">
        <v>164</v>
      </c>
      <c r="NHL24" s="293" t="s">
        <v>951</v>
      </c>
      <c r="NHM24" s="524" t="s">
        <v>164</v>
      </c>
      <c r="NHN24" s="293" t="s">
        <v>951</v>
      </c>
      <c r="NHO24" s="524" t="s">
        <v>164</v>
      </c>
      <c r="NHP24" s="293" t="s">
        <v>951</v>
      </c>
      <c r="NHQ24" s="524" t="s">
        <v>164</v>
      </c>
      <c r="NHR24" s="293" t="s">
        <v>951</v>
      </c>
      <c r="NHS24" s="524" t="s">
        <v>164</v>
      </c>
      <c r="NHT24" s="293" t="s">
        <v>951</v>
      </c>
      <c r="NHU24" s="524" t="s">
        <v>164</v>
      </c>
      <c r="NHV24" s="293" t="s">
        <v>951</v>
      </c>
      <c r="NHW24" s="524" t="s">
        <v>164</v>
      </c>
      <c r="NHX24" s="293" t="s">
        <v>951</v>
      </c>
      <c r="NHY24" s="524" t="s">
        <v>164</v>
      </c>
      <c r="NHZ24" s="293" t="s">
        <v>951</v>
      </c>
      <c r="NIA24" s="524" t="s">
        <v>164</v>
      </c>
      <c r="NIB24" s="293" t="s">
        <v>951</v>
      </c>
      <c r="NIC24" s="524" t="s">
        <v>164</v>
      </c>
      <c r="NID24" s="293" t="s">
        <v>951</v>
      </c>
      <c r="NIE24" s="524" t="s">
        <v>164</v>
      </c>
      <c r="NIF24" s="293" t="s">
        <v>951</v>
      </c>
      <c r="NIG24" s="524" t="s">
        <v>164</v>
      </c>
      <c r="NIH24" s="293" t="s">
        <v>951</v>
      </c>
      <c r="NII24" s="524" t="s">
        <v>164</v>
      </c>
      <c r="NIJ24" s="293" t="s">
        <v>951</v>
      </c>
      <c r="NIK24" s="524" t="s">
        <v>164</v>
      </c>
      <c r="NIL24" s="293" t="s">
        <v>951</v>
      </c>
      <c r="NIM24" s="524" t="s">
        <v>164</v>
      </c>
      <c r="NIN24" s="293" t="s">
        <v>951</v>
      </c>
      <c r="NIO24" s="524" t="s">
        <v>164</v>
      </c>
      <c r="NIP24" s="293" t="s">
        <v>951</v>
      </c>
      <c r="NIQ24" s="524" t="s">
        <v>164</v>
      </c>
      <c r="NIR24" s="293" t="s">
        <v>951</v>
      </c>
      <c r="NIS24" s="524" t="s">
        <v>164</v>
      </c>
      <c r="NIT24" s="293" t="s">
        <v>951</v>
      </c>
      <c r="NIU24" s="524" t="s">
        <v>164</v>
      </c>
      <c r="NIV24" s="293" t="s">
        <v>951</v>
      </c>
      <c r="NIW24" s="524" t="s">
        <v>164</v>
      </c>
      <c r="NIX24" s="293" t="s">
        <v>951</v>
      </c>
      <c r="NIY24" s="524" t="s">
        <v>164</v>
      </c>
      <c r="NIZ24" s="293" t="s">
        <v>951</v>
      </c>
      <c r="NJA24" s="524" t="s">
        <v>164</v>
      </c>
      <c r="NJB24" s="293" t="s">
        <v>951</v>
      </c>
      <c r="NJC24" s="524" t="s">
        <v>164</v>
      </c>
      <c r="NJD24" s="293" t="s">
        <v>951</v>
      </c>
      <c r="NJE24" s="524" t="s">
        <v>164</v>
      </c>
      <c r="NJF24" s="293" t="s">
        <v>951</v>
      </c>
      <c r="NJG24" s="524" t="s">
        <v>164</v>
      </c>
      <c r="NJH24" s="293" t="s">
        <v>951</v>
      </c>
      <c r="NJI24" s="524" t="s">
        <v>164</v>
      </c>
      <c r="NJJ24" s="293" t="s">
        <v>951</v>
      </c>
      <c r="NJK24" s="524" t="s">
        <v>164</v>
      </c>
      <c r="NJL24" s="293" t="s">
        <v>951</v>
      </c>
      <c r="NJM24" s="524" t="s">
        <v>164</v>
      </c>
      <c r="NJN24" s="293" t="s">
        <v>951</v>
      </c>
      <c r="NJO24" s="524" t="s">
        <v>164</v>
      </c>
      <c r="NJP24" s="293" t="s">
        <v>951</v>
      </c>
      <c r="NJQ24" s="524" t="s">
        <v>164</v>
      </c>
      <c r="NJR24" s="293" t="s">
        <v>951</v>
      </c>
      <c r="NJS24" s="524" t="s">
        <v>164</v>
      </c>
      <c r="NJT24" s="293" t="s">
        <v>951</v>
      </c>
      <c r="NJU24" s="524" t="s">
        <v>164</v>
      </c>
      <c r="NJV24" s="293" t="s">
        <v>951</v>
      </c>
      <c r="NJW24" s="524" t="s">
        <v>164</v>
      </c>
      <c r="NJX24" s="293" t="s">
        <v>951</v>
      </c>
      <c r="NJY24" s="524" t="s">
        <v>164</v>
      </c>
      <c r="NJZ24" s="293" t="s">
        <v>951</v>
      </c>
      <c r="NKA24" s="524" t="s">
        <v>164</v>
      </c>
      <c r="NKB24" s="293" t="s">
        <v>951</v>
      </c>
      <c r="NKC24" s="524" t="s">
        <v>164</v>
      </c>
      <c r="NKD24" s="293" t="s">
        <v>951</v>
      </c>
      <c r="NKE24" s="524" t="s">
        <v>164</v>
      </c>
      <c r="NKF24" s="293" t="s">
        <v>951</v>
      </c>
      <c r="NKG24" s="524" t="s">
        <v>164</v>
      </c>
      <c r="NKH24" s="293" t="s">
        <v>951</v>
      </c>
      <c r="NKI24" s="524" t="s">
        <v>164</v>
      </c>
      <c r="NKJ24" s="293" t="s">
        <v>951</v>
      </c>
      <c r="NKK24" s="524" t="s">
        <v>164</v>
      </c>
      <c r="NKL24" s="293" t="s">
        <v>951</v>
      </c>
      <c r="NKM24" s="524" t="s">
        <v>164</v>
      </c>
      <c r="NKN24" s="293" t="s">
        <v>951</v>
      </c>
      <c r="NKO24" s="524" t="s">
        <v>164</v>
      </c>
      <c r="NKP24" s="293" t="s">
        <v>951</v>
      </c>
      <c r="NKQ24" s="524" t="s">
        <v>164</v>
      </c>
      <c r="NKR24" s="293" t="s">
        <v>951</v>
      </c>
      <c r="NKS24" s="524" t="s">
        <v>164</v>
      </c>
      <c r="NKT24" s="293" t="s">
        <v>951</v>
      </c>
      <c r="NKU24" s="524" t="s">
        <v>164</v>
      </c>
      <c r="NKV24" s="293" t="s">
        <v>951</v>
      </c>
      <c r="NKW24" s="524" t="s">
        <v>164</v>
      </c>
      <c r="NKX24" s="293" t="s">
        <v>951</v>
      </c>
      <c r="NKY24" s="524" t="s">
        <v>164</v>
      </c>
      <c r="NKZ24" s="293" t="s">
        <v>951</v>
      </c>
      <c r="NLA24" s="524" t="s">
        <v>164</v>
      </c>
      <c r="NLB24" s="293" t="s">
        <v>951</v>
      </c>
      <c r="NLC24" s="524" t="s">
        <v>164</v>
      </c>
      <c r="NLD24" s="293" t="s">
        <v>951</v>
      </c>
      <c r="NLE24" s="524" t="s">
        <v>164</v>
      </c>
      <c r="NLF24" s="293" t="s">
        <v>951</v>
      </c>
      <c r="NLG24" s="524" t="s">
        <v>164</v>
      </c>
      <c r="NLH24" s="293" t="s">
        <v>951</v>
      </c>
      <c r="NLI24" s="524" t="s">
        <v>164</v>
      </c>
      <c r="NLJ24" s="293" t="s">
        <v>951</v>
      </c>
      <c r="NLK24" s="524" t="s">
        <v>164</v>
      </c>
      <c r="NLL24" s="293" t="s">
        <v>951</v>
      </c>
      <c r="NLM24" s="524" t="s">
        <v>164</v>
      </c>
      <c r="NLN24" s="293" t="s">
        <v>951</v>
      </c>
      <c r="NLO24" s="524" t="s">
        <v>164</v>
      </c>
      <c r="NLP24" s="293" t="s">
        <v>951</v>
      </c>
      <c r="NLQ24" s="524" t="s">
        <v>164</v>
      </c>
      <c r="NLR24" s="293" t="s">
        <v>951</v>
      </c>
      <c r="NLS24" s="524" t="s">
        <v>164</v>
      </c>
      <c r="NLT24" s="293" t="s">
        <v>951</v>
      </c>
      <c r="NLU24" s="524" t="s">
        <v>164</v>
      </c>
      <c r="NLV24" s="293" t="s">
        <v>951</v>
      </c>
      <c r="NLW24" s="524" t="s">
        <v>164</v>
      </c>
      <c r="NLX24" s="293" t="s">
        <v>951</v>
      </c>
      <c r="NLY24" s="524" t="s">
        <v>164</v>
      </c>
      <c r="NLZ24" s="293" t="s">
        <v>951</v>
      </c>
      <c r="NMA24" s="524" t="s">
        <v>164</v>
      </c>
      <c r="NMB24" s="293" t="s">
        <v>951</v>
      </c>
      <c r="NMC24" s="524" t="s">
        <v>164</v>
      </c>
      <c r="NMD24" s="293" t="s">
        <v>951</v>
      </c>
      <c r="NME24" s="524" t="s">
        <v>164</v>
      </c>
      <c r="NMF24" s="293" t="s">
        <v>951</v>
      </c>
      <c r="NMG24" s="524" t="s">
        <v>164</v>
      </c>
      <c r="NMH24" s="293" t="s">
        <v>951</v>
      </c>
      <c r="NMI24" s="524" t="s">
        <v>164</v>
      </c>
      <c r="NMJ24" s="293" t="s">
        <v>951</v>
      </c>
      <c r="NMK24" s="524" t="s">
        <v>164</v>
      </c>
      <c r="NML24" s="293" t="s">
        <v>951</v>
      </c>
      <c r="NMM24" s="524" t="s">
        <v>164</v>
      </c>
      <c r="NMN24" s="293" t="s">
        <v>951</v>
      </c>
      <c r="NMO24" s="524" t="s">
        <v>164</v>
      </c>
      <c r="NMP24" s="293" t="s">
        <v>951</v>
      </c>
      <c r="NMQ24" s="524" t="s">
        <v>164</v>
      </c>
      <c r="NMR24" s="293" t="s">
        <v>951</v>
      </c>
      <c r="NMS24" s="524" t="s">
        <v>164</v>
      </c>
      <c r="NMT24" s="293" t="s">
        <v>951</v>
      </c>
      <c r="NMU24" s="524" t="s">
        <v>164</v>
      </c>
      <c r="NMV24" s="293" t="s">
        <v>951</v>
      </c>
      <c r="NMW24" s="524" t="s">
        <v>164</v>
      </c>
      <c r="NMX24" s="293" t="s">
        <v>951</v>
      </c>
      <c r="NMY24" s="524" t="s">
        <v>164</v>
      </c>
      <c r="NMZ24" s="293" t="s">
        <v>951</v>
      </c>
      <c r="NNA24" s="524" t="s">
        <v>164</v>
      </c>
      <c r="NNB24" s="293" t="s">
        <v>951</v>
      </c>
      <c r="NNC24" s="524" t="s">
        <v>164</v>
      </c>
      <c r="NND24" s="293" t="s">
        <v>951</v>
      </c>
      <c r="NNE24" s="524" t="s">
        <v>164</v>
      </c>
      <c r="NNF24" s="293" t="s">
        <v>951</v>
      </c>
      <c r="NNG24" s="524" t="s">
        <v>164</v>
      </c>
      <c r="NNH24" s="293" t="s">
        <v>951</v>
      </c>
      <c r="NNI24" s="524" t="s">
        <v>164</v>
      </c>
      <c r="NNJ24" s="293" t="s">
        <v>951</v>
      </c>
      <c r="NNK24" s="524" t="s">
        <v>164</v>
      </c>
      <c r="NNL24" s="293" t="s">
        <v>951</v>
      </c>
      <c r="NNM24" s="524" t="s">
        <v>164</v>
      </c>
      <c r="NNN24" s="293" t="s">
        <v>951</v>
      </c>
      <c r="NNO24" s="524" t="s">
        <v>164</v>
      </c>
      <c r="NNP24" s="293" t="s">
        <v>951</v>
      </c>
      <c r="NNQ24" s="524" t="s">
        <v>164</v>
      </c>
      <c r="NNR24" s="293" t="s">
        <v>951</v>
      </c>
      <c r="NNS24" s="524" t="s">
        <v>164</v>
      </c>
      <c r="NNT24" s="293" t="s">
        <v>951</v>
      </c>
      <c r="NNU24" s="524" t="s">
        <v>164</v>
      </c>
      <c r="NNV24" s="293" t="s">
        <v>951</v>
      </c>
      <c r="NNW24" s="524" t="s">
        <v>164</v>
      </c>
      <c r="NNX24" s="293" t="s">
        <v>951</v>
      </c>
      <c r="NNY24" s="524" t="s">
        <v>164</v>
      </c>
      <c r="NNZ24" s="293" t="s">
        <v>951</v>
      </c>
      <c r="NOA24" s="524" t="s">
        <v>164</v>
      </c>
      <c r="NOB24" s="293" t="s">
        <v>951</v>
      </c>
      <c r="NOC24" s="524" t="s">
        <v>164</v>
      </c>
      <c r="NOD24" s="293" t="s">
        <v>951</v>
      </c>
      <c r="NOE24" s="524" t="s">
        <v>164</v>
      </c>
      <c r="NOF24" s="293" t="s">
        <v>951</v>
      </c>
      <c r="NOG24" s="524" t="s">
        <v>164</v>
      </c>
      <c r="NOH24" s="293" t="s">
        <v>951</v>
      </c>
      <c r="NOI24" s="524" t="s">
        <v>164</v>
      </c>
      <c r="NOJ24" s="293" t="s">
        <v>951</v>
      </c>
      <c r="NOK24" s="524" t="s">
        <v>164</v>
      </c>
      <c r="NOL24" s="293" t="s">
        <v>951</v>
      </c>
      <c r="NOM24" s="524" t="s">
        <v>164</v>
      </c>
      <c r="NON24" s="293" t="s">
        <v>951</v>
      </c>
      <c r="NOO24" s="524" t="s">
        <v>164</v>
      </c>
      <c r="NOP24" s="293" t="s">
        <v>951</v>
      </c>
      <c r="NOQ24" s="524" t="s">
        <v>164</v>
      </c>
      <c r="NOR24" s="293" t="s">
        <v>951</v>
      </c>
      <c r="NOS24" s="524" t="s">
        <v>164</v>
      </c>
      <c r="NOT24" s="293" t="s">
        <v>951</v>
      </c>
      <c r="NOU24" s="524" t="s">
        <v>164</v>
      </c>
      <c r="NOV24" s="293" t="s">
        <v>951</v>
      </c>
      <c r="NOW24" s="524" t="s">
        <v>164</v>
      </c>
      <c r="NOX24" s="293" t="s">
        <v>951</v>
      </c>
      <c r="NOY24" s="524" t="s">
        <v>164</v>
      </c>
      <c r="NOZ24" s="293" t="s">
        <v>951</v>
      </c>
      <c r="NPA24" s="524" t="s">
        <v>164</v>
      </c>
      <c r="NPB24" s="293" t="s">
        <v>951</v>
      </c>
      <c r="NPC24" s="524" t="s">
        <v>164</v>
      </c>
      <c r="NPD24" s="293" t="s">
        <v>951</v>
      </c>
      <c r="NPE24" s="524" t="s">
        <v>164</v>
      </c>
      <c r="NPF24" s="293" t="s">
        <v>951</v>
      </c>
      <c r="NPG24" s="524" t="s">
        <v>164</v>
      </c>
      <c r="NPH24" s="293" t="s">
        <v>951</v>
      </c>
      <c r="NPI24" s="524" t="s">
        <v>164</v>
      </c>
      <c r="NPJ24" s="293" t="s">
        <v>951</v>
      </c>
      <c r="NPK24" s="524" t="s">
        <v>164</v>
      </c>
      <c r="NPL24" s="293" t="s">
        <v>951</v>
      </c>
      <c r="NPM24" s="524" t="s">
        <v>164</v>
      </c>
      <c r="NPN24" s="293" t="s">
        <v>951</v>
      </c>
      <c r="NPO24" s="524" t="s">
        <v>164</v>
      </c>
      <c r="NPP24" s="293" t="s">
        <v>951</v>
      </c>
      <c r="NPQ24" s="524" t="s">
        <v>164</v>
      </c>
      <c r="NPR24" s="293" t="s">
        <v>951</v>
      </c>
      <c r="NPS24" s="524" t="s">
        <v>164</v>
      </c>
      <c r="NPT24" s="293" t="s">
        <v>951</v>
      </c>
      <c r="NPU24" s="524" t="s">
        <v>164</v>
      </c>
      <c r="NPV24" s="293" t="s">
        <v>951</v>
      </c>
      <c r="NPW24" s="524" t="s">
        <v>164</v>
      </c>
      <c r="NPX24" s="293" t="s">
        <v>951</v>
      </c>
      <c r="NPY24" s="524" t="s">
        <v>164</v>
      </c>
      <c r="NPZ24" s="293" t="s">
        <v>951</v>
      </c>
      <c r="NQA24" s="524" t="s">
        <v>164</v>
      </c>
      <c r="NQB24" s="293" t="s">
        <v>951</v>
      </c>
      <c r="NQC24" s="524" t="s">
        <v>164</v>
      </c>
      <c r="NQD24" s="293" t="s">
        <v>951</v>
      </c>
      <c r="NQE24" s="524" t="s">
        <v>164</v>
      </c>
      <c r="NQF24" s="293" t="s">
        <v>951</v>
      </c>
      <c r="NQG24" s="524" t="s">
        <v>164</v>
      </c>
      <c r="NQH24" s="293" t="s">
        <v>951</v>
      </c>
      <c r="NQI24" s="524" t="s">
        <v>164</v>
      </c>
      <c r="NQJ24" s="293" t="s">
        <v>951</v>
      </c>
      <c r="NQK24" s="524" t="s">
        <v>164</v>
      </c>
      <c r="NQL24" s="293" t="s">
        <v>951</v>
      </c>
      <c r="NQM24" s="524" t="s">
        <v>164</v>
      </c>
      <c r="NQN24" s="293" t="s">
        <v>951</v>
      </c>
      <c r="NQO24" s="524" t="s">
        <v>164</v>
      </c>
      <c r="NQP24" s="293" t="s">
        <v>951</v>
      </c>
      <c r="NQQ24" s="524" t="s">
        <v>164</v>
      </c>
      <c r="NQR24" s="293" t="s">
        <v>951</v>
      </c>
      <c r="NQS24" s="524" t="s">
        <v>164</v>
      </c>
      <c r="NQT24" s="293" t="s">
        <v>951</v>
      </c>
      <c r="NQU24" s="524" t="s">
        <v>164</v>
      </c>
      <c r="NQV24" s="293" t="s">
        <v>951</v>
      </c>
      <c r="NQW24" s="524" t="s">
        <v>164</v>
      </c>
      <c r="NQX24" s="293" t="s">
        <v>951</v>
      </c>
      <c r="NQY24" s="524" t="s">
        <v>164</v>
      </c>
      <c r="NQZ24" s="293" t="s">
        <v>951</v>
      </c>
      <c r="NRA24" s="524" t="s">
        <v>164</v>
      </c>
      <c r="NRB24" s="293" t="s">
        <v>951</v>
      </c>
      <c r="NRC24" s="524" t="s">
        <v>164</v>
      </c>
      <c r="NRD24" s="293" t="s">
        <v>951</v>
      </c>
      <c r="NRE24" s="524" t="s">
        <v>164</v>
      </c>
      <c r="NRF24" s="293" t="s">
        <v>951</v>
      </c>
      <c r="NRG24" s="524" t="s">
        <v>164</v>
      </c>
      <c r="NRH24" s="293" t="s">
        <v>951</v>
      </c>
      <c r="NRI24" s="524" t="s">
        <v>164</v>
      </c>
      <c r="NRJ24" s="293" t="s">
        <v>951</v>
      </c>
      <c r="NRK24" s="524" t="s">
        <v>164</v>
      </c>
      <c r="NRL24" s="293" t="s">
        <v>951</v>
      </c>
      <c r="NRM24" s="524" t="s">
        <v>164</v>
      </c>
      <c r="NRN24" s="293" t="s">
        <v>951</v>
      </c>
      <c r="NRO24" s="524" t="s">
        <v>164</v>
      </c>
      <c r="NRP24" s="293" t="s">
        <v>951</v>
      </c>
      <c r="NRQ24" s="524" t="s">
        <v>164</v>
      </c>
      <c r="NRR24" s="293" t="s">
        <v>951</v>
      </c>
      <c r="NRS24" s="524" t="s">
        <v>164</v>
      </c>
      <c r="NRT24" s="293" t="s">
        <v>951</v>
      </c>
      <c r="NRU24" s="524" t="s">
        <v>164</v>
      </c>
      <c r="NRV24" s="293" t="s">
        <v>951</v>
      </c>
      <c r="NRW24" s="524" t="s">
        <v>164</v>
      </c>
      <c r="NRX24" s="293" t="s">
        <v>951</v>
      </c>
      <c r="NRY24" s="524" t="s">
        <v>164</v>
      </c>
      <c r="NRZ24" s="293" t="s">
        <v>951</v>
      </c>
      <c r="NSA24" s="524" t="s">
        <v>164</v>
      </c>
      <c r="NSB24" s="293" t="s">
        <v>951</v>
      </c>
      <c r="NSC24" s="524" t="s">
        <v>164</v>
      </c>
      <c r="NSD24" s="293" t="s">
        <v>951</v>
      </c>
      <c r="NSE24" s="524" t="s">
        <v>164</v>
      </c>
      <c r="NSF24" s="293" t="s">
        <v>951</v>
      </c>
      <c r="NSG24" s="524" t="s">
        <v>164</v>
      </c>
      <c r="NSH24" s="293" t="s">
        <v>951</v>
      </c>
      <c r="NSI24" s="524" t="s">
        <v>164</v>
      </c>
      <c r="NSJ24" s="293" t="s">
        <v>951</v>
      </c>
      <c r="NSK24" s="524" t="s">
        <v>164</v>
      </c>
      <c r="NSL24" s="293" t="s">
        <v>951</v>
      </c>
      <c r="NSM24" s="524" t="s">
        <v>164</v>
      </c>
      <c r="NSN24" s="293" t="s">
        <v>951</v>
      </c>
      <c r="NSO24" s="524" t="s">
        <v>164</v>
      </c>
      <c r="NSP24" s="293" t="s">
        <v>951</v>
      </c>
      <c r="NSQ24" s="524" t="s">
        <v>164</v>
      </c>
      <c r="NSR24" s="293" t="s">
        <v>951</v>
      </c>
      <c r="NSS24" s="524" t="s">
        <v>164</v>
      </c>
      <c r="NST24" s="293" t="s">
        <v>951</v>
      </c>
      <c r="NSU24" s="524" t="s">
        <v>164</v>
      </c>
      <c r="NSV24" s="293" t="s">
        <v>951</v>
      </c>
      <c r="NSW24" s="524" t="s">
        <v>164</v>
      </c>
      <c r="NSX24" s="293" t="s">
        <v>951</v>
      </c>
      <c r="NSY24" s="524" t="s">
        <v>164</v>
      </c>
      <c r="NSZ24" s="293" t="s">
        <v>951</v>
      </c>
      <c r="NTA24" s="524" t="s">
        <v>164</v>
      </c>
      <c r="NTB24" s="293" t="s">
        <v>951</v>
      </c>
      <c r="NTC24" s="524" t="s">
        <v>164</v>
      </c>
      <c r="NTD24" s="293" t="s">
        <v>951</v>
      </c>
      <c r="NTE24" s="524" t="s">
        <v>164</v>
      </c>
      <c r="NTF24" s="293" t="s">
        <v>951</v>
      </c>
      <c r="NTG24" s="524" t="s">
        <v>164</v>
      </c>
      <c r="NTH24" s="293" t="s">
        <v>951</v>
      </c>
      <c r="NTI24" s="524" t="s">
        <v>164</v>
      </c>
      <c r="NTJ24" s="293" t="s">
        <v>951</v>
      </c>
      <c r="NTK24" s="524" t="s">
        <v>164</v>
      </c>
      <c r="NTL24" s="293" t="s">
        <v>951</v>
      </c>
      <c r="NTM24" s="524" t="s">
        <v>164</v>
      </c>
      <c r="NTN24" s="293" t="s">
        <v>951</v>
      </c>
      <c r="NTO24" s="524" t="s">
        <v>164</v>
      </c>
      <c r="NTP24" s="293" t="s">
        <v>951</v>
      </c>
      <c r="NTQ24" s="524" t="s">
        <v>164</v>
      </c>
      <c r="NTR24" s="293" t="s">
        <v>951</v>
      </c>
      <c r="NTS24" s="524" t="s">
        <v>164</v>
      </c>
      <c r="NTT24" s="293" t="s">
        <v>951</v>
      </c>
      <c r="NTU24" s="524" t="s">
        <v>164</v>
      </c>
      <c r="NTV24" s="293" t="s">
        <v>951</v>
      </c>
      <c r="NTW24" s="524" t="s">
        <v>164</v>
      </c>
      <c r="NTX24" s="293" t="s">
        <v>951</v>
      </c>
      <c r="NTY24" s="524" t="s">
        <v>164</v>
      </c>
      <c r="NTZ24" s="293" t="s">
        <v>951</v>
      </c>
      <c r="NUA24" s="524" t="s">
        <v>164</v>
      </c>
      <c r="NUB24" s="293" t="s">
        <v>951</v>
      </c>
      <c r="NUC24" s="524" t="s">
        <v>164</v>
      </c>
      <c r="NUD24" s="293" t="s">
        <v>951</v>
      </c>
      <c r="NUE24" s="524" t="s">
        <v>164</v>
      </c>
      <c r="NUF24" s="293" t="s">
        <v>951</v>
      </c>
      <c r="NUG24" s="524" t="s">
        <v>164</v>
      </c>
      <c r="NUH24" s="293" t="s">
        <v>951</v>
      </c>
      <c r="NUI24" s="524" t="s">
        <v>164</v>
      </c>
      <c r="NUJ24" s="293" t="s">
        <v>951</v>
      </c>
      <c r="NUK24" s="524" t="s">
        <v>164</v>
      </c>
      <c r="NUL24" s="293" t="s">
        <v>951</v>
      </c>
      <c r="NUM24" s="524" t="s">
        <v>164</v>
      </c>
      <c r="NUN24" s="293" t="s">
        <v>951</v>
      </c>
      <c r="NUO24" s="524" t="s">
        <v>164</v>
      </c>
      <c r="NUP24" s="293" t="s">
        <v>951</v>
      </c>
      <c r="NUQ24" s="524" t="s">
        <v>164</v>
      </c>
      <c r="NUR24" s="293" t="s">
        <v>951</v>
      </c>
      <c r="NUS24" s="524" t="s">
        <v>164</v>
      </c>
      <c r="NUT24" s="293" t="s">
        <v>951</v>
      </c>
      <c r="NUU24" s="524" t="s">
        <v>164</v>
      </c>
      <c r="NUV24" s="293" t="s">
        <v>951</v>
      </c>
      <c r="NUW24" s="524" t="s">
        <v>164</v>
      </c>
      <c r="NUX24" s="293" t="s">
        <v>951</v>
      </c>
      <c r="NUY24" s="524" t="s">
        <v>164</v>
      </c>
      <c r="NUZ24" s="293" t="s">
        <v>951</v>
      </c>
      <c r="NVA24" s="524" t="s">
        <v>164</v>
      </c>
      <c r="NVB24" s="293" t="s">
        <v>951</v>
      </c>
      <c r="NVC24" s="524" t="s">
        <v>164</v>
      </c>
      <c r="NVD24" s="293" t="s">
        <v>951</v>
      </c>
      <c r="NVE24" s="524" t="s">
        <v>164</v>
      </c>
      <c r="NVF24" s="293" t="s">
        <v>951</v>
      </c>
      <c r="NVG24" s="524" t="s">
        <v>164</v>
      </c>
      <c r="NVH24" s="293" t="s">
        <v>951</v>
      </c>
      <c r="NVI24" s="524" t="s">
        <v>164</v>
      </c>
      <c r="NVJ24" s="293" t="s">
        <v>951</v>
      </c>
      <c r="NVK24" s="524" t="s">
        <v>164</v>
      </c>
      <c r="NVL24" s="293" t="s">
        <v>951</v>
      </c>
      <c r="NVM24" s="524" t="s">
        <v>164</v>
      </c>
      <c r="NVN24" s="293" t="s">
        <v>951</v>
      </c>
      <c r="NVO24" s="524" t="s">
        <v>164</v>
      </c>
      <c r="NVP24" s="293" t="s">
        <v>951</v>
      </c>
      <c r="NVQ24" s="524" t="s">
        <v>164</v>
      </c>
      <c r="NVR24" s="293" t="s">
        <v>951</v>
      </c>
      <c r="NVS24" s="524" t="s">
        <v>164</v>
      </c>
      <c r="NVT24" s="293" t="s">
        <v>951</v>
      </c>
      <c r="NVU24" s="524" t="s">
        <v>164</v>
      </c>
      <c r="NVV24" s="293" t="s">
        <v>951</v>
      </c>
      <c r="NVW24" s="524" t="s">
        <v>164</v>
      </c>
      <c r="NVX24" s="293" t="s">
        <v>951</v>
      </c>
      <c r="NVY24" s="524" t="s">
        <v>164</v>
      </c>
      <c r="NVZ24" s="293" t="s">
        <v>951</v>
      </c>
      <c r="NWA24" s="524" t="s">
        <v>164</v>
      </c>
      <c r="NWB24" s="293" t="s">
        <v>951</v>
      </c>
      <c r="NWC24" s="524" t="s">
        <v>164</v>
      </c>
      <c r="NWD24" s="293" t="s">
        <v>951</v>
      </c>
      <c r="NWE24" s="524" t="s">
        <v>164</v>
      </c>
      <c r="NWF24" s="293" t="s">
        <v>951</v>
      </c>
      <c r="NWG24" s="524" t="s">
        <v>164</v>
      </c>
      <c r="NWH24" s="293" t="s">
        <v>951</v>
      </c>
      <c r="NWI24" s="524" t="s">
        <v>164</v>
      </c>
      <c r="NWJ24" s="293" t="s">
        <v>951</v>
      </c>
      <c r="NWK24" s="524" t="s">
        <v>164</v>
      </c>
      <c r="NWL24" s="293" t="s">
        <v>951</v>
      </c>
      <c r="NWM24" s="524" t="s">
        <v>164</v>
      </c>
      <c r="NWN24" s="293" t="s">
        <v>951</v>
      </c>
      <c r="NWO24" s="524" t="s">
        <v>164</v>
      </c>
      <c r="NWP24" s="293" t="s">
        <v>951</v>
      </c>
      <c r="NWQ24" s="524" t="s">
        <v>164</v>
      </c>
      <c r="NWR24" s="293" t="s">
        <v>951</v>
      </c>
      <c r="NWS24" s="524" t="s">
        <v>164</v>
      </c>
      <c r="NWT24" s="293" t="s">
        <v>951</v>
      </c>
      <c r="NWU24" s="524" t="s">
        <v>164</v>
      </c>
      <c r="NWV24" s="293" t="s">
        <v>951</v>
      </c>
      <c r="NWW24" s="524" t="s">
        <v>164</v>
      </c>
      <c r="NWX24" s="293" t="s">
        <v>951</v>
      </c>
      <c r="NWY24" s="524" t="s">
        <v>164</v>
      </c>
      <c r="NWZ24" s="293" t="s">
        <v>951</v>
      </c>
      <c r="NXA24" s="524" t="s">
        <v>164</v>
      </c>
      <c r="NXB24" s="293" t="s">
        <v>951</v>
      </c>
      <c r="NXC24" s="524" t="s">
        <v>164</v>
      </c>
      <c r="NXD24" s="293" t="s">
        <v>951</v>
      </c>
      <c r="NXE24" s="524" t="s">
        <v>164</v>
      </c>
      <c r="NXF24" s="293" t="s">
        <v>951</v>
      </c>
      <c r="NXG24" s="524" t="s">
        <v>164</v>
      </c>
      <c r="NXH24" s="293" t="s">
        <v>951</v>
      </c>
      <c r="NXI24" s="524" t="s">
        <v>164</v>
      </c>
      <c r="NXJ24" s="293" t="s">
        <v>951</v>
      </c>
      <c r="NXK24" s="524" t="s">
        <v>164</v>
      </c>
      <c r="NXL24" s="293" t="s">
        <v>951</v>
      </c>
      <c r="NXM24" s="524" t="s">
        <v>164</v>
      </c>
      <c r="NXN24" s="293" t="s">
        <v>951</v>
      </c>
      <c r="NXO24" s="524" t="s">
        <v>164</v>
      </c>
      <c r="NXP24" s="293" t="s">
        <v>951</v>
      </c>
      <c r="NXQ24" s="524" t="s">
        <v>164</v>
      </c>
      <c r="NXR24" s="293" t="s">
        <v>951</v>
      </c>
      <c r="NXS24" s="524" t="s">
        <v>164</v>
      </c>
      <c r="NXT24" s="293" t="s">
        <v>951</v>
      </c>
      <c r="NXU24" s="524" t="s">
        <v>164</v>
      </c>
      <c r="NXV24" s="293" t="s">
        <v>951</v>
      </c>
      <c r="NXW24" s="524" t="s">
        <v>164</v>
      </c>
      <c r="NXX24" s="293" t="s">
        <v>951</v>
      </c>
      <c r="NXY24" s="524" t="s">
        <v>164</v>
      </c>
      <c r="NXZ24" s="293" t="s">
        <v>951</v>
      </c>
      <c r="NYA24" s="524" t="s">
        <v>164</v>
      </c>
      <c r="NYB24" s="293" t="s">
        <v>951</v>
      </c>
      <c r="NYC24" s="524" t="s">
        <v>164</v>
      </c>
      <c r="NYD24" s="293" t="s">
        <v>951</v>
      </c>
      <c r="NYE24" s="524" t="s">
        <v>164</v>
      </c>
      <c r="NYF24" s="293" t="s">
        <v>951</v>
      </c>
      <c r="NYG24" s="524" t="s">
        <v>164</v>
      </c>
      <c r="NYH24" s="293" t="s">
        <v>951</v>
      </c>
      <c r="NYI24" s="524" t="s">
        <v>164</v>
      </c>
      <c r="NYJ24" s="293" t="s">
        <v>951</v>
      </c>
      <c r="NYK24" s="524" t="s">
        <v>164</v>
      </c>
      <c r="NYL24" s="293" t="s">
        <v>951</v>
      </c>
      <c r="NYM24" s="524" t="s">
        <v>164</v>
      </c>
      <c r="NYN24" s="293" t="s">
        <v>951</v>
      </c>
      <c r="NYO24" s="524" t="s">
        <v>164</v>
      </c>
      <c r="NYP24" s="293" t="s">
        <v>951</v>
      </c>
      <c r="NYQ24" s="524" t="s">
        <v>164</v>
      </c>
      <c r="NYR24" s="293" t="s">
        <v>951</v>
      </c>
      <c r="NYS24" s="524" t="s">
        <v>164</v>
      </c>
      <c r="NYT24" s="293" t="s">
        <v>951</v>
      </c>
      <c r="NYU24" s="524" t="s">
        <v>164</v>
      </c>
      <c r="NYV24" s="293" t="s">
        <v>951</v>
      </c>
      <c r="NYW24" s="524" t="s">
        <v>164</v>
      </c>
      <c r="NYX24" s="293" t="s">
        <v>951</v>
      </c>
      <c r="NYY24" s="524" t="s">
        <v>164</v>
      </c>
      <c r="NYZ24" s="293" t="s">
        <v>951</v>
      </c>
      <c r="NZA24" s="524" t="s">
        <v>164</v>
      </c>
      <c r="NZB24" s="293" t="s">
        <v>951</v>
      </c>
      <c r="NZC24" s="524" t="s">
        <v>164</v>
      </c>
      <c r="NZD24" s="293" t="s">
        <v>951</v>
      </c>
      <c r="NZE24" s="524" t="s">
        <v>164</v>
      </c>
      <c r="NZF24" s="293" t="s">
        <v>951</v>
      </c>
      <c r="NZG24" s="524" t="s">
        <v>164</v>
      </c>
      <c r="NZH24" s="293" t="s">
        <v>951</v>
      </c>
      <c r="NZI24" s="524" t="s">
        <v>164</v>
      </c>
      <c r="NZJ24" s="293" t="s">
        <v>951</v>
      </c>
      <c r="NZK24" s="524" t="s">
        <v>164</v>
      </c>
      <c r="NZL24" s="293" t="s">
        <v>951</v>
      </c>
      <c r="NZM24" s="524" t="s">
        <v>164</v>
      </c>
      <c r="NZN24" s="293" t="s">
        <v>951</v>
      </c>
      <c r="NZO24" s="524" t="s">
        <v>164</v>
      </c>
      <c r="NZP24" s="293" t="s">
        <v>951</v>
      </c>
      <c r="NZQ24" s="524" t="s">
        <v>164</v>
      </c>
      <c r="NZR24" s="293" t="s">
        <v>951</v>
      </c>
      <c r="NZS24" s="524" t="s">
        <v>164</v>
      </c>
      <c r="NZT24" s="293" t="s">
        <v>951</v>
      </c>
      <c r="NZU24" s="524" t="s">
        <v>164</v>
      </c>
      <c r="NZV24" s="293" t="s">
        <v>951</v>
      </c>
      <c r="NZW24" s="524" t="s">
        <v>164</v>
      </c>
      <c r="NZX24" s="293" t="s">
        <v>951</v>
      </c>
      <c r="NZY24" s="524" t="s">
        <v>164</v>
      </c>
      <c r="NZZ24" s="293" t="s">
        <v>951</v>
      </c>
      <c r="OAA24" s="524" t="s">
        <v>164</v>
      </c>
      <c r="OAB24" s="293" t="s">
        <v>951</v>
      </c>
      <c r="OAC24" s="524" t="s">
        <v>164</v>
      </c>
      <c r="OAD24" s="293" t="s">
        <v>951</v>
      </c>
      <c r="OAE24" s="524" t="s">
        <v>164</v>
      </c>
      <c r="OAF24" s="293" t="s">
        <v>951</v>
      </c>
      <c r="OAG24" s="524" t="s">
        <v>164</v>
      </c>
      <c r="OAH24" s="293" t="s">
        <v>951</v>
      </c>
      <c r="OAI24" s="524" t="s">
        <v>164</v>
      </c>
      <c r="OAJ24" s="293" t="s">
        <v>951</v>
      </c>
      <c r="OAK24" s="524" t="s">
        <v>164</v>
      </c>
      <c r="OAL24" s="293" t="s">
        <v>951</v>
      </c>
      <c r="OAM24" s="524" t="s">
        <v>164</v>
      </c>
      <c r="OAN24" s="293" t="s">
        <v>951</v>
      </c>
      <c r="OAO24" s="524" t="s">
        <v>164</v>
      </c>
      <c r="OAP24" s="293" t="s">
        <v>951</v>
      </c>
      <c r="OAQ24" s="524" t="s">
        <v>164</v>
      </c>
      <c r="OAR24" s="293" t="s">
        <v>951</v>
      </c>
      <c r="OAS24" s="524" t="s">
        <v>164</v>
      </c>
      <c r="OAT24" s="293" t="s">
        <v>951</v>
      </c>
      <c r="OAU24" s="524" t="s">
        <v>164</v>
      </c>
      <c r="OAV24" s="293" t="s">
        <v>951</v>
      </c>
      <c r="OAW24" s="524" t="s">
        <v>164</v>
      </c>
      <c r="OAX24" s="293" t="s">
        <v>951</v>
      </c>
      <c r="OAY24" s="524" t="s">
        <v>164</v>
      </c>
      <c r="OAZ24" s="293" t="s">
        <v>951</v>
      </c>
      <c r="OBA24" s="524" t="s">
        <v>164</v>
      </c>
      <c r="OBB24" s="293" t="s">
        <v>951</v>
      </c>
      <c r="OBC24" s="524" t="s">
        <v>164</v>
      </c>
      <c r="OBD24" s="293" t="s">
        <v>951</v>
      </c>
      <c r="OBE24" s="524" t="s">
        <v>164</v>
      </c>
      <c r="OBF24" s="293" t="s">
        <v>951</v>
      </c>
      <c r="OBG24" s="524" t="s">
        <v>164</v>
      </c>
      <c r="OBH24" s="293" t="s">
        <v>951</v>
      </c>
      <c r="OBI24" s="524" t="s">
        <v>164</v>
      </c>
      <c r="OBJ24" s="293" t="s">
        <v>951</v>
      </c>
      <c r="OBK24" s="524" t="s">
        <v>164</v>
      </c>
      <c r="OBL24" s="293" t="s">
        <v>951</v>
      </c>
      <c r="OBM24" s="524" t="s">
        <v>164</v>
      </c>
      <c r="OBN24" s="293" t="s">
        <v>951</v>
      </c>
      <c r="OBO24" s="524" t="s">
        <v>164</v>
      </c>
      <c r="OBP24" s="293" t="s">
        <v>951</v>
      </c>
      <c r="OBQ24" s="524" t="s">
        <v>164</v>
      </c>
      <c r="OBR24" s="293" t="s">
        <v>951</v>
      </c>
      <c r="OBS24" s="524" t="s">
        <v>164</v>
      </c>
      <c r="OBT24" s="293" t="s">
        <v>951</v>
      </c>
      <c r="OBU24" s="524" t="s">
        <v>164</v>
      </c>
      <c r="OBV24" s="293" t="s">
        <v>951</v>
      </c>
      <c r="OBW24" s="524" t="s">
        <v>164</v>
      </c>
      <c r="OBX24" s="293" t="s">
        <v>951</v>
      </c>
      <c r="OBY24" s="524" t="s">
        <v>164</v>
      </c>
      <c r="OBZ24" s="293" t="s">
        <v>951</v>
      </c>
      <c r="OCA24" s="524" t="s">
        <v>164</v>
      </c>
      <c r="OCB24" s="293" t="s">
        <v>951</v>
      </c>
      <c r="OCC24" s="524" t="s">
        <v>164</v>
      </c>
      <c r="OCD24" s="293" t="s">
        <v>951</v>
      </c>
      <c r="OCE24" s="524" t="s">
        <v>164</v>
      </c>
      <c r="OCF24" s="293" t="s">
        <v>951</v>
      </c>
      <c r="OCG24" s="524" t="s">
        <v>164</v>
      </c>
      <c r="OCH24" s="293" t="s">
        <v>951</v>
      </c>
      <c r="OCI24" s="524" t="s">
        <v>164</v>
      </c>
      <c r="OCJ24" s="293" t="s">
        <v>951</v>
      </c>
      <c r="OCK24" s="524" t="s">
        <v>164</v>
      </c>
      <c r="OCL24" s="293" t="s">
        <v>951</v>
      </c>
      <c r="OCM24" s="524" t="s">
        <v>164</v>
      </c>
      <c r="OCN24" s="293" t="s">
        <v>951</v>
      </c>
      <c r="OCO24" s="524" t="s">
        <v>164</v>
      </c>
      <c r="OCP24" s="293" t="s">
        <v>951</v>
      </c>
      <c r="OCQ24" s="524" t="s">
        <v>164</v>
      </c>
      <c r="OCR24" s="293" t="s">
        <v>951</v>
      </c>
      <c r="OCS24" s="524" t="s">
        <v>164</v>
      </c>
      <c r="OCT24" s="293" t="s">
        <v>951</v>
      </c>
      <c r="OCU24" s="524" t="s">
        <v>164</v>
      </c>
      <c r="OCV24" s="293" t="s">
        <v>951</v>
      </c>
      <c r="OCW24" s="524" t="s">
        <v>164</v>
      </c>
      <c r="OCX24" s="293" t="s">
        <v>951</v>
      </c>
      <c r="OCY24" s="524" t="s">
        <v>164</v>
      </c>
      <c r="OCZ24" s="293" t="s">
        <v>951</v>
      </c>
      <c r="ODA24" s="524" t="s">
        <v>164</v>
      </c>
      <c r="ODB24" s="293" t="s">
        <v>951</v>
      </c>
      <c r="ODC24" s="524" t="s">
        <v>164</v>
      </c>
      <c r="ODD24" s="293" t="s">
        <v>951</v>
      </c>
      <c r="ODE24" s="524" t="s">
        <v>164</v>
      </c>
      <c r="ODF24" s="293" t="s">
        <v>951</v>
      </c>
      <c r="ODG24" s="524" t="s">
        <v>164</v>
      </c>
      <c r="ODH24" s="293" t="s">
        <v>951</v>
      </c>
      <c r="ODI24" s="524" t="s">
        <v>164</v>
      </c>
      <c r="ODJ24" s="293" t="s">
        <v>951</v>
      </c>
      <c r="ODK24" s="524" t="s">
        <v>164</v>
      </c>
      <c r="ODL24" s="293" t="s">
        <v>951</v>
      </c>
      <c r="ODM24" s="524" t="s">
        <v>164</v>
      </c>
      <c r="ODN24" s="293" t="s">
        <v>951</v>
      </c>
      <c r="ODO24" s="524" t="s">
        <v>164</v>
      </c>
      <c r="ODP24" s="293" t="s">
        <v>951</v>
      </c>
      <c r="ODQ24" s="524" t="s">
        <v>164</v>
      </c>
      <c r="ODR24" s="293" t="s">
        <v>951</v>
      </c>
      <c r="ODS24" s="524" t="s">
        <v>164</v>
      </c>
      <c r="ODT24" s="293" t="s">
        <v>951</v>
      </c>
      <c r="ODU24" s="524" t="s">
        <v>164</v>
      </c>
      <c r="ODV24" s="293" t="s">
        <v>951</v>
      </c>
      <c r="ODW24" s="524" t="s">
        <v>164</v>
      </c>
      <c r="ODX24" s="293" t="s">
        <v>951</v>
      </c>
      <c r="ODY24" s="524" t="s">
        <v>164</v>
      </c>
      <c r="ODZ24" s="293" t="s">
        <v>951</v>
      </c>
      <c r="OEA24" s="524" t="s">
        <v>164</v>
      </c>
      <c r="OEB24" s="293" t="s">
        <v>951</v>
      </c>
      <c r="OEC24" s="524" t="s">
        <v>164</v>
      </c>
      <c r="OED24" s="293" t="s">
        <v>951</v>
      </c>
      <c r="OEE24" s="524" t="s">
        <v>164</v>
      </c>
      <c r="OEF24" s="293" t="s">
        <v>951</v>
      </c>
      <c r="OEG24" s="524" t="s">
        <v>164</v>
      </c>
      <c r="OEH24" s="293" t="s">
        <v>951</v>
      </c>
      <c r="OEI24" s="524" t="s">
        <v>164</v>
      </c>
      <c r="OEJ24" s="293" t="s">
        <v>951</v>
      </c>
      <c r="OEK24" s="524" t="s">
        <v>164</v>
      </c>
      <c r="OEL24" s="293" t="s">
        <v>951</v>
      </c>
      <c r="OEM24" s="524" t="s">
        <v>164</v>
      </c>
      <c r="OEN24" s="293" t="s">
        <v>951</v>
      </c>
      <c r="OEO24" s="524" t="s">
        <v>164</v>
      </c>
      <c r="OEP24" s="293" t="s">
        <v>951</v>
      </c>
      <c r="OEQ24" s="524" t="s">
        <v>164</v>
      </c>
      <c r="OER24" s="293" t="s">
        <v>951</v>
      </c>
      <c r="OES24" s="524" t="s">
        <v>164</v>
      </c>
      <c r="OET24" s="293" t="s">
        <v>951</v>
      </c>
      <c r="OEU24" s="524" t="s">
        <v>164</v>
      </c>
      <c r="OEV24" s="293" t="s">
        <v>951</v>
      </c>
      <c r="OEW24" s="524" t="s">
        <v>164</v>
      </c>
      <c r="OEX24" s="293" t="s">
        <v>951</v>
      </c>
      <c r="OEY24" s="524" t="s">
        <v>164</v>
      </c>
      <c r="OEZ24" s="293" t="s">
        <v>951</v>
      </c>
      <c r="OFA24" s="524" t="s">
        <v>164</v>
      </c>
      <c r="OFB24" s="293" t="s">
        <v>951</v>
      </c>
      <c r="OFC24" s="524" t="s">
        <v>164</v>
      </c>
      <c r="OFD24" s="293" t="s">
        <v>951</v>
      </c>
      <c r="OFE24" s="524" t="s">
        <v>164</v>
      </c>
      <c r="OFF24" s="293" t="s">
        <v>951</v>
      </c>
      <c r="OFG24" s="524" t="s">
        <v>164</v>
      </c>
      <c r="OFH24" s="293" t="s">
        <v>951</v>
      </c>
      <c r="OFI24" s="524" t="s">
        <v>164</v>
      </c>
      <c r="OFJ24" s="293" t="s">
        <v>951</v>
      </c>
      <c r="OFK24" s="524" t="s">
        <v>164</v>
      </c>
      <c r="OFL24" s="293" t="s">
        <v>951</v>
      </c>
      <c r="OFM24" s="524" t="s">
        <v>164</v>
      </c>
      <c r="OFN24" s="293" t="s">
        <v>951</v>
      </c>
      <c r="OFO24" s="524" t="s">
        <v>164</v>
      </c>
      <c r="OFP24" s="293" t="s">
        <v>951</v>
      </c>
      <c r="OFQ24" s="524" t="s">
        <v>164</v>
      </c>
      <c r="OFR24" s="293" t="s">
        <v>951</v>
      </c>
      <c r="OFS24" s="524" t="s">
        <v>164</v>
      </c>
      <c r="OFT24" s="293" t="s">
        <v>951</v>
      </c>
      <c r="OFU24" s="524" t="s">
        <v>164</v>
      </c>
      <c r="OFV24" s="293" t="s">
        <v>951</v>
      </c>
      <c r="OFW24" s="524" t="s">
        <v>164</v>
      </c>
      <c r="OFX24" s="293" t="s">
        <v>951</v>
      </c>
      <c r="OFY24" s="524" t="s">
        <v>164</v>
      </c>
      <c r="OFZ24" s="293" t="s">
        <v>951</v>
      </c>
      <c r="OGA24" s="524" t="s">
        <v>164</v>
      </c>
      <c r="OGB24" s="293" t="s">
        <v>951</v>
      </c>
      <c r="OGC24" s="524" t="s">
        <v>164</v>
      </c>
      <c r="OGD24" s="293" t="s">
        <v>951</v>
      </c>
      <c r="OGE24" s="524" t="s">
        <v>164</v>
      </c>
      <c r="OGF24" s="293" t="s">
        <v>951</v>
      </c>
      <c r="OGG24" s="524" t="s">
        <v>164</v>
      </c>
      <c r="OGH24" s="293" t="s">
        <v>951</v>
      </c>
      <c r="OGI24" s="524" t="s">
        <v>164</v>
      </c>
      <c r="OGJ24" s="293" t="s">
        <v>951</v>
      </c>
      <c r="OGK24" s="524" t="s">
        <v>164</v>
      </c>
      <c r="OGL24" s="293" t="s">
        <v>951</v>
      </c>
      <c r="OGM24" s="524" t="s">
        <v>164</v>
      </c>
      <c r="OGN24" s="293" t="s">
        <v>951</v>
      </c>
      <c r="OGO24" s="524" t="s">
        <v>164</v>
      </c>
      <c r="OGP24" s="293" t="s">
        <v>951</v>
      </c>
      <c r="OGQ24" s="524" t="s">
        <v>164</v>
      </c>
      <c r="OGR24" s="293" t="s">
        <v>951</v>
      </c>
      <c r="OGS24" s="524" t="s">
        <v>164</v>
      </c>
      <c r="OGT24" s="293" t="s">
        <v>951</v>
      </c>
      <c r="OGU24" s="524" t="s">
        <v>164</v>
      </c>
      <c r="OGV24" s="293" t="s">
        <v>951</v>
      </c>
      <c r="OGW24" s="524" t="s">
        <v>164</v>
      </c>
      <c r="OGX24" s="293" t="s">
        <v>951</v>
      </c>
      <c r="OGY24" s="524" t="s">
        <v>164</v>
      </c>
      <c r="OGZ24" s="293" t="s">
        <v>951</v>
      </c>
      <c r="OHA24" s="524" t="s">
        <v>164</v>
      </c>
      <c r="OHB24" s="293" t="s">
        <v>951</v>
      </c>
      <c r="OHC24" s="524" t="s">
        <v>164</v>
      </c>
      <c r="OHD24" s="293" t="s">
        <v>951</v>
      </c>
      <c r="OHE24" s="524" t="s">
        <v>164</v>
      </c>
      <c r="OHF24" s="293" t="s">
        <v>951</v>
      </c>
      <c r="OHG24" s="524" t="s">
        <v>164</v>
      </c>
      <c r="OHH24" s="293" t="s">
        <v>951</v>
      </c>
      <c r="OHI24" s="524" t="s">
        <v>164</v>
      </c>
      <c r="OHJ24" s="293" t="s">
        <v>951</v>
      </c>
      <c r="OHK24" s="524" t="s">
        <v>164</v>
      </c>
      <c r="OHL24" s="293" t="s">
        <v>951</v>
      </c>
      <c r="OHM24" s="524" t="s">
        <v>164</v>
      </c>
      <c r="OHN24" s="293" t="s">
        <v>951</v>
      </c>
      <c r="OHO24" s="524" t="s">
        <v>164</v>
      </c>
      <c r="OHP24" s="293" t="s">
        <v>951</v>
      </c>
      <c r="OHQ24" s="524" t="s">
        <v>164</v>
      </c>
      <c r="OHR24" s="293" t="s">
        <v>951</v>
      </c>
      <c r="OHS24" s="524" t="s">
        <v>164</v>
      </c>
      <c r="OHT24" s="293" t="s">
        <v>951</v>
      </c>
      <c r="OHU24" s="524" t="s">
        <v>164</v>
      </c>
      <c r="OHV24" s="293" t="s">
        <v>951</v>
      </c>
      <c r="OHW24" s="524" t="s">
        <v>164</v>
      </c>
      <c r="OHX24" s="293" t="s">
        <v>951</v>
      </c>
      <c r="OHY24" s="524" t="s">
        <v>164</v>
      </c>
      <c r="OHZ24" s="293" t="s">
        <v>951</v>
      </c>
      <c r="OIA24" s="524" t="s">
        <v>164</v>
      </c>
      <c r="OIB24" s="293" t="s">
        <v>951</v>
      </c>
      <c r="OIC24" s="524" t="s">
        <v>164</v>
      </c>
      <c r="OID24" s="293" t="s">
        <v>951</v>
      </c>
      <c r="OIE24" s="524" t="s">
        <v>164</v>
      </c>
      <c r="OIF24" s="293" t="s">
        <v>951</v>
      </c>
      <c r="OIG24" s="524" t="s">
        <v>164</v>
      </c>
      <c r="OIH24" s="293" t="s">
        <v>951</v>
      </c>
      <c r="OII24" s="524" t="s">
        <v>164</v>
      </c>
      <c r="OIJ24" s="293" t="s">
        <v>951</v>
      </c>
      <c r="OIK24" s="524" t="s">
        <v>164</v>
      </c>
      <c r="OIL24" s="293" t="s">
        <v>951</v>
      </c>
      <c r="OIM24" s="524" t="s">
        <v>164</v>
      </c>
      <c r="OIN24" s="293" t="s">
        <v>951</v>
      </c>
      <c r="OIO24" s="524" t="s">
        <v>164</v>
      </c>
      <c r="OIP24" s="293" t="s">
        <v>951</v>
      </c>
      <c r="OIQ24" s="524" t="s">
        <v>164</v>
      </c>
      <c r="OIR24" s="293" t="s">
        <v>951</v>
      </c>
      <c r="OIS24" s="524" t="s">
        <v>164</v>
      </c>
      <c r="OIT24" s="293" t="s">
        <v>951</v>
      </c>
      <c r="OIU24" s="524" t="s">
        <v>164</v>
      </c>
      <c r="OIV24" s="293" t="s">
        <v>951</v>
      </c>
      <c r="OIW24" s="524" t="s">
        <v>164</v>
      </c>
      <c r="OIX24" s="293" t="s">
        <v>951</v>
      </c>
      <c r="OIY24" s="524" t="s">
        <v>164</v>
      </c>
      <c r="OIZ24" s="293" t="s">
        <v>951</v>
      </c>
      <c r="OJA24" s="524" t="s">
        <v>164</v>
      </c>
      <c r="OJB24" s="293" t="s">
        <v>951</v>
      </c>
      <c r="OJC24" s="524" t="s">
        <v>164</v>
      </c>
      <c r="OJD24" s="293" t="s">
        <v>951</v>
      </c>
      <c r="OJE24" s="524" t="s">
        <v>164</v>
      </c>
      <c r="OJF24" s="293" t="s">
        <v>951</v>
      </c>
      <c r="OJG24" s="524" t="s">
        <v>164</v>
      </c>
      <c r="OJH24" s="293" t="s">
        <v>951</v>
      </c>
      <c r="OJI24" s="524" t="s">
        <v>164</v>
      </c>
      <c r="OJJ24" s="293" t="s">
        <v>951</v>
      </c>
      <c r="OJK24" s="524" t="s">
        <v>164</v>
      </c>
      <c r="OJL24" s="293" t="s">
        <v>951</v>
      </c>
      <c r="OJM24" s="524" t="s">
        <v>164</v>
      </c>
      <c r="OJN24" s="293" t="s">
        <v>951</v>
      </c>
      <c r="OJO24" s="524" t="s">
        <v>164</v>
      </c>
      <c r="OJP24" s="293" t="s">
        <v>951</v>
      </c>
      <c r="OJQ24" s="524" t="s">
        <v>164</v>
      </c>
      <c r="OJR24" s="293" t="s">
        <v>951</v>
      </c>
      <c r="OJS24" s="524" t="s">
        <v>164</v>
      </c>
      <c r="OJT24" s="293" t="s">
        <v>951</v>
      </c>
      <c r="OJU24" s="524" t="s">
        <v>164</v>
      </c>
      <c r="OJV24" s="293" t="s">
        <v>951</v>
      </c>
      <c r="OJW24" s="524" t="s">
        <v>164</v>
      </c>
      <c r="OJX24" s="293" t="s">
        <v>951</v>
      </c>
      <c r="OJY24" s="524" t="s">
        <v>164</v>
      </c>
      <c r="OJZ24" s="293" t="s">
        <v>951</v>
      </c>
      <c r="OKA24" s="524" t="s">
        <v>164</v>
      </c>
      <c r="OKB24" s="293" t="s">
        <v>951</v>
      </c>
      <c r="OKC24" s="524" t="s">
        <v>164</v>
      </c>
      <c r="OKD24" s="293" t="s">
        <v>951</v>
      </c>
      <c r="OKE24" s="524" t="s">
        <v>164</v>
      </c>
      <c r="OKF24" s="293" t="s">
        <v>951</v>
      </c>
      <c r="OKG24" s="524" t="s">
        <v>164</v>
      </c>
      <c r="OKH24" s="293" t="s">
        <v>951</v>
      </c>
      <c r="OKI24" s="524" t="s">
        <v>164</v>
      </c>
      <c r="OKJ24" s="293" t="s">
        <v>951</v>
      </c>
      <c r="OKK24" s="524" t="s">
        <v>164</v>
      </c>
      <c r="OKL24" s="293" t="s">
        <v>951</v>
      </c>
      <c r="OKM24" s="524" t="s">
        <v>164</v>
      </c>
      <c r="OKN24" s="293" t="s">
        <v>951</v>
      </c>
      <c r="OKO24" s="524" t="s">
        <v>164</v>
      </c>
      <c r="OKP24" s="293" t="s">
        <v>951</v>
      </c>
      <c r="OKQ24" s="524" t="s">
        <v>164</v>
      </c>
      <c r="OKR24" s="293" t="s">
        <v>951</v>
      </c>
      <c r="OKS24" s="524" t="s">
        <v>164</v>
      </c>
      <c r="OKT24" s="293" t="s">
        <v>951</v>
      </c>
      <c r="OKU24" s="524" t="s">
        <v>164</v>
      </c>
      <c r="OKV24" s="293" t="s">
        <v>951</v>
      </c>
      <c r="OKW24" s="524" t="s">
        <v>164</v>
      </c>
      <c r="OKX24" s="293" t="s">
        <v>951</v>
      </c>
      <c r="OKY24" s="524" t="s">
        <v>164</v>
      </c>
      <c r="OKZ24" s="293" t="s">
        <v>951</v>
      </c>
      <c r="OLA24" s="524" t="s">
        <v>164</v>
      </c>
      <c r="OLB24" s="293" t="s">
        <v>951</v>
      </c>
      <c r="OLC24" s="524" t="s">
        <v>164</v>
      </c>
      <c r="OLD24" s="293" t="s">
        <v>951</v>
      </c>
      <c r="OLE24" s="524" t="s">
        <v>164</v>
      </c>
      <c r="OLF24" s="293" t="s">
        <v>951</v>
      </c>
      <c r="OLG24" s="524" t="s">
        <v>164</v>
      </c>
      <c r="OLH24" s="293" t="s">
        <v>951</v>
      </c>
      <c r="OLI24" s="524" t="s">
        <v>164</v>
      </c>
      <c r="OLJ24" s="293" t="s">
        <v>951</v>
      </c>
      <c r="OLK24" s="524" t="s">
        <v>164</v>
      </c>
      <c r="OLL24" s="293" t="s">
        <v>951</v>
      </c>
      <c r="OLM24" s="524" t="s">
        <v>164</v>
      </c>
      <c r="OLN24" s="293" t="s">
        <v>951</v>
      </c>
      <c r="OLO24" s="524" t="s">
        <v>164</v>
      </c>
      <c r="OLP24" s="293" t="s">
        <v>951</v>
      </c>
      <c r="OLQ24" s="524" t="s">
        <v>164</v>
      </c>
      <c r="OLR24" s="293" t="s">
        <v>951</v>
      </c>
      <c r="OLS24" s="524" t="s">
        <v>164</v>
      </c>
      <c r="OLT24" s="293" t="s">
        <v>951</v>
      </c>
      <c r="OLU24" s="524" t="s">
        <v>164</v>
      </c>
      <c r="OLV24" s="293" t="s">
        <v>951</v>
      </c>
      <c r="OLW24" s="524" t="s">
        <v>164</v>
      </c>
      <c r="OLX24" s="293" t="s">
        <v>951</v>
      </c>
      <c r="OLY24" s="524" t="s">
        <v>164</v>
      </c>
      <c r="OLZ24" s="293" t="s">
        <v>951</v>
      </c>
      <c r="OMA24" s="524" t="s">
        <v>164</v>
      </c>
      <c r="OMB24" s="293" t="s">
        <v>951</v>
      </c>
      <c r="OMC24" s="524" t="s">
        <v>164</v>
      </c>
      <c r="OMD24" s="293" t="s">
        <v>951</v>
      </c>
      <c r="OME24" s="524" t="s">
        <v>164</v>
      </c>
      <c r="OMF24" s="293" t="s">
        <v>951</v>
      </c>
      <c r="OMG24" s="524" t="s">
        <v>164</v>
      </c>
      <c r="OMH24" s="293" t="s">
        <v>951</v>
      </c>
      <c r="OMI24" s="524" t="s">
        <v>164</v>
      </c>
      <c r="OMJ24" s="293" t="s">
        <v>951</v>
      </c>
      <c r="OMK24" s="524" t="s">
        <v>164</v>
      </c>
      <c r="OML24" s="293" t="s">
        <v>951</v>
      </c>
      <c r="OMM24" s="524" t="s">
        <v>164</v>
      </c>
      <c r="OMN24" s="293" t="s">
        <v>951</v>
      </c>
      <c r="OMO24" s="524" t="s">
        <v>164</v>
      </c>
      <c r="OMP24" s="293" t="s">
        <v>951</v>
      </c>
      <c r="OMQ24" s="524" t="s">
        <v>164</v>
      </c>
      <c r="OMR24" s="293" t="s">
        <v>951</v>
      </c>
      <c r="OMS24" s="524" t="s">
        <v>164</v>
      </c>
      <c r="OMT24" s="293" t="s">
        <v>951</v>
      </c>
      <c r="OMU24" s="524" t="s">
        <v>164</v>
      </c>
      <c r="OMV24" s="293" t="s">
        <v>951</v>
      </c>
      <c r="OMW24" s="524" t="s">
        <v>164</v>
      </c>
      <c r="OMX24" s="293" t="s">
        <v>951</v>
      </c>
      <c r="OMY24" s="524" t="s">
        <v>164</v>
      </c>
      <c r="OMZ24" s="293" t="s">
        <v>951</v>
      </c>
      <c r="ONA24" s="524" t="s">
        <v>164</v>
      </c>
      <c r="ONB24" s="293" t="s">
        <v>951</v>
      </c>
      <c r="ONC24" s="524" t="s">
        <v>164</v>
      </c>
      <c r="OND24" s="293" t="s">
        <v>951</v>
      </c>
      <c r="ONE24" s="524" t="s">
        <v>164</v>
      </c>
      <c r="ONF24" s="293" t="s">
        <v>951</v>
      </c>
      <c r="ONG24" s="524" t="s">
        <v>164</v>
      </c>
      <c r="ONH24" s="293" t="s">
        <v>951</v>
      </c>
      <c r="ONI24" s="524" t="s">
        <v>164</v>
      </c>
      <c r="ONJ24" s="293" t="s">
        <v>951</v>
      </c>
      <c r="ONK24" s="524" t="s">
        <v>164</v>
      </c>
      <c r="ONL24" s="293" t="s">
        <v>951</v>
      </c>
      <c r="ONM24" s="524" t="s">
        <v>164</v>
      </c>
      <c r="ONN24" s="293" t="s">
        <v>951</v>
      </c>
      <c r="ONO24" s="524" t="s">
        <v>164</v>
      </c>
      <c r="ONP24" s="293" t="s">
        <v>951</v>
      </c>
      <c r="ONQ24" s="524" t="s">
        <v>164</v>
      </c>
      <c r="ONR24" s="293" t="s">
        <v>951</v>
      </c>
      <c r="ONS24" s="524" t="s">
        <v>164</v>
      </c>
      <c r="ONT24" s="293" t="s">
        <v>951</v>
      </c>
      <c r="ONU24" s="524" t="s">
        <v>164</v>
      </c>
      <c r="ONV24" s="293" t="s">
        <v>951</v>
      </c>
      <c r="ONW24" s="524" t="s">
        <v>164</v>
      </c>
      <c r="ONX24" s="293" t="s">
        <v>951</v>
      </c>
      <c r="ONY24" s="524" t="s">
        <v>164</v>
      </c>
      <c r="ONZ24" s="293" t="s">
        <v>951</v>
      </c>
      <c r="OOA24" s="524" t="s">
        <v>164</v>
      </c>
      <c r="OOB24" s="293" t="s">
        <v>951</v>
      </c>
      <c r="OOC24" s="524" t="s">
        <v>164</v>
      </c>
      <c r="OOD24" s="293" t="s">
        <v>951</v>
      </c>
      <c r="OOE24" s="524" t="s">
        <v>164</v>
      </c>
      <c r="OOF24" s="293" t="s">
        <v>951</v>
      </c>
      <c r="OOG24" s="524" t="s">
        <v>164</v>
      </c>
      <c r="OOH24" s="293" t="s">
        <v>951</v>
      </c>
      <c r="OOI24" s="524" t="s">
        <v>164</v>
      </c>
      <c r="OOJ24" s="293" t="s">
        <v>951</v>
      </c>
      <c r="OOK24" s="524" t="s">
        <v>164</v>
      </c>
      <c r="OOL24" s="293" t="s">
        <v>951</v>
      </c>
      <c r="OOM24" s="524" t="s">
        <v>164</v>
      </c>
      <c r="OON24" s="293" t="s">
        <v>951</v>
      </c>
      <c r="OOO24" s="524" t="s">
        <v>164</v>
      </c>
      <c r="OOP24" s="293" t="s">
        <v>951</v>
      </c>
      <c r="OOQ24" s="524" t="s">
        <v>164</v>
      </c>
      <c r="OOR24" s="293" t="s">
        <v>951</v>
      </c>
      <c r="OOS24" s="524" t="s">
        <v>164</v>
      </c>
      <c r="OOT24" s="293" t="s">
        <v>951</v>
      </c>
      <c r="OOU24" s="524" t="s">
        <v>164</v>
      </c>
      <c r="OOV24" s="293" t="s">
        <v>951</v>
      </c>
      <c r="OOW24" s="524" t="s">
        <v>164</v>
      </c>
      <c r="OOX24" s="293" t="s">
        <v>951</v>
      </c>
      <c r="OOY24" s="524" t="s">
        <v>164</v>
      </c>
      <c r="OOZ24" s="293" t="s">
        <v>951</v>
      </c>
      <c r="OPA24" s="524" t="s">
        <v>164</v>
      </c>
      <c r="OPB24" s="293" t="s">
        <v>951</v>
      </c>
      <c r="OPC24" s="524" t="s">
        <v>164</v>
      </c>
      <c r="OPD24" s="293" t="s">
        <v>951</v>
      </c>
      <c r="OPE24" s="524" t="s">
        <v>164</v>
      </c>
      <c r="OPF24" s="293" t="s">
        <v>951</v>
      </c>
      <c r="OPG24" s="524" t="s">
        <v>164</v>
      </c>
      <c r="OPH24" s="293" t="s">
        <v>951</v>
      </c>
      <c r="OPI24" s="524" t="s">
        <v>164</v>
      </c>
      <c r="OPJ24" s="293" t="s">
        <v>951</v>
      </c>
      <c r="OPK24" s="524" t="s">
        <v>164</v>
      </c>
      <c r="OPL24" s="293" t="s">
        <v>951</v>
      </c>
      <c r="OPM24" s="524" t="s">
        <v>164</v>
      </c>
      <c r="OPN24" s="293" t="s">
        <v>951</v>
      </c>
      <c r="OPO24" s="524" t="s">
        <v>164</v>
      </c>
      <c r="OPP24" s="293" t="s">
        <v>951</v>
      </c>
      <c r="OPQ24" s="524" t="s">
        <v>164</v>
      </c>
      <c r="OPR24" s="293" t="s">
        <v>951</v>
      </c>
      <c r="OPS24" s="524" t="s">
        <v>164</v>
      </c>
      <c r="OPT24" s="293" t="s">
        <v>951</v>
      </c>
      <c r="OPU24" s="524" t="s">
        <v>164</v>
      </c>
      <c r="OPV24" s="293" t="s">
        <v>951</v>
      </c>
      <c r="OPW24" s="524" t="s">
        <v>164</v>
      </c>
      <c r="OPX24" s="293" t="s">
        <v>951</v>
      </c>
      <c r="OPY24" s="524" t="s">
        <v>164</v>
      </c>
      <c r="OPZ24" s="293" t="s">
        <v>951</v>
      </c>
      <c r="OQA24" s="524" t="s">
        <v>164</v>
      </c>
      <c r="OQB24" s="293" t="s">
        <v>951</v>
      </c>
      <c r="OQC24" s="524" t="s">
        <v>164</v>
      </c>
      <c r="OQD24" s="293" t="s">
        <v>951</v>
      </c>
      <c r="OQE24" s="524" t="s">
        <v>164</v>
      </c>
      <c r="OQF24" s="293" t="s">
        <v>951</v>
      </c>
      <c r="OQG24" s="524" t="s">
        <v>164</v>
      </c>
      <c r="OQH24" s="293" t="s">
        <v>951</v>
      </c>
      <c r="OQI24" s="524" t="s">
        <v>164</v>
      </c>
      <c r="OQJ24" s="293" t="s">
        <v>951</v>
      </c>
      <c r="OQK24" s="524" t="s">
        <v>164</v>
      </c>
      <c r="OQL24" s="293" t="s">
        <v>951</v>
      </c>
      <c r="OQM24" s="524" t="s">
        <v>164</v>
      </c>
      <c r="OQN24" s="293" t="s">
        <v>951</v>
      </c>
      <c r="OQO24" s="524" t="s">
        <v>164</v>
      </c>
      <c r="OQP24" s="293" t="s">
        <v>951</v>
      </c>
      <c r="OQQ24" s="524" t="s">
        <v>164</v>
      </c>
      <c r="OQR24" s="293" t="s">
        <v>951</v>
      </c>
      <c r="OQS24" s="524" t="s">
        <v>164</v>
      </c>
      <c r="OQT24" s="293" t="s">
        <v>951</v>
      </c>
      <c r="OQU24" s="524" t="s">
        <v>164</v>
      </c>
      <c r="OQV24" s="293" t="s">
        <v>951</v>
      </c>
      <c r="OQW24" s="524" t="s">
        <v>164</v>
      </c>
      <c r="OQX24" s="293" t="s">
        <v>951</v>
      </c>
      <c r="OQY24" s="524" t="s">
        <v>164</v>
      </c>
      <c r="OQZ24" s="293" t="s">
        <v>951</v>
      </c>
      <c r="ORA24" s="524" t="s">
        <v>164</v>
      </c>
      <c r="ORB24" s="293" t="s">
        <v>951</v>
      </c>
      <c r="ORC24" s="524" t="s">
        <v>164</v>
      </c>
      <c r="ORD24" s="293" t="s">
        <v>951</v>
      </c>
      <c r="ORE24" s="524" t="s">
        <v>164</v>
      </c>
      <c r="ORF24" s="293" t="s">
        <v>951</v>
      </c>
      <c r="ORG24" s="524" t="s">
        <v>164</v>
      </c>
      <c r="ORH24" s="293" t="s">
        <v>951</v>
      </c>
      <c r="ORI24" s="524" t="s">
        <v>164</v>
      </c>
      <c r="ORJ24" s="293" t="s">
        <v>951</v>
      </c>
      <c r="ORK24" s="524" t="s">
        <v>164</v>
      </c>
      <c r="ORL24" s="293" t="s">
        <v>951</v>
      </c>
      <c r="ORM24" s="524" t="s">
        <v>164</v>
      </c>
      <c r="ORN24" s="293" t="s">
        <v>951</v>
      </c>
      <c r="ORO24" s="524" t="s">
        <v>164</v>
      </c>
      <c r="ORP24" s="293" t="s">
        <v>951</v>
      </c>
      <c r="ORQ24" s="524" t="s">
        <v>164</v>
      </c>
      <c r="ORR24" s="293" t="s">
        <v>951</v>
      </c>
      <c r="ORS24" s="524" t="s">
        <v>164</v>
      </c>
      <c r="ORT24" s="293" t="s">
        <v>951</v>
      </c>
      <c r="ORU24" s="524" t="s">
        <v>164</v>
      </c>
      <c r="ORV24" s="293" t="s">
        <v>951</v>
      </c>
      <c r="ORW24" s="524" t="s">
        <v>164</v>
      </c>
      <c r="ORX24" s="293" t="s">
        <v>951</v>
      </c>
      <c r="ORY24" s="524" t="s">
        <v>164</v>
      </c>
      <c r="ORZ24" s="293" t="s">
        <v>951</v>
      </c>
      <c r="OSA24" s="524" t="s">
        <v>164</v>
      </c>
      <c r="OSB24" s="293" t="s">
        <v>951</v>
      </c>
      <c r="OSC24" s="524" t="s">
        <v>164</v>
      </c>
      <c r="OSD24" s="293" t="s">
        <v>951</v>
      </c>
      <c r="OSE24" s="524" t="s">
        <v>164</v>
      </c>
      <c r="OSF24" s="293" t="s">
        <v>951</v>
      </c>
      <c r="OSG24" s="524" t="s">
        <v>164</v>
      </c>
      <c r="OSH24" s="293" t="s">
        <v>951</v>
      </c>
      <c r="OSI24" s="524" t="s">
        <v>164</v>
      </c>
      <c r="OSJ24" s="293" t="s">
        <v>951</v>
      </c>
      <c r="OSK24" s="524" t="s">
        <v>164</v>
      </c>
      <c r="OSL24" s="293" t="s">
        <v>951</v>
      </c>
      <c r="OSM24" s="524" t="s">
        <v>164</v>
      </c>
      <c r="OSN24" s="293" t="s">
        <v>951</v>
      </c>
      <c r="OSO24" s="524" t="s">
        <v>164</v>
      </c>
      <c r="OSP24" s="293" t="s">
        <v>951</v>
      </c>
      <c r="OSQ24" s="524" t="s">
        <v>164</v>
      </c>
      <c r="OSR24" s="293" t="s">
        <v>951</v>
      </c>
      <c r="OSS24" s="524" t="s">
        <v>164</v>
      </c>
      <c r="OST24" s="293" t="s">
        <v>951</v>
      </c>
      <c r="OSU24" s="524" t="s">
        <v>164</v>
      </c>
      <c r="OSV24" s="293" t="s">
        <v>951</v>
      </c>
      <c r="OSW24" s="524" t="s">
        <v>164</v>
      </c>
      <c r="OSX24" s="293" t="s">
        <v>951</v>
      </c>
      <c r="OSY24" s="524" t="s">
        <v>164</v>
      </c>
      <c r="OSZ24" s="293" t="s">
        <v>951</v>
      </c>
      <c r="OTA24" s="524" t="s">
        <v>164</v>
      </c>
      <c r="OTB24" s="293" t="s">
        <v>951</v>
      </c>
      <c r="OTC24" s="524" t="s">
        <v>164</v>
      </c>
      <c r="OTD24" s="293" t="s">
        <v>951</v>
      </c>
      <c r="OTE24" s="524" t="s">
        <v>164</v>
      </c>
      <c r="OTF24" s="293" t="s">
        <v>951</v>
      </c>
      <c r="OTG24" s="524" t="s">
        <v>164</v>
      </c>
      <c r="OTH24" s="293" t="s">
        <v>951</v>
      </c>
      <c r="OTI24" s="524" t="s">
        <v>164</v>
      </c>
      <c r="OTJ24" s="293" t="s">
        <v>951</v>
      </c>
      <c r="OTK24" s="524" t="s">
        <v>164</v>
      </c>
      <c r="OTL24" s="293" t="s">
        <v>951</v>
      </c>
      <c r="OTM24" s="524" t="s">
        <v>164</v>
      </c>
      <c r="OTN24" s="293" t="s">
        <v>951</v>
      </c>
      <c r="OTO24" s="524" t="s">
        <v>164</v>
      </c>
      <c r="OTP24" s="293" t="s">
        <v>951</v>
      </c>
      <c r="OTQ24" s="524" t="s">
        <v>164</v>
      </c>
      <c r="OTR24" s="293" t="s">
        <v>951</v>
      </c>
      <c r="OTS24" s="524" t="s">
        <v>164</v>
      </c>
      <c r="OTT24" s="293" t="s">
        <v>951</v>
      </c>
      <c r="OTU24" s="524" t="s">
        <v>164</v>
      </c>
      <c r="OTV24" s="293" t="s">
        <v>951</v>
      </c>
      <c r="OTW24" s="524" t="s">
        <v>164</v>
      </c>
      <c r="OTX24" s="293" t="s">
        <v>951</v>
      </c>
      <c r="OTY24" s="524" t="s">
        <v>164</v>
      </c>
      <c r="OTZ24" s="293" t="s">
        <v>951</v>
      </c>
      <c r="OUA24" s="524" t="s">
        <v>164</v>
      </c>
      <c r="OUB24" s="293" t="s">
        <v>951</v>
      </c>
      <c r="OUC24" s="524" t="s">
        <v>164</v>
      </c>
      <c r="OUD24" s="293" t="s">
        <v>951</v>
      </c>
      <c r="OUE24" s="524" t="s">
        <v>164</v>
      </c>
      <c r="OUF24" s="293" t="s">
        <v>951</v>
      </c>
      <c r="OUG24" s="524" t="s">
        <v>164</v>
      </c>
      <c r="OUH24" s="293" t="s">
        <v>951</v>
      </c>
      <c r="OUI24" s="524" t="s">
        <v>164</v>
      </c>
      <c r="OUJ24" s="293" t="s">
        <v>951</v>
      </c>
      <c r="OUK24" s="524" t="s">
        <v>164</v>
      </c>
      <c r="OUL24" s="293" t="s">
        <v>951</v>
      </c>
      <c r="OUM24" s="524" t="s">
        <v>164</v>
      </c>
      <c r="OUN24" s="293" t="s">
        <v>951</v>
      </c>
      <c r="OUO24" s="524" t="s">
        <v>164</v>
      </c>
      <c r="OUP24" s="293" t="s">
        <v>951</v>
      </c>
      <c r="OUQ24" s="524" t="s">
        <v>164</v>
      </c>
      <c r="OUR24" s="293" t="s">
        <v>951</v>
      </c>
      <c r="OUS24" s="524" t="s">
        <v>164</v>
      </c>
      <c r="OUT24" s="293" t="s">
        <v>951</v>
      </c>
      <c r="OUU24" s="524" t="s">
        <v>164</v>
      </c>
      <c r="OUV24" s="293" t="s">
        <v>951</v>
      </c>
      <c r="OUW24" s="524" t="s">
        <v>164</v>
      </c>
      <c r="OUX24" s="293" t="s">
        <v>951</v>
      </c>
      <c r="OUY24" s="524" t="s">
        <v>164</v>
      </c>
      <c r="OUZ24" s="293" t="s">
        <v>951</v>
      </c>
      <c r="OVA24" s="524" t="s">
        <v>164</v>
      </c>
      <c r="OVB24" s="293" t="s">
        <v>951</v>
      </c>
      <c r="OVC24" s="524" t="s">
        <v>164</v>
      </c>
      <c r="OVD24" s="293" t="s">
        <v>951</v>
      </c>
      <c r="OVE24" s="524" t="s">
        <v>164</v>
      </c>
      <c r="OVF24" s="293" t="s">
        <v>951</v>
      </c>
      <c r="OVG24" s="524" t="s">
        <v>164</v>
      </c>
      <c r="OVH24" s="293" t="s">
        <v>951</v>
      </c>
      <c r="OVI24" s="524" t="s">
        <v>164</v>
      </c>
      <c r="OVJ24" s="293" t="s">
        <v>951</v>
      </c>
      <c r="OVK24" s="524" t="s">
        <v>164</v>
      </c>
      <c r="OVL24" s="293" t="s">
        <v>951</v>
      </c>
      <c r="OVM24" s="524" t="s">
        <v>164</v>
      </c>
      <c r="OVN24" s="293" t="s">
        <v>951</v>
      </c>
      <c r="OVO24" s="524" t="s">
        <v>164</v>
      </c>
      <c r="OVP24" s="293" t="s">
        <v>951</v>
      </c>
      <c r="OVQ24" s="524" t="s">
        <v>164</v>
      </c>
      <c r="OVR24" s="293" t="s">
        <v>951</v>
      </c>
      <c r="OVS24" s="524" t="s">
        <v>164</v>
      </c>
      <c r="OVT24" s="293" t="s">
        <v>951</v>
      </c>
      <c r="OVU24" s="524" t="s">
        <v>164</v>
      </c>
      <c r="OVV24" s="293" t="s">
        <v>951</v>
      </c>
      <c r="OVW24" s="524" t="s">
        <v>164</v>
      </c>
      <c r="OVX24" s="293" t="s">
        <v>951</v>
      </c>
      <c r="OVY24" s="524" t="s">
        <v>164</v>
      </c>
      <c r="OVZ24" s="293" t="s">
        <v>951</v>
      </c>
      <c r="OWA24" s="524" t="s">
        <v>164</v>
      </c>
      <c r="OWB24" s="293" t="s">
        <v>951</v>
      </c>
      <c r="OWC24" s="524" t="s">
        <v>164</v>
      </c>
      <c r="OWD24" s="293" t="s">
        <v>951</v>
      </c>
      <c r="OWE24" s="524" t="s">
        <v>164</v>
      </c>
      <c r="OWF24" s="293" t="s">
        <v>951</v>
      </c>
      <c r="OWG24" s="524" t="s">
        <v>164</v>
      </c>
      <c r="OWH24" s="293" t="s">
        <v>951</v>
      </c>
      <c r="OWI24" s="524" t="s">
        <v>164</v>
      </c>
      <c r="OWJ24" s="293" t="s">
        <v>951</v>
      </c>
      <c r="OWK24" s="524" t="s">
        <v>164</v>
      </c>
      <c r="OWL24" s="293" t="s">
        <v>951</v>
      </c>
      <c r="OWM24" s="524" t="s">
        <v>164</v>
      </c>
      <c r="OWN24" s="293" t="s">
        <v>951</v>
      </c>
      <c r="OWO24" s="524" t="s">
        <v>164</v>
      </c>
      <c r="OWP24" s="293" t="s">
        <v>951</v>
      </c>
      <c r="OWQ24" s="524" t="s">
        <v>164</v>
      </c>
      <c r="OWR24" s="293" t="s">
        <v>951</v>
      </c>
      <c r="OWS24" s="524" t="s">
        <v>164</v>
      </c>
      <c r="OWT24" s="293" t="s">
        <v>951</v>
      </c>
      <c r="OWU24" s="524" t="s">
        <v>164</v>
      </c>
      <c r="OWV24" s="293" t="s">
        <v>951</v>
      </c>
      <c r="OWW24" s="524" t="s">
        <v>164</v>
      </c>
      <c r="OWX24" s="293" t="s">
        <v>951</v>
      </c>
      <c r="OWY24" s="524" t="s">
        <v>164</v>
      </c>
      <c r="OWZ24" s="293" t="s">
        <v>951</v>
      </c>
      <c r="OXA24" s="524" t="s">
        <v>164</v>
      </c>
      <c r="OXB24" s="293" t="s">
        <v>951</v>
      </c>
      <c r="OXC24" s="524" t="s">
        <v>164</v>
      </c>
      <c r="OXD24" s="293" t="s">
        <v>951</v>
      </c>
      <c r="OXE24" s="524" t="s">
        <v>164</v>
      </c>
      <c r="OXF24" s="293" t="s">
        <v>951</v>
      </c>
      <c r="OXG24" s="524" t="s">
        <v>164</v>
      </c>
      <c r="OXH24" s="293" t="s">
        <v>951</v>
      </c>
      <c r="OXI24" s="524" t="s">
        <v>164</v>
      </c>
      <c r="OXJ24" s="293" t="s">
        <v>951</v>
      </c>
      <c r="OXK24" s="524" t="s">
        <v>164</v>
      </c>
      <c r="OXL24" s="293" t="s">
        <v>951</v>
      </c>
      <c r="OXM24" s="524" t="s">
        <v>164</v>
      </c>
      <c r="OXN24" s="293" t="s">
        <v>951</v>
      </c>
      <c r="OXO24" s="524" t="s">
        <v>164</v>
      </c>
      <c r="OXP24" s="293" t="s">
        <v>951</v>
      </c>
      <c r="OXQ24" s="524" t="s">
        <v>164</v>
      </c>
      <c r="OXR24" s="293" t="s">
        <v>951</v>
      </c>
      <c r="OXS24" s="524" t="s">
        <v>164</v>
      </c>
      <c r="OXT24" s="293" t="s">
        <v>951</v>
      </c>
      <c r="OXU24" s="524" t="s">
        <v>164</v>
      </c>
      <c r="OXV24" s="293" t="s">
        <v>951</v>
      </c>
      <c r="OXW24" s="524" t="s">
        <v>164</v>
      </c>
      <c r="OXX24" s="293" t="s">
        <v>951</v>
      </c>
      <c r="OXY24" s="524" t="s">
        <v>164</v>
      </c>
      <c r="OXZ24" s="293" t="s">
        <v>951</v>
      </c>
      <c r="OYA24" s="524" t="s">
        <v>164</v>
      </c>
      <c r="OYB24" s="293" t="s">
        <v>951</v>
      </c>
      <c r="OYC24" s="524" t="s">
        <v>164</v>
      </c>
      <c r="OYD24" s="293" t="s">
        <v>951</v>
      </c>
      <c r="OYE24" s="524" t="s">
        <v>164</v>
      </c>
      <c r="OYF24" s="293" t="s">
        <v>951</v>
      </c>
      <c r="OYG24" s="524" t="s">
        <v>164</v>
      </c>
      <c r="OYH24" s="293" t="s">
        <v>951</v>
      </c>
      <c r="OYI24" s="524" t="s">
        <v>164</v>
      </c>
      <c r="OYJ24" s="293" t="s">
        <v>951</v>
      </c>
      <c r="OYK24" s="524" t="s">
        <v>164</v>
      </c>
      <c r="OYL24" s="293" t="s">
        <v>951</v>
      </c>
      <c r="OYM24" s="524" t="s">
        <v>164</v>
      </c>
      <c r="OYN24" s="293" t="s">
        <v>951</v>
      </c>
      <c r="OYO24" s="524" t="s">
        <v>164</v>
      </c>
      <c r="OYP24" s="293" t="s">
        <v>951</v>
      </c>
      <c r="OYQ24" s="524" t="s">
        <v>164</v>
      </c>
      <c r="OYR24" s="293" t="s">
        <v>951</v>
      </c>
      <c r="OYS24" s="524" t="s">
        <v>164</v>
      </c>
      <c r="OYT24" s="293" t="s">
        <v>951</v>
      </c>
      <c r="OYU24" s="524" t="s">
        <v>164</v>
      </c>
      <c r="OYV24" s="293" t="s">
        <v>951</v>
      </c>
      <c r="OYW24" s="524" t="s">
        <v>164</v>
      </c>
      <c r="OYX24" s="293" t="s">
        <v>951</v>
      </c>
      <c r="OYY24" s="524" t="s">
        <v>164</v>
      </c>
      <c r="OYZ24" s="293" t="s">
        <v>951</v>
      </c>
      <c r="OZA24" s="524" t="s">
        <v>164</v>
      </c>
      <c r="OZB24" s="293" t="s">
        <v>951</v>
      </c>
      <c r="OZC24" s="524" t="s">
        <v>164</v>
      </c>
      <c r="OZD24" s="293" t="s">
        <v>951</v>
      </c>
      <c r="OZE24" s="524" t="s">
        <v>164</v>
      </c>
      <c r="OZF24" s="293" t="s">
        <v>951</v>
      </c>
      <c r="OZG24" s="524" t="s">
        <v>164</v>
      </c>
      <c r="OZH24" s="293" t="s">
        <v>951</v>
      </c>
      <c r="OZI24" s="524" t="s">
        <v>164</v>
      </c>
      <c r="OZJ24" s="293" t="s">
        <v>951</v>
      </c>
      <c r="OZK24" s="524" t="s">
        <v>164</v>
      </c>
      <c r="OZL24" s="293" t="s">
        <v>951</v>
      </c>
      <c r="OZM24" s="524" t="s">
        <v>164</v>
      </c>
      <c r="OZN24" s="293" t="s">
        <v>951</v>
      </c>
      <c r="OZO24" s="524" t="s">
        <v>164</v>
      </c>
      <c r="OZP24" s="293" t="s">
        <v>951</v>
      </c>
      <c r="OZQ24" s="524" t="s">
        <v>164</v>
      </c>
      <c r="OZR24" s="293" t="s">
        <v>951</v>
      </c>
      <c r="OZS24" s="524" t="s">
        <v>164</v>
      </c>
      <c r="OZT24" s="293" t="s">
        <v>951</v>
      </c>
      <c r="OZU24" s="524" t="s">
        <v>164</v>
      </c>
      <c r="OZV24" s="293" t="s">
        <v>951</v>
      </c>
      <c r="OZW24" s="524" t="s">
        <v>164</v>
      </c>
      <c r="OZX24" s="293" t="s">
        <v>951</v>
      </c>
      <c r="OZY24" s="524" t="s">
        <v>164</v>
      </c>
      <c r="OZZ24" s="293" t="s">
        <v>951</v>
      </c>
      <c r="PAA24" s="524" t="s">
        <v>164</v>
      </c>
      <c r="PAB24" s="293" t="s">
        <v>951</v>
      </c>
      <c r="PAC24" s="524" t="s">
        <v>164</v>
      </c>
      <c r="PAD24" s="293" t="s">
        <v>951</v>
      </c>
      <c r="PAE24" s="524" t="s">
        <v>164</v>
      </c>
      <c r="PAF24" s="293" t="s">
        <v>951</v>
      </c>
      <c r="PAG24" s="524" t="s">
        <v>164</v>
      </c>
      <c r="PAH24" s="293" t="s">
        <v>951</v>
      </c>
      <c r="PAI24" s="524" t="s">
        <v>164</v>
      </c>
      <c r="PAJ24" s="293" t="s">
        <v>951</v>
      </c>
      <c r="PAK24" s="524" t="s">
        <v>164</v>
      </c>
      <c r="PAL24" s="293" t="s">
        <v>951</v>
      </c>
      <c r="PAM24" s="524" t="s">
        <v>164</v>
      </c>
      <c r="PAN24" s="293" t="s">
        <v>951</v>
      </c>
      <c r="PAO24" s="524" t="s">
        <v>164</v>
      </c>
      <c r="PAP24" s="293" t="s">
        <v>951</v>
      </c>
      <c r="PAQ24" s="524" t="s">
        <v>164</v>
      </c>
      <c r="PAR24" s="293" t="s">
        <v>951</v>
      </c>
      <c r="PAS24" s="524" t="s">
        <v>164</v>
      </c>
      <c r="PAT24" s="293" t="s">
        <v>951</v>
      </c>
      <c r="PAU24" s="524" t="s">
        <v>164</v>
      </c>
      <c r="PAV24" s="293" t="s">
        <v>951</v>
      </c>
      <c r="PAW24" s="524" t="s">
        <v>164</v>
      </c>
      <c r="PAX24" s="293" t="s">
        <v>951</v>
      </c>
      <c r="PAY24" s="524" t="s">
        <v>164</v>
      </c>
      <c r="PAZ24" s="293" t="s">
        <v>951</v>
      </c>
      <c r="PBA24" s="524" t="s">
        <v>164</v>
      </c>
      <c r="PBB24" s="293" t="s">
        <v>951</v>
      </c>
      <c r="PBC24" s="524" t="s">
        <v>164</v>
      </c>
      <c r="PBD24" s="293" t="s">
        <v>951</v>
      </c>
      <c r="PBE24" s="524" t="s">
        <v>164</v>
      </c>
      <c r="PBF24" s="293" t="s">
        <v>951</v>
      </c>
      <c r="PBG24" s="524" t="s">
        <v>164</v>
      </c>
      <c r="PBH24" s="293" t="s">
        <v>951</v>
      </c>
      <c r="PBI24" s="524" t="s">
        <v>164</v>
      </c>
      <c r="PBJ24" s="293" t="s">
        <v>951</v>
      </c>
      <c r="PBK24" s="524" t="s">
        <v>164</v>
      </c>
      <c r="PBL24" s="293" t="s">
        <v>951</v>
      </c>
      <c r="PBM24" s="524" t="s">
        <v>164</v>
      </c>
      <c r="PBN24" s="293" t="s">
        <v>951</v>
      </c>
      <c r="PBO24" s="524" t="s">
        <v>164</v>
      </c>
      <c r="PBP24" s="293" t="s">
        <v>951</v>
      </c>
      <c r="PBQ24" s="524" t="s">
        <v>164</v>
      </c>
      <c r="PBR24" s="293" t="s">
        <v>951</v>
      </c>
      <c r="PBS24" s="524" t="s">
        <v>164</v>
      </c>
      <c r="PBT24" s="293" t="s">
        <v>951</v>
      </c>
      <c r="PBU24" s="524" t="s">
        <v>164</v>
      </c>
      <c r="PBV24" s="293" t="s">
        <v>951</v>
      </c>
      <c r="PBW24" s="524" t="s">
        <v>164</v>
      </c>
      <c r="PBX24" s="293" t="s">
        <v>951</v>
      </c>
      <c r="PBY24" s="524" t="s">
        <v>164</v>
      </c>
      <c r="PBZ24" s="293" t="s">
        <v>951</v>
      </c>
      <c r="PCA24" s="524" t="s">
        <v>164</v>
      </c>
      <c r="PCB24" s="293" t="s">
        <v>951</v>
      </c>
      <c r="PCC24" s="524" t="s">
        <v>164</v>
      </c>
      <c r="PCD24" s="293" t="s">
        <v>951</v>
      </c>
      <c r="PCE24" s="524" t="s">
        <v>164</v>
      </c>
      <c r="PCF24" s="293" t="s">
        <v>951</v>
      </c>
      <c r="PCG24" s="524" t="s">
        <v>164</v>
      </c>
      <c r="PCH24" s="293" t="s">
        <v>951</v>
      </c>
      <c r="PCI24" s="524" t="s">
        <v>164</v>
      </c>
      <c r="PCJ24" s="293" t="s">
        <v>951</v>
      </c>
      <c r="PCK24" s="524" t="s">
        <v>164</v>
      </c>
      <c r="PCL24" s="293" t="s">
        <v>951</v>
      </c>
      <c r="PCM24" s="524" t="s">
        <v>164</v>
      </c>
      <c r="PCN24" s="293" t="s">
        <v>951</v>
      </c>
      <c r="PCO24" s="524" t="s">
        <v>164</v>
      </c>
      <c r="PCP24" s="293" t="s">
        <v>951</v>
      </c>
      <c r="PCQ24" s="524" t="s">
        <v>164</v>
      </c>
      <c r="PCR24" s="293" t="s">
        <v>951</v>
      </c>
      <c r="PCS24" s="524" t="s">
        <v>164</v>
      </c>
      <c r="PCT24" s="293" t="s">
        <v>951</v>
      </c>
      <c r="PCU24" s="524" t="s">
        <v>164</v>
      </c>
      <c r="PCV24" s="293" t="s">
        <v>951</v>
      </c>
      <c r="PCW24" s="524" t="s">
        <v>164</v>
      </c>
      <c r="PCX24" s="293" t="s">
        <v>951</v>
      </c>
      <c r="PCY24" s="524" t="s">
        <v>164</v>
      </c>
      <c r="PCZ24" s="293" t="s">
        <v>951</v>
      </c>
      <c r="PDA24" s="524" t="s">
        <v>164</v>
      </c>
      <c r="PDB24" s="293" t="s">
        <v>951</v>
      </c>
      <c r="PDC24" s="524" t="s">
        <v>164</v>
      </c>
      <c r="PDD24" s="293" t="s">
        <v>951</v>
      </c>
      <c r="PDE24" s="524" t="s">
        <v>164</v>
      </c>
      <c r="PDF24" s="293" t="s">
        <v>951</v>
      </c>
      <c r="PDG24" s="524" t="s">
        <v>164</v>
      </c>
      <c r="PDH24" s="293" t="s">
        <v>951</v>
      </c>
      <c r="PDI24" s="524" t="s">
        <v>164</v>
      </c>
      <c r="PDJ24" s="293" t="s">
        <v>951</v>
      </c>
      <c r="PDK24" s="524" t="s">
        <v>164</v>
      </c>
      <c r="PDL24" s="293" t="s">
        <v>951</v>
      </c>
      <c r="PDM24" s="524" t="s">
        <v>164</v>
      </c>
      <c r="PDN24" s="293" t="s">
        <v>951</v>
      </c>
      <c r="PDO24" s="524" t="s">
        <v>164</v>
      </c>
      <c r="PDP24" s="293" t="s">
        <v>951</v>
      </c>
      <c r="PDQ24" s="524" t="s">
        <v>164</v>
      </c>
      <c r="PDR24" s="293" t="s">
        <v>951</v>
      </c>
      <c r="PDS24" s="524" t="s">
        <v>164</v>
      </c>
      <c r="PDT24" s="293" t="s">
        <v>951</v>
      </c>
      <c r="PDU24" s="524" t="s">
        <v>164</v>
      </c>
      <c r="PDV24" s="293" t="s">
        <v>951</v>
      </c>
      <c r="PDW24" s="524" t="s">
        <v>164</v>
      </c>
      <c r="PDX24" s="293" t="s">
        <v>951</v>
      </c>
      <c r="PDY24" s="524" t="s">
        <v>164</v>
      </c>
      <c r="PDZ24" s="293" t="s">
        <v>951</v>
      </c>
      <c r="PEA24" s="524" t="s">
        <v>164</v>
      </c>
      <c r="PEB24" s="293" t="s">
        <v>951</v>
      </c>
      <c r="PEC24" s="524" t="s">
        <v>164</v>
      </c>
      <c r="PED24" s="293" t="s">
        <v>951</v>
      </c>
      <c r="PEE24" s="524" t="s">
        <v>164</v>
      </c>
      <c r="PEF24" s="293" t="s">
        <v>951</v>
      </c>
      <c r="PEG24" s="524" t="s">
        <v>164</v>
      </c>
      <c r="PEH24" s="293" t="s">
        <v>951</v>
      </c>
      <c r="PEI24" s="524" t="s">
        <v>164</v>
      </c>
      <c r="PEJ24" s="293" t="s">
        <v>951</v>
      </c>
      <c r="PEK24" s="524" t="s">
        <v>164</v>
      </c>
      <c r="PEL24" s="293" t="s">
        <v>951</v>
      </c>
      <c r="PEM24" s="524" t="s">
        <v>164</v>
      </c>
      <c r="PEN24" s="293" t="s">
        <v>951</v>
      </c>
      <c r="PEO24" s="524" t="s">
        <v>164</v>
      </c>
      <c r="PEP24" s="293" t="s">
        <v>951</v>
      </c>
      <c r="PEQ24" s="524" t="s">
        <v>164</v>
      </c>
      <c r="PER24" s="293" t="s">
        <v>951</v>
      </c>
      <c r="PES24" s="524" t="s">
        <v>164</v>
      </c>
      <c r="PET24" s="293" t="s">
        <v>951</v>
      </c>
      <c r="PEU24" s="524" t="s">
        <v>164</v>
      </c>
      <c r="PEV24" s="293" t="s">
        <v>951</v>
      </c>
      <c r="PEW24" s="524" t="s">
        <v>164</v>
      </c>
      <c r="PEX24" s="293" t="s">
        <v>951</v>
      </c>
      <c r="PEY24" s="524" t="s">
        <v>164</v>
      </c>
      <c r="PEZ24" s="293" t="s">
        <v>951</v>
      </c>
      <c r="PFA24" s="524" t="s">
        <v>164</v>
      </c>
      <c r="PFB24" s="293" t="s">
        <v>951</v>
      </c>
      <c r="PFC24" s="524" t="s">
        <v>164</v>
      </c>
      <c r="PFD24" s="293" t="s">
        <v>951</v>
      </c>
      <c r="PFE24" s="524" t="s">
        <v>164</v>
      </c>
      <c r="PFF24" s="293" t="s">
        <v>951</v>
      </c>
      <c r="PFG24" s="524" t="s">
        <v>164</v>
      </c>
      <c r="PFH24" s="293" t="s">
        <v>951</v>
      </c>
      <c r="PFI24" s="524" t="s">
        <v>164</v>
      </c>
      <c r="PFJ24" s="293" t="s">
        <v>951</v>
      </c>
      <c r="PFK24" s="524" t="s">
        <v>164</v>
      </c>
      <c r="PFL24" s="293" t="s">
        <v>951</v>
      </c>
      <c r="PFM24" s="524" t="s">
        <v>164</v>
      </c>
      <c r="PFN24" s="293" t="s">
        <v>951</v>
      </c>
      <c r="PFO24" s="524" t="s">
        <v>164</v>
      </c>
      <c r="PFP24" s="293" t="s">
        <v>951</v>
      </c>
      <c r="PFQ24" s="524" t="s">
        <v>164</v>
      </c>
      <c r="PFR24" s="293" t="s">
        <v>951</v>
      </c>
      <c r="PFS24" s="524" t="s">
        <v>164</v>
      </c>
      <c r="PFT24" s="293" t="s">
        <v>951</v>
      </c>
      <c r="PFU24" s="524" t="s">
        <v>164</v>
      </c>
      <c r="PFV24" s="293" t="s">
        <v>951</v>
      </c>
      <c r="PFW24" s="524" t="s">
        <v>164</v>
      </c>
      <c r="PFX24" s="293" t="s">
        <v>951</v>
      </c>
      <c r="PFY24" s="524" t="s">
        <v>164</v>
      </c>
      <c r="PFZ24" s="293" t="s">
        <v>951</v>
      </c>
      <c r="PGA24" s="524" t="s">
        <v>164</v>
      </c>
      <c r="PGB24" s="293" t="s">
        <v>951</v>
      </c>
      <c r="PGC24" s="524" t="s">
        <v>164</v>
      </c>
      <c r="PGD24" s="293" t="s">
        <v>951</v>
      </c>
      <c r="PGE24" s="524" t="s">
        <v>164</v>
      </c>
      <c r="PGF24" s="293" t="s">
        <v>951</v>
      </c>
      <c r="PGG24" s="524" t="s">
        <v>164</v>
      </c>
      <c r="PGH24" s="293" t="s">
        <v>951</v>
      </c>
      <c r="PGI24" s="524" t="s">
        <v>164</v>
      </c>
      <c r="PGJ24" s="293" t="s">
        <v>951</v>
      </c>
      <c r="PGK24" s="524" t="s">
        <v>164</v>
      </c>
      <c r="PGL24" s="293" t="s">
        <v>951</v>
      </c>
      <c r="PGM24" s="524" t="s">
        <v>164</v>
      </c>
      <c r="PGN24" s="293" t="s">
        <v>951</v>
      </c>
      <c r="PGO24" s="524" t="s">
        <v>164</v>
      </c>
      <c r="PGP24" s="293" t="s">
        <v>951</v>
      </c>
      <c r="PGQ24" s="524" t="s">
        <v>164</v>
      </c>
      <c r="PGR24" s="293" t="s">
        <v>951</v>
      </c>
      <c r="PGS24" s="524" t="s">
        <v>164</v>
      </c>
      <c r="PGT24" s="293" t="s">
        <v>951</v>
      </c>
      <c r="PGU24" s="524" t="s">
        <v>164</v>
      </c>
      <c r="PGV24" s="293" t="s">
        <v>951</v>
      </c>
      <c r="PGW24" s="524" t="s">
        <v>164</v>
      </c>
      <c r="PGX24" s="293" t="s">
        <v>951</v>
      </c>
      <c r="PGY24" s="524" t="s">
        <v>164</v>
      </c>
      <c r="PGZ24" s="293" t="s">
        <v>951</v>
      </c>
      <c r="PHA24" s="524" t="s">
        <v>164</v>
      </c>
      <c r="PHB24" s="293" t="s">
        <v>951</v>
      </c>
      <c r="PHC24" s="524" t="s">
        <v>164</v>
      </c>
      <c r="PHD24" s="293" t="s">
        <v>951</v>
      </c>
      <c r="PHE24" s="524" t="s">
        <v>164</v>
      </c>
      <c r="PHF24" s="293" t="s">
        <v>951</v>
      </c>
      <c r="PHG24" s="524" t="s">
        <v>164</v>
      </c>
      <c r="PHH24" s="293" t="s">
        <v>951</v>
      </c>
      <c r="PHI24" s="524" t="s">
        <v>164</v>
      </c>
      <c r="PHJ24" s="293" t="s">
        <v>951</v>
      </c>
      <c r="PHK24" s="524" t="s">
        <v>164</v>
      </c>
      <c r="PHL24" s="293" t="s">
        <v>951</v>
      </c>
      <c r="PHM24" s="524" t="s">
        <v>164</v>
      </c>
      <c r="PHN24" s="293" t="s">
        <v>951</v>
      </c>
      <c r="PHO24" s="524" t="s">
        <v>164</v>
      </c>
      <c r="PHP24" s="293" t="s">
        <v>951</v>
      </c>
      <c r="PHQ24" s="524" t="s">
        <v>164</v>
      </c>
      <c r="PHR24" s="293" t="s">
        <v>951</v>
      </c>
      <c r="PHS24" s="524" t="s">
        <v>164</v>
      </c>
      <c r="PHT24" s="293" t="s">
        <v>951</v>
      </c>
      <c r="PHU24" s="524" t="s">
        <v>164</v>
      </c>
      <c r="PHV24" s="293" t="s">
        <v>951</v>
      </c>
      <c r="PHW24" s="524" t="s">
        <v>164</v>
      </c>
      <c r="PHX24" s="293" t="s">
        <v>951</v>
      </c>
      <c r="PHY24" s="524" t="s">
        <v>164</v>
      </c>
      <c r="PHZ24" s="293" t="s">
        <v>951</v>
      </c>
      <c r="PIA24" s="524" t="s">
        <v>164</v>
      </c>
      <c r="PIB24" s="293" t="s">
        <v>951</v>
      </c>
      <c r="PIC24" s="524" t="s">
        <v>164</v>
      </c>
      <c r="PID24" s="293" t="s">
        <v>951</v>
      </c>
      <c r="PIE24" s="524" t="s">
        <v>164</v>
      </c>
      <c r="PIF24" s="293" t="s">
        <v>951</v>
      </c>
      <c r="PIG24" s="524" t="s">
        <v>164</v>
      </c>
      <c r="PIH24" s="293" t="s">
        <v>951</v>
      </c>
      <c r="PII24" s="524" t="s">
        <v>164</v>
      </c>
      <c r="PIJ24" s="293" t="s">
        <v>951</v>
      </c>
      <c r="PIK24" s="524" t="s">
        <v>164</v>
      </c>
      <c r="PIL24" s="293" t="s">
        <v>951</v>
      </c>
      <c r="PIM24" s="524" t="s">
        <v>164</v>
      </c>
      <c r="PIN24" s="293" t="s">
        <v>951</v>
      </c>
      <c r="PIO24" s="524" t="s">
        <v>164</v>
      </c>
      <c r="PIP24" s="293" t="s">
        <v>951</v>
      </c>
      <c r="PIQ24" s="524" t="s">
        <v>164</v>
      </c>
      <c r="PIR24" s="293" t="s">
        <v>951</v>
      </c>
      <c r="PIS24" s="524" t="s">
        <v>164</v>
      </c>
      <c r="PIT24" s="293" t="s">
        <v>951</v>
      </c>
      <c r="PIU24" s="524" t="s">
        <v>164</v>
      </c>
      <c r="PIV24" s="293" t="s">
        <v>951</v>
      </c>
      <c r="PIW24" s="524" t="s">
        <v>164</v>
      </c>
      <c r="PIX24" s="293" t="s">
        <v>951</v>
      </c>
      <c r="PIY24" s="524" t="s">
        <v>164</v>
      </c>
      <c r="PIZ24" s="293" t="s">
        <v>951</v>
      </c>
      <c r="PJA24" s="524" t="s">
        <v>164</v>
      </c>
      <c r="PJB24" s="293" t="s">
        <v>951</v>
      </c>
      <c r="PJC24" s="524" t="s">
        <v>164</v>
      </c>
      <c r="PJD24" s="293" t="s">
        <v>951</v>
      </c>
      <c r="PJE24" s="524" t="s">
        <v>164</v>
      </c>
      <c r="PJF24" s="293" t="s">
        <v>951</v>
      </c>
      <c r="PJG24" s="524" t="s">
        <v>164</v>
      </c>
      <c r="PJH24" s="293" t="s">
        <v>951</v>
      </c>
      <c r="PJI24" s="524" t="s">
        <v>164</v>
      </c>
      <c r="PJJ24" s="293" t="s">
        <v>951</v>
      </c>
      <c r="PJK24" s="524" t="s">
        <v>164</v>
      </c>
      <c r="PJL24" s="293" t="s">
        <v>951</v>
      </c>
      <c r="PJM24" s="524" t="s">
        <v>164</v>
      </c>
      <c r="PJN24" s="293" t="s">
        <v>951</v>
      </c>
      <c r="PJO24" s="524" t="s">
        <v>164</v>
      </c>
      <c r="PJP24" s="293" t="s">
        <v>951</v>
      </c>
      <c r="PJQ24" s="524" t="s">
        <v>164</v>
      </c>
      <c r="PJR24" s="293" t="s">
        <v>951</v>
      </c>
      <c r="PJS24" s="524" t="s">
        <v>164</v>
      </c>
      <c r="PJT24" s="293" t="s">
        <v>951</v>
      </c>
      <c r="PJU24" s="524" t="s">
        <v>164</v>
      </c>
      <c r="PJV24" s="293" t="s">
        <v>951</v>
      </c>
      <c r="PJW24" s="524" t="s">
        <v>164</v>
      </c>
      <c r="PJX24" s="293" t="s">
        <v>951</v>
      </c>
      <c r="PJY24" s="524" t="s">
        <v>164</v>
      </c>
      <c r="PJZ24" s="293" t="s">
        <v>951</v>
      </c>
      <c r="PKA24" s="524" t="s">
        <v>164</v>
      </c>
      <c r="PKB24" s="293" t="s">
        <v>951</v>
      </c>
      <c r="PKC24" s="524" t="s">
        <v>164</v>
      </c>
      <c r="PKD24" s="293" t="s">
        <v>951</v>
      </c>
      <c r="PKE24" s="524" t="s">
        <v>164</v>
      </c>
      <c r="PKF24" s="293" t="s">
        <v>951</v>
      </c>
      <c r="PKG24" s="524" t="s">
        <v>164</v>
      </c>
      <c r="PKH24" s="293" t="s">
        <v>951</v>
      </c>
      <c r="PKI24" s="524" t="s">
        <v>164</v>
      </c>
      <c r="PKJ24" s="293" t="s">
        <v>951</v>
      </c>
      <c r="PKK24" s="524" t="s">
        <v>164</v>
      </c>
      <c r="PKL24" s="293" t="s">
        <v>951</v>
      </c>
      <c r="PKM24" s="524" t="s">
        <v>164</v>
      </c>
      <c r="PKN24" s="293" t="s">
        <v>951</v>
      </c>
      <c r="PKO24" s="524" t="s">
        <v>164</v>
      </c>
      <c r="PKP24" s="293" t="s">
        <v>951</v>
      </c>
      <c r="PKQ24" s="524" t="s">
        <v>164</v>
      </c>
      <c r="PKR24" s="293" t="s">
        <v>951</v>
      </c>
      <c r="PKS24" s="524" t="s">
        <v>164</v>
      </c>
      <c r="PKT24" s="293" t="s">
        <v>951</v>
      </c>
      <c r="PKU24" s="524" t="s">
        <v>164</v>
      </c>
      <c r="PKV24" s="293" t="s">
        <v>951</v>
      </c>
      <c r="PKW24" s="524" t="s">
        <v>164</v>
      </c>
      <c r="PKX24" s="293" t="s">
        <v>951</v>
      </c>
      <c r="PKY24" s="524" t="s">
        <v>164</v>
      </c>
      <c r="PKZ24" s="293" t="s">
        <v>951</v>
      </c>
      <c r="PLA24" s="524" t="s">
        <v>164</v>
      </c>
      <c r="PLB24" s="293" t="s">
        <v>951</v>
      </c>
      <c r="PLC24" s="524" t="s">
        <v>164</v>
      </c>
      <c r="PLD24" s="293" t="s">
        <v>951</v>
      </c>
      <c r="PLE24" s="524" t="s">
        <v>164</v>
      </c>
      <c r="PLF24" s="293" t="s">
        <v>951</v>
      </c>
      <c r="PLG24" s="524" t="s">
        <v>164</v>
      </c>
      <c r="PLH24" s="293" t="s">
        <v>951</v>
      </c>
      <c r="PLI24" s="524" t="s">
        <v>164</v>
      </c>
      <c r="PLJ24" s="293" t="s">
        <v>951</v>
      </c>
      <c r="PLK24" s="524" t="s">
        <v>164</v>
      </c>
      <c r="PLL24" s="293" t="s">
        <v>951</v>
      </c>
      <c r="PLM24" s="524" t="s">
        <v>164</v>
      </c>
      <c r="PLN24" s="293" t="s">
        <v>951</v>
      </c>
      <c r="PLO24" s="524" t="s">
        <v>164</v>
      </c>
      <c r="PLP24" s="293" t="s">
        <v>951</v>
      </c>
      <c r="PLQ24" s="524" t="s">
        <v>164</v>
      </c>
      <c r="PLR24" s="293" t="s">
        <v>951</v>
      </c>
      <c r="PLS24" s="524" t="s">
        <v>164</v>
      </c>
      <c r="PLT24" s="293" t="s">
        <v>951</v>
      </c>
      <c r="PLU24" s="524" t="s">
        <v>164</v>
      </c>
      <c r="PLV24" s="293" t="s">
        <v>951</v>
      </c>
      <c r="PLW24" s="524" t="s">
        <v>164</v>
      </c>
      <c r="PLX24" s="293" t="s">
        <v>951</v>
      </c>
      <c r="PLY24" s="524" t="s">
        <v>164</v>
      </c>
      <c r="PLZ24" s="293" t="s">
        <v>951</v>
      </c>
      <c r="PMA24" s="524" t="s">
        <v>164</v>
      </c>
      <c r="PMB24" s="293" t="s">
        <v>951</v>
      </c>
      <c r="PMC24" s="524" t="s">
        <v>164</v>
      </c>
      <c r="PMD24" s="293" t="s">
        <v>951</v>
      </c>
      <c r="PME24" s="524" t="s">
        <v>164</v>
      </c>
      <c r="PMF24" s="293" t="s">
        <v>951</v>
      </c>
      <c r="PMG24" s="524" t="s">
        <v>164</v>
      </c>
      <c r="PMH24" s="293" t="s">
        <v>951</v>
      </c>
      <c r="PMI24" s="524" t="s">
        <v>164</v>
      </c>
      <c r="PMJ24" s="293" t="s">
        <v>951</v>
      </c>
      <c r="PMK24" s="524" t="s">
        <v>164</v>
      </c>
      <c r="PML24" s="293" t="s">
        <v>951</v>
      </c>
      <c r="PMM24" s="524" t="s">
        <v>164</v>
      </c>
      <c r="PMN24" s="293" t="s">
        <v>951</v>
      </c>
      <c r="PMO24" s="524" t="s">
        <v>164</v>
      </c>
      <c r="PMP24" s="293" t="s">
        <v>951</v>
      </c>
      <c r="PMQ24" s="524" t="s">
        <v>164</v>
      </c>
      <c r="PMR24" s="293" t="s">
        <v>951</v>
      </c>
      <c r="PMS24" s="524" t="s">
        <v>164</v>
      </c>
      <c r="PMT24" s="293" t="s">
        <v>951</v>
      </c>
      <c r="PMU24" s="524" t="s">
        <v>164</v>
      </c>
      <c r="PMV24" s="293" t="s">
        <v>951</v>
      </c>
      <c r="PMW24" s="524" t="s">
        <v>164</v>
      </c>
      <c r="PMX24" s="293" t="s">
        <v>951</v>
      </c>
      <c r="PMY24" s="524" t="s">
        <v>164</v>
      </c>
      <c r="PMZ24" s="293" t="s">
        <v>951</v>
      </c>
      <c r="PNA24" s="524" t="s">
        <v>164</v>
      </c>
      <c r="PNB24" s="293" t="s">
        <v>951</v>
      </c>
      <c r="PNC24" s="524" t="s">
        <v>164</v>
      </c>
      <c r="PND24" s="293" t="s">
        <v>951</v>
      </c>
      <c r="PNE24" s="524" t="s">
        <v>164</v>
      </c>
      <c r="PNF24" s="293" t="s">
        <v>951</v>
      </c>
      <c r="PNG24" s="524" t="s">
        <v>164</v>
      </c>
      <c r="PNH24" s="293" t="s">
        <v>951</v>
      </c>
      <c r="PNI24" s="524" t="s">
        <v>164</v>
      </c>
      <c r="PNJ24" s="293" t="s">
        <v>951</v>
      </c>
      <c r="PNK24" s="524" t="s">
        <v>164</v>
      </c>
      <c r="PNL24" s="293" t="s">
        <v>951</v>
      </c>
      <c r="PNM24" s="524" t="s">
        <v>164</v>
      </c>
      <c r="PNN24" s="293" t="s">
        <v>951</v>
      </c>
      <c r="PNO24" s="524" t="s">
        <v>164</v>
      </c>
      <c r="PNP24" s="293" t="s">
        <v>951</v>
      </c>
      <c r="PNQ24" s="524" t="s">
        <v>164</v>
      </c>
      <c r="PNR24" s="293" t="s">
        <v>951</v>
      </c>
      <c r="PNS24" s="524" t="s">
        <v>164</v>
      </c>
      <c r="PNT24" s="293" t="s">
        <v>951</v>
      </c>
      <c r="PNU24" s="524" t="s">
        <v>164</v>
      </c>
      <c r="PNV24" s="293" t="s">
        <v>951</v>
      </c>
      <c r="PNW24" s="524" t="s">
        <v>164</v>
      </c>
      <c r="PNX24" s="293" t="s">
        <v>951</v>
      </c>
      <c r="PNY24" s="524" t="s">
        <v>164</v>
      </c>
      <c r="PNZ24" s="293" t="s">
        <v>951</v>
      </c>
      <c r="POA24" s="524" t="s">
        <v>164</v>
      </c>
      <c r="POB24" s="293" t="s">
        <v>951</v>
      </c>
      <c r="POC24" s="524" t="s">
        <v>164</v>
      </c>
      <c r="POD24" s="293" t="s">
        <v>951</v>
      </c>
      <c r="POE24" s="524" t="s">
        <v>164</v>
      </c>
      <c r="POF24" s="293" t="s">
        <v>951</v>
      </c>
      <c r="POG24" s="524" t="s">
        <v>164</v>
      </c>
      <c r="POH24" s="293" t="s">
        <v>951</v>
      </c>
      <c r="POI24" s="524" t="s">
        <v>164</v>
      </c>
      <c r="POJ24" s="293" t="s">
        <v>951</v>
      </c>
      <c r="POK24" s="524" t="s">
        <v>164</v>
      </c>
      <c r="POL24" s="293" t="s">
        <v>951</v>
      </c>
      <c r="POM24" s="524" t="s">
        <v>164</v>
      </c>
      <c r="PON24" s="293" t="s">
        <v>951</v>
      </c>
      <c r="POO24" s="524" t="s">
        <v>164</v>
      </c>
      <c r="POP24" s="293" t="s">
        <v>951</v>
      </c>
      <c r="POQ24" s="524" t="s">
        <v>164</v>
      </c>
      <c r="POR24" s="293" t="s">
        <v>951</v>
      </c>
      <c r="POS24" s="524" t="s">
        <v>164</v>
      </c>
      <c r="POT24" s="293" t="s">
        <v>951</v>
      </c>
      <c r="POU24" s="524" t="s">
        <v>164</v>
      </c>
      <c r="POV24" s="293" t="s">
        <v>951</v>
      </c>
      <c r="POW24" s="524" t="s">
        <v>164</v>
      </c>
      <c r="POX24" s="293" t="s">
        <v>951</v>
      </c>
      <c r="POY24" s="524" t="s">
        <v>164</v>
      </c>
      <c r="POZ24" s="293" t="s">
        <v>951</v>
      </c>
      <c r="PPA24" s="524" t="s">
        <v>164</v>
      </c>
      <c r="PPB24" s="293" t="s">
        <v>951</v>
      </c>
      <c r="PPC24" s="524" t="s">
        <v>164</v>
      </c>
      <c r="PPD24" s="293" t="s">
        <v>951</v>
      </c>
      <c r="PPE24" s="524" t="s">
        <v>164</v>
      </c>
      <c r="PPF24" s="293" t="s">
        <v>951</v>
      </c>
      <c r="PPG24" s="524" t="s">
        <v>164</v>
      </c>
      <c r="PPH24" s="293" t="s">
        <v>951</v>
      </c>
      <c r="PPI24" s="524" t="s">
        <v>164</v>
      </c>
      <c r="PPJ24" s="293" t="s">
        <v>951</v>
      </c>
      <c r="PPK24" s="524" t="s">
        <v>164</v>
      </c>
      <c r="PPL24" s="293" t="s">
        <v>951</v>
      </c>
      <c r="PPM24" s="524" t="s">
        <v>164</v>
      </c>
      <c r="PPN24" s="293" t="s">
        <v>951</v>
      </c>
      <c r="PPO24" s="524" t="s">
        <v>164</v>
      </c>
      <c r="PPP24" s="293" t="s">
        <v>951</v>
      </c>
      <c r="PPQ24" s="524" t="s">
        <v>164</v>
      </c>
      <c r="PPR24" s="293" t="s">
        <v>951</v>
      </c>
      <c r="PPS24" s="524" t="s">
        <v>164</v>
      </c>
      <c r="PPT24" s="293" t="s">
        <v>951</v>
      </c>
      <c r="PPU24" s="524" t="s">
        <v>164</v>
      </c>
      <c r="PPV24" s="293" t="s">
        <v>951</v>
      </c>
      <c r="PPW24" s="524" t="s">
        <v>164</v>
      </c>
      <c r="PPX24" s="293" t="s">
        <v>951</v>
      </c>
      <c r="PPY24" s="524" t="s">
        <v>164</v>
      </c>
      <c r="PPZ24" s="293" t="s">
        <v>951</v>
      </c>
      <c r="PQA24" s="524" t="s">
        <v>164</v>
      </c>
      <c r="PQB24" s="293" t="s">
        <v>951</v>
      </c>
      <c r="PQC24" s="524" t="s">
        <v>164</v>
      </c>
      <c r="PQD24" s="293" t="s">
        <v>951</v>
      </c>
      <c r="PQE24" s="524" t="s">
        <v>164</v>
      </c>
      <c r="PQF24" s="293" t="s">
        <v>951</v>
      </c>
      <c r="PQG24" s="524" t="s">
        <v>164</v>
      </c>
      <c r="PQH24" s="293" t="s">
        <v>951</v>
      </c>
      <c r="PQI24" s="524" t="s">
        <v>164</v>
      </c>
      <c r="PQJ24" s="293" t="s">
        <v>951</v>
      </c>
      <c r="PQK24" s="524" t="s">
        <v>164</v>
      </c>
      <c r="PQL24" s="293" t="s">
        <v>951</v>
      </c>
      <c r="PQM24" s="524" t="s">
        <v>164</v>
      </c>
      <c r="PQN24" s="293" t="s">
        <v>951</v>
      </c>
      <c r="PQO24" s="524" t="s">
        <v>164</v>
      </c>
      <c r="PQP24" s="293" t="s">
        <v>951</v>
      </c>
      <c r="PQQ24" s="524" t="s">
        <v>164</v>
      </c>
      <c r="PQR24" s="293" t="s">
        <v>951</v>
      </c>
      <c r="PQS24" s="524" t="s">
        <v>164</v>
      </c>
      <c r="PQT24" s="293" t="s">
        <v>951</v>
      </c>
      <c r="PQU24" s="524" t="s">
        <v>164</v>
      </c>
      <c r="PQV24" s="293" t="s">
        <v>951</v>
      </c>
      <c r="PQW24" s="524" t="s">
        <v>164</v>
      </c>
      <c r="PQX24" s="293" t="s">
        <v>951</v>
      </c>
      <c r="PQY24" s="524" t="s">
        <v>164</v>
      </c>
      <c r="PQZ24" s="293" t="s">
        <v>951</v>
      </c>
      <c r="PRA24" s="524" t="s">
        <v>164</v>
      </c>
      <c r="PRB24" s="293" t="s">
        <v>951</v>
      </c>
      <c r="PRC24" s="524" t="s">
        <v>164</v>
      </c>
      <c r="PRD24" s="293" t="s">
        <v>951</v>
      </c>
      <c r="PRE24" s="524" t="s">
        <v>164</v>
      </c>
      <c r="PRF24" s="293" t="s">
        <v>951</v>
      </c>
      <c r="PRG24" s="524" t="s">
        <v>164</v>
      </c>
      <c r="PRH24" s="293" t="s">
        <v>951</v>
      </c>
      <c r="PRI24" s="524" t="s">
        <v>164</v>
      </c>
      <c r="PRJ24" s="293" t="s">
        <v>951</v>
      </c>
      <c r="PRK24" s="524" t="s">
        <v>164</v>
      </c>
      <c r="PRL24" s="293" t="s">
        <v>951</v>
      </c>
      <c r="PRM24" s="524" t="s">
        <v>164</v>
      </c>
      <c r="PRN24" s="293" t="s">
        <v>951</v>
      </c>
      <c r="PRO24" s="524" t="s">
        <v>164</v>
      </c>
      <c r="PRP24" s="293" t="s">
        <v>951</v>
      </c>
      <c r="PRQ24" s="524" t="s">
        <v>164</v>
      </c>
      <c r="PRR24" s="293" t="s">
        <v>951</v>
      </c>
      <c r="PRS24" s="524" t="s">
        <v>164</v>
      </c>
      <c r="PRT24" s="293" t="s">
        <v>951</v>
      </c>
      <c r="PRU24" s="524" t="s">
        <v>164</v>
      </c>
      <c r="PRV24" s="293" t="s">
        <v>951</v>
      </c>
      <c r="PRW24" s="524" t="s">
        <v>164</v>
      </c>
      <c r="PRX24" s="293" t="s">
        <v>951</v>
      </c>
      <c r="PRY24" s="524" t="s">
        <v>164</v>
      </c>
      <c r="PRZ24" s="293" t="s">
        <v>951</v>
      </c>
      <c r="PSA24" s="524" t="s">
        <v>164</v>
      </c>
      <c r="PSB24" s="293" t="s">
        <v>951</v>
      </c>
      <c r="PSC24" s="524" t="s">
        <v>164</v>
      </c>
      <c r="PSD24" s="293" t="s">
        <v>951</v>
      </c>
      <c r="PSE24" s="524" t="s">
        <v>164</v>
      </c>
      <c r="PSF24" s="293" t="s">
        <v>951</v>
      </c>
      <c r="PSG24" s="524" t="s">
        <v>164</v>
      </c>
      <c r="PSH24" s="293" t="s">
        <v>951</v>
      </c>
      <c r="PSI24" s="524" t="s">
        <v>164</v>
      </c>
      <c r="PSJ24" s="293" t="s">
        <v>951</v>
      </c>
      <c r="PSK24" s="524" t="s">
        <v>164</v>
      </c>
      <c r="PSL24" s="293" t="s">
        <v>951</v>
      </c>
      <c r="PSM24" s="524" t="s">
        <v>164</v>
      </c>
      <c r="PSN24" s="293" t="s">
        <v>951</v>
      </c>
      <c r="PSO24" s="524" t="s">
        <v>164</v>
      </c>
      <c r="PSP24" s="293" t="s">
        <v>951</v>
      </c>
      <c r="PSQ24" s="524" t="s">
        <v>164</v>
      </c>
      <c r="PSR24" s="293" t="s">
        <v>951</v>
      </c>
      <c r="PSS24" s="524" t="s">
        <v>164</v>
      </c>
      <c r="PST24" s="293" t="s">
        <v>951</v>
      </c>
      <c r="PSU24" s="524" t="s">
        <v>164</v>
      </c>
      <c r="PSV24" s="293" t="s">
        <v>951</v>
      </c>
      <c r="PSW24" s="524" t="s">
        <v>164</v>
      </c>
      <c r="PSX24" s="293" t="s">
        <v>951</v>
      </c>
      <c r="PSY24" s="524" t="s">
        <v>164</v>
      </c>
      <c r="PSZ24" s="293" t="s">
        <v>951</v>
      </c>
      <c r="PTA24" s="524" t="s">
        <v>164</v>
      </c>
      <c r="PTB24" s="293" t="s">
        <v>951</v>
      </c>
      <c r="PTC24" s="524" t="s">
        <v>164</v>
      </c>
      <c r="PTD24" s="293" t="s">
        <v>951</v>
      </c>
      <c r="PTE24" s="524" t="s">
        <v>164</v>
      </c>
      <c r="PTF24" s="293" t="s">
        <v>951</v>
      </c>
      <c r="PTG24" s="524" t="s">
        <v>164</v>
      </c>
      <c r="PTH24" s="293" t="s">
        <v>951</v>
      </c>
      <c r="PTI24" s="524" t="s">
        <v>164</v>
      </c>
      <c r="PTJ24" s="293" t="s">
        <v>951</v>
      </c>
      <c r="PTK24" s="524" t="s">
        <v>164</v>
      </c>
      <c r="PTL24" s="293" t="s">
        <v>951</v>
      </c>
      <c r="PTM24" s="524" t="s">
        <v>164</v>
      </c>
      <c r="PTN24" s="293" t="s">
        <v>951</v>
      </c>
      <c r="PTO24" s="524" t="s">
        <v>164</v>
      </c>
      <c r="PTP24" s="293" t="s">
        <v>951</v>
      </c>
      <c r="PTQ24" s="524" t="s">
        <v>164</v>
      </c>
      <c r="PTR24" s="293" t="s">
        <v>951</v>
      </c>
      <c r="PTS24" s="524" t="s">
        <v>164</v>
      </c>
      <c r="PTT24" s="293" t="s">
        <v>951</v>
      </c>
      <c r="PTU24" s="524" t="s">
        <v>164</v>
      </c>
      <c r="PTV24" s="293" t="s">
        <v>951</v>
      </c>
      <c r="PTW24" s="524" t="s">
        <v>164</v>
      </c>
      <c r="PTX24" s="293" t="s">
        <v>951</v>
      </c>
      <c r="PTY24" s="524" t="s">
        <v>164</v>
      </c>
      <c r="PTZ24" s="293" t="s">
        <v>951</v>
      </c>
      <c r="PUA24" s="524" t="s">
        <v>164</v>
      </c>
      <c r="PUB24" s="293" t="s">
        <v>951</v>
      </c>
      <c r="PUC24" s="524" t="s">
        <v>164</v>
      </c>
      <c r="PUD24" s="293" t="s">
        <v>951</v>
      </c>
      <c r="PUE24" s="524" t="s">
        <v>164</v>
      </c>
      <c r="PUF24" s="293" t="s">
        <v>951</v>
      </c>
      <c r="PUG24" s="524" t="s">
        <v>164</v>
      </c>
      <c r="PUH24" s="293" t="s">
        <v>951</v>
      </c>
      <c r="PUI24" s="524" t="s">
        <v>164</v>
      </c>
      <c r="PUJ24" s="293" t="s">
        <v>951</v>
      </c>
      <c r="PUK24" s="524" t="s">
        <v>164</v>
      </c>
      <c r="PUL24" s="293" t="s">
        <v>951</v>
      </c>
      <c r="PUM24" s="524" t="s">
        <v>164</v>
      </c>
      <c r="PUN24" s="293" t="s">
        <v>951</v>
      </c>
      <c r="PUO24" s="524" t="s">
        <v>164</v>
      </c>
      <c r="PUP24" s="293" t="s">
        <v>951</v>
      </c>
      <c r="PUQ24" s="524" t="s">
        <v>164</v>
      </c>
      <c r="PUR24" s="293" t="s">
        <v>951</v>
      </c>
      <c r="PUS24" s="524" t="s">
        <v>164</v>
      </c>
      <c r="PUT24" s="293" t="s">
        <v>951</v>
      </c>
      <c r="PUU24" s="524" t="s">
        <v>164</v>
      </c>
      <c r="PUV24" s="293" t="s">
        <v>951</v>
      </c>
      <c r="PUW24" s="524" t="s">
        <v>164</v>
      </c>
      <c r="PUX24" s="293" t="s">
        <v>951</v>
      </c>
      <c r="PUY24" s="524" t="s">
        <v>164</v>
      </c>
      <c r="PUZ24" s="293" t="s">
        <v>951</v>
      </c>
      <c r="PVA24" s="524" t="s">
        <v>164</v>
      </c>
      <c r="PVB24" s="293" t="s">
        <v>951</v>
      </c>
      <c r="PVC24" s="524" t="s">
        <v>164</v>
      </c>
      <c r="PVD24" s="293" t="s">
        <v>951</v>
      </c>
      <c r="PVE24" s="524" t="s">
        <v>164</v>
      </c>
      <c r="PVF24" s="293" t="s">
        <v>951</v>
      </c>
      <c r="PVG24" s="524" t="s">
        <v>164</v>
      </c>
      <c r="PVH24" s="293" t="s">
        <v>951</v>
      </c>
      <c r="PVI24" s="524" t="s">
        <v>164</v>
      </c>
      <c r="PVJ24" s="293" t="s">
        <v>951</v>
      </c>
      <c r="PVK24" s="524" t="s">
        <v>164</v>
      </c>
      <c r="PVL24" s="293" t="s">
        <v>951</v>
      </c>
      <c r="PVM24" s="524" t="s">
        <v>164</v>
      </c>
      <c r="PVN24" s="293" t="s">
        <v>951</v>
      </c>
      <c r="PVO24" s="524" t="s">
        <v>164</v>
      </c>
      <c r="PVP24" s="293" t="s">
        <v>951</v>
      </c>
      <c r="PVQ24" s="524" t="s">
        <v>164</v>
      </c>
      <c r="PVR24" s="293" t="s">
        <v>951</v>
      </c>
      <c r="PVS24" s="524" t="s">
        <v>164</v>
      </c>
      <c r="PVT24" s="293" t="s">
        <v>951</v>
      </c>
      <c r="PVU24" s="524" t="s">
        <v>164</v>
      </c>
      <c r="PVV24" s="293" t="s">
        <v>951</v>
      </c>
      <c r="PVW24" s="524" t="s">
        <v>164</v>
      </c>
      <c r="PVX24" s="293" t="s">
        <v>951</v>
      </c>
      <c r="PVY24" s="524" t="s">
        <v>164</v>
      </c>
      <c r="PVZ24" s="293" t="s">
        <v>951</v>
      </c>
      <c r="PWA24" s="524" t="s">
        <v>164</v>
      </c>
      <c r="PWB24" s="293" t="s">
        <v>951</v>
      </c>
      <c r="PWC24" s="524" t="s">
        <v>164</v>
      </c>
      <c r="PWD24" s="293" t="s">
        <v>951</v>
      </c>
      <c r="PWE24" s="524" t="s">
        <v>164</v>
      </c>
      <c r="PWF24" s="293" t="s">
        <v>951</v>
      </c>
      <c r="PWG24" s="524" t="s">
        <v>164</v>
      </c>
      <c r="PWH24" s="293" t="s">
        <v>951</v>
      </c>
      <c r="PWI24" s="524" t="s">
        <v>164</v>
      </c>
      <c r="PWJ24" s="293" t="s">
        <v>951</v>
      </c>
      <c r="PWK24" s="524" t="s">
        <v>164</v>
      </c>
      <c r="PWL24" s="293" t="s">
        <v>951</v>
      </c>
      <c r="PWM24" s="524" t="s">
        <v>164</v>
      </c>
      <c r="PWN24" s="293" t="s">
        <v>951</v>
      </c>
      <c r="PWO24" s="524" t="s">
        <v>164</v>
      </c>
      <c r="PWP24" s="293" t="s">
        <v>951</v>
      </c>
      <c r="PWQ24" s="524" t="s">
        <v>164</v>
      </c>
      <c r="PWR24" s="293" t="s">
        <v>951</v>
      </c>
      <c r="PWS24" s="524" t="s">
        <v>164</v>
      </c>
      <c r="PWT24" s="293" t="s">
        <v>951</v>
      </c>
      <c r="PWU24" s="524" t="s">
        <v>164</v>
      </c>
      <c r="PWV24" s="293" t="s">
        <v>951</v>
      </c>
      <c r="PWW24" s="524" t="s">
        <v>164</v>
      </c>
      <c r="PWX24" s="293" t="s">
        <v>951</v>
      </c>
      <c r="PWY24" s="524" t="s">
        <v>164</v>
      </c>
      <c r="PWZ24" s="293" t="s">
        <v>951</v>
      </c>
      <c r="PXA24" s="524" t="s">
        <v>164</v>
      </c>
      <c r="PXB24" s="293" t="s">
        <v>951</v>
      </c>
      <c r="PXC24" s="524" t="s">
        <v>164</v>
      </c>
      <c r="PXD24" s="293" t="s">
        <v>951</v>
      </c>
      <c r="PXE24" s="524" t="s">
        <v>164</v>
      </c>
      <c r="PXF24" s="293" t="s">
        <v>951</v>
      </c>
      <c r="PXG24" s="524" t="s">
        <v>164</v>
      </c>
      <c r="PXH24" s="293" t="s">
        <v>951</v>
      </c>
      <c r="PXI24" s="524" t="s">
        <v>164</v>
      </c>
      <c r="PXJ24" s="293" t="s">
        <v>951</v>
      </c>
      <c r="PXK24" s="524" t="s">
        <v>164</v>
      </c>
      <c r="PXL24" s="293" t="s">
        <v>951</v>
      </c>
      <c r="PXM24" s="524" t="s">
        <v>164</v>
      </c>
      <c r="PXN24" s="293" t="s">
        <v>951</v>
      </c>
      <c r="PXO24" s="524" t="s">
        <v>164</v>
      </c>
      <c r="PXP24" s="293" t="s">
        <v>951</v>
      </c>
      <c r="PXQ24" s="524" t="s">
        <v>164</v>
      </c>
      <c r="PXR24" s="293" t="s">
        <v>951</v>
      </c>
      <c r="PXS24" s="524" t="s">
        <v>164</v>
      </c>
      <c r="PXT24" s="293" t="s">
        <v>951</v>
      </c>
      <c r="PXU24" s="524" t="s">
        <v>164</v>
      </c>
      <c r="PXV24" s="293" t="s">
        <v>951</v>
      </c>
      <c r="PXW24" s="524" t="s">
        <v>164</v>
      </c>
      <c r="PXX24" s="293" t="s">
        <v>951</v>
      </c>
      <c r="PXY24" s="524" t="s">
        <v>164</v>
      </c>
      <c r="PXZ24" s="293" t="s">
        <v>951</v>
      </c>
      <c r="PYA24" s="524" t="s">
        <v>164</v>
      </c>
      <c r="PYB24" s="293" t="s">
        <v>951</v>
      </c>
      <c r="PYC24" s="524" t="s">
        <v>164</v>
      </c>
      <c r="PYD24" s="293" t="s">
        <v>951</v>
      </c>
      <c r="PYE24" s="524" t="s">
        <v>164</v>
      </c>
      <c r="PYF24" s="293" t="s">
        <v>951</v>
      </c>
      <c r="PYG24" s="524" t="s">
        <v>164</v>
      </c>
      <c r="PYH24" s="293" t="s">
        <v>951</v>
      </c>
      <c r="PYI24" s="524" t="s">
        <v>164</v>
      </c>
      <c r="PYJ24" s="293" t="s">
        <v>951</v>
      </c>
      <c r="PYK24" s="524" t="s">
        <v>164</v>
      </c>
      <c r="PYL24" s="293" t="s">
        <v>951</v>
      </c>
      <c r="PYM24" s="524" t="s">
        <v>164</v>
      </c>
      <c r="PYN24" s="293" t="s">
        <v>951</v>
      </c>
      <c r="PYO24" s="524" t="s">
        <v>164</v>
      </c>
      <c r="PYP24" s="293" t="s">
        <v>951</v>
      </c>
      <c r="PYQ24" s="524" t="s">
        <v>164</v>
      </c>
      <c r="PYR24" s="293" t="s">
        <v>951</v>
      </c>
      <c r="PYS24" s="524" t="s">
        <v>164</v>
      </c>
      <c r="PYT24" s="293" t="s">
        <v>951</v>
      </c>
      <c r="PYU24" s="524" t="s">
        <v>164</v>
      </c>
      <c r="PYV24" s="293" t="s">
        <v>951</v>
      </c>
      <c r="PYW24" s="524" t="s">
        <v>164</v>
      </c>
      <c r="PYX24" s="293" t="s">
        <v>951</v>
      </c>
      <c r="PYY24" s="524" t="s">
        <v>164</v>
      </c>
      <c r="PYZ24" s="293" t="s">
        <v>951</v>
      </c>
      <c r="PZA24" s="524" t="s">
        <v>164</v>
      </c>
      <c r="PZB24" s="293" t="s">
        <v>951</v>
      </c>
      <c r="PZC24" s="524" t="s">
        <v>164</v>
      </c>
      <c r="PZD24" s="293" t="s">
        <v>951</v>
      </c>
      <c r="PZE24" s="524" t="s">
        <v>164</v>
      </c>
      <c r="PZF24" s="293" t="s">
        <v>951</v>
      </c>
      <c r="PZG24" s="524" t="s">
        <v>164</v>
      </c>
      <c r="PZH24" s="293" t="s">
        <v>951</v>
      </c>
      <c r="PZI24" s="524" t="s">
        <v>164</v>
      </c>
      <c r="PZJ24" s="293" t="s">
        <v>951</v>
      </c>
      <c r="PZK24" s="524" t="s">
        <v>164</v>
      </c>
      <c r="PZL24" s="293" t="s">
        <v>951</v>
      </c>
      <c r="PZM24" s="524" t="s">
        <v>164</v>
      </c>
      <c r="PZN24" s="293" t="s">
        <v>951</v>
      </c>
      <c r="PZO24" s="524" t="s">
        <v>164</v>
      </c>
      <c r="PZP24" s="293" t="s">
        <v>951</v>
      </c>
      <c r="PZQ24" s="524" t="s">
        <v>164</v>
      </c>
      <c r="PZR24" s="293" t="s">
        <v>951</v>
      </c>
      <c r="PZS24" s="524" t="s">
        <v>164</v>
      </c>
      <c r="PZT24" s="293" t="s">
        <v>951</v>
      </c>
      <c r="PZU24" s="524" t="s">
        <v>164</v>
      </c>
      <c r="PZV24" s="293" t="s">
        <v>951</v>
      </c>
      <c r="PZW24" s="524" t="s">
        <v>164</v>
      </c>
      <c r="PZX24" s="293" t="s">
        <v>951</v>
      </c>
      <c r="PZY24" s="524" t="s">
        <v>164</v>
      </c>
      <c r="PZZ24" s="293" t="s">
        <v>951</v>
      </c>
      <c r="QAA24" s="524" t="s">
        <v>164</v>
      </c>
      <c r="QAB24" s="293" t="s">
        <v>951</v>
      </c>
      <c r="QAC24" s="524" t="s">
        <v>164</v>
      </c>
      <c r="QAD24" s="293" t="s">
        <v>951</v>
      </c>
      <c r="QAE24" s="524" t="s">
        <v>164</v>
      </c>
      <c r="QAF24" s="293" t="s">
        <v>951</v>
      </c>
      <c r="QAG24" s="524" t="s">
        <v>164</v>
      </c>
      <c r="QAH24" s="293" t="s">
        <v>951</v>
      </c>
      <c r="QAI24" s="524" t="s">
        <v>164</v>
      </c>
      <c r="QAJ24" s="293" t="s">
        <v>951</v>
      </c>
      <c r="QAK24" s="524" t="s">
        <v>164</v>
      </c>
      <c r="QAL24" s="293" t="s">
        <v>951</v>
      </c>
      <c r="QAM24" s="524" t="s">
        <v>164</v>
      </c>
      <c r="QAN24" s="293" t="s">
        <v>951</v>
      </c>
      <c r="QAO24" s="524" t="s">
        <v>164</v>
      </c>
      <c r="QAP24" s="293" t="s">
        <v>951</v>
      </c>
      <c r="QAQ24" s="524" t="s">
        <v>164</v>
      </c>
      <c r="QAR24" s="293" t="s">
        <v>951</v>
      </c>
      <c r="QAS24" s="524" t="s">
        <v>164</v>
      </c>
      <c r="QAT24" s="293" t="s">
        <v>951</v>
      </c>
      <c r="QAU24" s="524" t="s">
        <v>164</v>
      </c>
      <c r="QAV24" s="293" t="s">
        <v>951</v>
      </c>
      <c r="QAW24" s="524" t="s">
        <v>164</v>
      </c>
      <c r="QAX24" s="293" t="s">
        <v>951</v>
      </c>
      <c r="QAY24" s="524" t="s">
        <v>164</v>
      </c>
      <c r="QAZ24" s="293" t="s">
        <v>951</v>
      </c>
      <c r="QBA24" s="524" t="s">
        <v>164</v>
      </c>
      <c r="QBB24" s="293" t="s">
        <v>951</v>
      </c>
      <c r="QBC24" s="524" t="s">
        <v>164</v>
      </c>
      <c r="QBD24" s="293" t="s">
        <v>951</v>
      </c>
      <c r="QBE24" s="524" t="s">
        <v>164</v>
      </c>
      <c r="QBF24" s="293" t="s">
        <v>951</v>
      </c>
      <c r="QBG24" s="524" t="s">
        <v>164</v>
      </c>
      <c r="QBH24" s="293" t="s">
        <v>951</v>
      </c>
      <c r="QBI24" s="524" t="s">
        <v>164</v>
      </c>
      <c r="QBJ24" s="293" t="s">
        <v>951</v>
      </c>
      <c r="QBK24" s="524" t="s">
        <v>164</v>
      </c>
      <c r="QBL24" s="293" t="s">
        <v>951</v>
      </c>
      <c r="QBM24" s="524" t="s">
        <v>164</v>
      </c>
      <c r="QBN24" s="293" t="s">
        <v>951</v>
      </c>
      <c r="QBO24" s="524" t="s">
        <v>164</v>
      </c>
      <c r="QBP24" s="293" t="s">
        <v>951</v>
      </c>
      <c r="QBQ24" s="524" t="s">
        <v>164</v>
      </c>
      <c r="QBR24" s="293" t="s">
        <v>951</v>
      </c>
      <c r="QBS24" s="524" t="s">
        <v>164</v>
      </c>
      <c r="QBT24" s="293" t="s">
        <v>951</v>
      </c>
      <c r="QBU24" s="524" t="s">
        <v>164</v>
      </c>
      <c r="QBV24" s="293" t="s">
        <v>951</v>
      </c>
      <c r="QBW24" s="524" t="s">
        <v>164</v>
      </c>
      <c r="QBX24" s="293" t="s">
        <v>951</v>
      </c>
      <c r="QBY24" s="524" t="s">
        <v>164</v>
      </c>
      <c r="QBZ24" s="293" t="s">
        <v>951</v>
      </c>
      <c r="QCA24" s="524" t="s">
        <v>164</v>
      </c>
      <c r="QCB24" s="293" t="s">
        <v>951</v>
      </c>
      <c r="QCC24" s="524" t="s">
        <v>164</v>
      </c>
      <c r="QCD24" s="293" t="s">
        <v>951</v>
      </c>
      <c r="QCE24" s="524" t="s">
        <v>164</v>
      </c>
      <c r="QCF24" s="293" t="s">
        <v>951</v>
      </c>
      <c r="QCG24" s="524" t="s">
        <v>164</v>
      </c>
      <c r="QCH24" s="293" t="s">
        <v>951</v>
      </c>
      <c r="QCI24" s="524" t="s">
        <v>164</v>
      </c>
      <c r="QCJ24" s="293" t="s">
        <v>951</v>
      </c>
      <c r="QCK24" s="524" t="s">
        <v>164</v>
      </c>
      <c r="QCL24" s="293" t="s">
        <v>951</v>
      </c>
      <c r="QCM24" s="524" t="s">
        <v>164</v>
      </c>
      <c r="QCN24" s="293" t="s">
        <v>951</v>
      </c>
      <c r="QCO24" s="524" t="s">
        <v>164</v>
      </c>
      <c r="QCP24" s="293" t="s">
        <v>951</v>
      </c>
      <c r="QCQ24" s="524" t="s">
        <v>164</v>
      </c>
      <c r="QCR24" s="293" t="s">
        <v>951</v>
      </c>
      <c r="QCS24" s="524" t="s">
        <v>164</v>
      </c>
      <c r="QCT24" s="293" t="s">
        <v>951</v>
      </c>
      <c r="QCU24" s="524" t="s">
        <v>164</v>
      </c>
      <c r="QCV24" s="293" t="s">
        <v>951</v>
      </c>
      <c r="QCW24" s="524" t="s">
        <v>164</v>
      </c>
      <c r="QCX24" s="293" t="s">
        <v>951</v>
      </c>
      <c r="QCY24" s="524" t="s">
        <v>164</v>
      </c>
      <c r="QCZ24" s="293" t="s">
        <v>951</v>
      </c>
      <c r="QDA24" s="524" t="s">
        <v>164</v>
      </c>
      <c r="QDB24" s="293" t="s">
        <v>951</v>
      </c>
      <c r="QDC24" s="524" t="s">
        <v>164</v>
      </c>
      <c r="QDD24" s="293" t="s">
        <v>951</v>
      </c>
      <c r="QDE24" s="524" t="s">
        <v>164</v>
      </c>
      <c r="QDF24" s="293" t="s">
        <v>951</v>
      </c>
      <c r="QDG24" s="524" t="s">
        <v>164</v>
      </c>
      <c r="QDH24" s="293" t="s">
        <v>951</v>
      </c>
      <c r="QDI24" s="524" t="s">
        <v>164</v>
      </c>
      <c r="QDJ24" s="293" t="s">
        <v>951</v>
      </c>
      <c r="QDK24" s="524" t="s">
        <v>164</v>
      </c>
      <c r="QDL24" s="293" t="s">
        <v>951</v>
      </c>
      <c r="QDM24" s="524" t="s">
        <v>164</v>
      </c>
      <c r="QDN24" s="293" t="s">
        <v>951</v>
      </c>
      <c r="QDO24" s="524" t="s">
        <v>164</v>
      </c>
      <c r="QDP24" s="293" t="s">
        <v>951</v>
      </c>
      <c r="QDQ24" s="524" t="s">
        <v>164</v>
      </c>
      <c r="QDR24" s="293" t="s">
        <v>951</v>
      </c>
      <c r="QDS24" s="524" t="s">
        <v>164</v>
      </c>
      <c r="QDT24" s="293" t="s">
        <v>951</v>
      </c>
      <c r="QDU24" s="524" t="s">
        <v>164</v>
      </c>
      <c r="QDV24" s="293" t="s">
        <v>951</v>
      </c>
      <c r="QDW24" s="524" t="s">
        <v>164</v>
      </c>
      <c r="QDX24" s="293" t="s">
        <v>951</v>
      </c>
      <c r="QDY24" s="524" t="s">
        <v>164</v>
      </c>
      <c r="QDZ24" s="293" t="s">
        <v>951</v>
      </c>
      <c r="QEA24" s="524" t="s">
        <v>164</v>
      </c>
      <c r="QEB24" s="293" t="s">
        <v>951</v>
      </c>
      <c r="QEC24" s="524" t="s">
        <v>164</v>
      </c>
      <c r="QED24" s="293" t="s">
        <v>951</v>
      </c>
      <c r="QEE24" s="524" t="s">
        <v>164</v>
      </c>
      <c r="QEF24" s="293" t="s">
        <v>951</v>
      </c>
      <c r="QEG24" s="524" t="s">
        <v>164</v>
      </c>
      <c r="QEH24" s="293" t="s">
        <v>951</v>
      </c>
      <c r="QEI24" s="524" t="s">
        <v>164</v>
      </c>
      <c r="QEJ24" s="293" t="s">
        <v>951</v>
      </c>
      <c r="QEK24" s="524" t="s">
        <v>164</v>
      </c>
      <c r="QEL24" s="293" t="s">
        <v>951</v>
      </c>
      <c r="QEM24" s="524" t="s">
        <v>164</v>
      </c>
      <c r="QEN24" s="293" t="s">
        <v>951</v>
      </c>
      <c r="QEO24" s="524" t="s">
        <v>164</v>
      </c>
      <c r="QEP24" s="293" t="s">
        <v>951</v>
      </c>
      <c r="QEQ24" s="524" t="s">
        <v>164</v>
      </c>
      <c r="QER24" s="293" t="s">
        <v>951</v>
      </c>
      <c r="QES24" s="524" t="s">
        <v>164</v>
      </c>
      <c r="QET24" s="293" t="s">
        <v>951</v>
      </c>
      <c r="QEU24" s="524" t="s">
        <v>164</v>
      </c>
      <c r="QEV24" s="293" t="s">
        <v>951</v>
      </c>
      <c r="QEW24" s="524" t="s">
        <v>164</v>
      </c>
      <c r="QEX24" s="293" t="s">
        <v>951</v>
      </c>
      <c r="QEY24" s="524" t="s">
        <v>164</v>
      </c>
      <c r="QEZ24" s="293" t="s">
        <v>951</v>
      </c>
      <c r="QFA24" s="524" t="s">
        <v>164</v>
      </c>
      <c r="QFB24" s="293" t="s">
        <v>951</v>
      </c>
      <c r="QFC24" s="524" t="s">
        <v>164</v>
      </c>
      <c r="QFD24" s="293" t="s">
        <v>951</v>
      </c>
      <c r="QFE24" s="524" t="s">
        <v>164</v>
      </c>
      <c r="QFF24" s="293" t="s">
        <v>951</v>
      </c>
      <c r="QFG24" s="524" t="s">
        <v>164</v>
      </c>
      <c r="QFH24" s="293" t="s">
        <v>951</v>
      </c>
      <c r="QFI24" s="524" t="s">
        <v>164</v>
      </c>
      <c r="QFJ24" s="293" t="s">
        <v>951</v>
      </c>
      <c r="QFK24" s="524" t="s">
        <v>164</v>
      </c>
      <c r="QFL24" s="293" t="s">
        <v>951</v>
      </c>
      <c r="QFM24" s="524" t="s">
        <v>164</v>
      </c>
      <c r="QFN24" s="293" t="s">
        <v>951</v>
      </c>
      <c r="QFO24" s="524" t="s">
        <v>164</v>
      </c>
      <c r="QFP24" s="293" t="s">
        <v>951</v>
      </c>
      <c r="QFQ24" s="524" t="s">
        <v>164</v>
      </c>
      <c r="QFR24" s="293" t="s">
        <v>951</v>
      </c>
      <c r="QFS24" s="524" t="s">
        <v>164</v>
      </c>
      <c r="QFT24" s="293" t="s">
        <v>951</v>
      </c>
      <c r="QFU24" s="524" t="s">
        <v>164</v>
      </c>
      <c r="QFV24" s="293" t="s">
        <v>951</v>
      </c>
      <c r="QFW24" s="524" t="s">
        <v>164</v>
      </c>
      <c r="QFX24" s="293" t="s">
        <v>951</v>
      </c>
      <c r="QFY24" s="524" t="s">
        <v>164</v>
      </c>
      <c r="QFZ24" s="293" t="s">
        <v>951</v>
      </c>
      <c r="QGA24" s="524" t="s">
        <v>164</v>
      </c>
      <c r="QGB24" s="293" t="s">
        <v>951</v>
      </c>
      <c r="QGC24" s="524" t="s">
        <v>164</v>
      </c>
      <c r="QGD24" s="293" t="s">
        <v>951</v>
      </c>
      <c r="QGE24" s="524" t="s">
        <v>164</v>
      </c>
      <c r="QGF24" s="293" t="s">
        <v>951</v>
      </c>
      <c r="QGG24" s="524" t="s">
        <v>164</v>
      </c>
      <c r="QGH24" s="293" t="s">
        <v>951</v>
      </c>
      <c r="QGI24" s="524" t="s">
        <v>164</v>
      </c>
      <c r="QGJ24" s="293" t="s">
        <v>951</v>
      </c>
      <c r="QGK24" s="524" t="s">
        <v>164</v>
      </c>
      <c r="QGL24" s="293" t="s">
        <v>951</v>
      </c>
      <c r="QGM24" s="524" t="s">
        <v>164</v>
      </c>
      <c r="QGN24" s="293" t="s">
        <v>951</v>
      </c>
      <c r="QGO24" s="524" t="s">
        <v>164</v>
      </c>
      <c r="QGP24" s="293" t="s">
        <v>951</v>
      </c>
      <c r="QGQ24" s="524" t="s">
        <v>164</v>
      </c>
      <c r="QGR24" s="293" t="s">
        <v>951</v>
      </c>
      <c r="QGS24" s="524" t="s">
        <v>164</v>
      </c>
      <c r="QGT24" s="293" t="s">
        <v>951</v>
      </c>
      <c r="QGU24" s="524" t="s">
        <v>164</v>
      </c>
      <c r="QGV24" s="293" t="s">
        <v>951</v>
      </c>
      <c r="QGW24" s="524" t="s">
        <v>164</v>
      </c>
      <c r="QGX24" s="293" t="s">
        <v>951</v>
      </c>
      <c r="QGY24" s="524" t="s">
        <v>164</v>
      </c>
      <c r="QGZ24" s="293" t="s">
        <v>951</v>
      </c>
      <c r="QHA24" s="524" t="s">
        <v>164</v>
      </c>
      <c r="QHB24" s="293" t="s">
        <v>951</v>
      </c>
      <c r="QHC24" s="524" t="s">
        <v>164</v>
      </c>
      <c r="QHD24" s="293" t="s">
        <v>951</v>
      </c>
      <c r="QHE24" s="524" t="s">
        <v>164</v>
      </c>
      <c r="QHF24" s="293" t="s">
        <v>951</v>
      </c>
      <c r="QHG24" s="524" t="s">
        <v>164</v>
      </c>
      <c r="QHH24" s="293" t="s">
        <v>951</v>
      </c>
      <c r="QHI24" s="524" t="s">
        <v>164</v>
      </c>
      <c r="QHJ24" s="293" t="s">
        <v>951</v>
      </c>
      <c r="QHK24" s="524" t="s">
        <v>164</v>
      </c>
      <c r="QHL24" s="293" t="s">
        <v>951</v>
      </c>
      <c r="QHM24" s="524" t="s">
        <v>164</v>
      </c>
      <c r="QHN24" s="293" t="s">
        <v>951</v>
      </c>
      <c r="QHO24" s="524" t="s">
        <v>164</v>
      </c>
      <c r="QHP24" s="293" t="s">
        <v>951</v>
      </c>
      <c r="QHQ24" s="524" t="s">
        <v>164</v>
      </c>
      <c r="QHR24" s="293" t="s">
        <v>951</v>
      </c>
      <c r="QHS24" s="524" t="s">
        <v>164</v>
      </c>
      <c r="QHT24" s="293" t="s">
        <v>951</v>
      </c>
      <c r="QHU24" s="524" t="s">
        <v>164</v>
      </c>
      <c r="QHV24" s="293" t="s">
        <v>951</v>
      </c>
      <c r="QHW24" s="524" t="s">
        <v>164</v>
      </c>
      <c r="QHX24" s="293" t="s">
        <v>951</v>
      </c>
      <c r="QHY24" s="524" t="s">
        <v>164</v>
      </c>
      <c r="QHZ24" s="293" t="s">
        <v>951</v>
      </c>
      <c r="QIA24" s="524" t="s">
        <v>164</v>
      </c>
      <c r="QIB24" s="293" t="s">
        <v>951</v>
      </c>
      <c r="QIC24" s="524" t="s">
        <v>164</v>
      </c>
      <c r="QID24" s="293" t="s">
        <v>951</v>
      </c>
      <c r="QIE24" s="524" t="s">
        <v>164</v>
      </c>
      <c r="QIF24" s="293" t="s">
        <v>951</v>
      </c>
      <c r="QIG24" s="524" t="s">
        <v>164</v>
      </c>
      <c r="QIH24" s="293" t="s">
        <v>951</v>
      </c>
      <c r="QII24" s="524" t="s">
        <v>164</v>
      </c>
      <c r="QIJ24" s="293" t="s">
        <v>951</v>
      </c>
      <c r="QIK24" s="524" t="s">
        <v>164</v>
      </c>
      <c r="QIL24" s="293" t="s">
        <v>951</v>
      </c>
      <c r="QIM24" s="524" t="s">
        <v>164</v>
      </c>
      <c r="QIN24" s="293" t="s">
        <v>951</v>
      </c>
      <c r="QIO24" s="524" t="s">
        <v>164</v>
      </c>
      <c r="QIP24" s="293" t="s">
        <v>951</v>
      </c>
      <c r="QIQ24" s="524" t="s">
        <v>164</v>
      </c>
      <c r="QIR24" s="293" t="s">
        <v>951</v>
      </c>
      <c r="QIS24" s="524" t="s">
        <v>164</v>
      </c>
      <c r="QIT24" s="293" t="s">
        <v>951</v>
      </c>
      <c r="QIU24" s="524" t="s">
        <v>164</v>
      </c>
      <c r="QIV24" s="293" t="s">
        <v>951</v>
      </c>
      <c r="QIW24" s="524" t="s">
        <v>164</v>
      </c>
      <c r="QIX24" s="293" t="s">
        <v>951</v>
      </c>
      <c r="QIY24" s="524" t="s">
        <v>164</v>
      </c>
      <c r="QIZ24" s="293" t="s">
        <v>951</v>
      </c>
      <c r="QJA24" s="524" t="s">
        <v>164</v>
      </c>
      <c r="QJB24" s="293" t="s">
        <v>951</v>
      </c>
      <c r="QJC24" s="524" t="s">
        <v>164</v>
      </c>
      <c r="QJD24" s="293" t="s">
        <v>951</v>
      </c>
      <c r="QJE24" s="524" t="s">
        <v>164</v>
      </c>
      <c r="QJF24" s="293" t="s">
        <v>951</v>
      </c>
      <c r="QJG24" s="524" t="s">
        <v>164</v>
      </c>
      <c r="QJH24" s="293" t="s">
        <v>951</v>
      </c>
      <c r="QJI24" s="524" t="s">
        <v>164</v>
      </c>
      <c r="QJJ24" s="293" t="s">
        <v>951</v>
      </c>
      <c r="QJK24" s="524" t="s">
        <v>164</v>
      </c>
      <c r="QJL24" s="293" t="s">
        <v>951</v>
      </c>
      <c r="QJM24" s="524" t="s">
        <v>164</v>
      </c>
      <c r="QJN24" s="293" t="s">
        <v>951</v>
      </c>
      <c r="QJO24" s="524" t="s">
        <v>164</v>
      </c>
      <c r="QJP24" s="293" t="s">
        <v>951</v>
      </c>
      <c r="QJQ24" s="524" t="s">
        <v>164</v>
      </c>
      <c r="QJR24" s="293" t="s">
        <v>951</v>
      </c>
      <c r="QJS24" s="524" t="s">
        <v>164</v>
      </c>
      <c r="QJT24" s="293" t="s">
        <v>951</v>
      </c>
      <c r="QJU24" s="524" t="s">
        <v>164</v>
      </c>
      <c r="QJV24" s="293" t="s">
        <v>951</v>
      </c>
      <c r="QJW24" s="524" t="s">
        <v>164</v>
      </c>
      <c r="QJX24" s="293" t="s">
        <v>951</v>
      </c>
      <c r="QJY24" s="524" t="s">
        <v>164</v>
      </c>
      <c r="QJZ24" s="293" t="s">
        <v>951</v>
      </c>
      <c r="QKA24" s="524" t="s">
        <v>164</v>
      </c>
      <c r="QKB24" s="293" t="s">
        <v>951</v>
      </c>
      <c r="QKC24" s="524" t="s">
        <v>164</v>
      </c>
      <c r="QKD24" s="293" t="s">
        <v>951</v>
      </c>
      <c r="QKE24" s="524" t="s">
        <v>164</v>
      </c>
      <c r="QKF24" s="293" t="s">
        <v>951</v>
      </c>
      <c r="QKG24" s="524" t="s">
        <v>164</v>
      </c>
      <c r="QKH24" s="293" t="s">
        <v>951</v>
      </c>
      <c r="QKI24" s="524" t="s">
        <v>164</v>
      </c>
      <c r="QKJ24" s="293" t="s">
        <v>951</v>
      </c>
      <c r="QKK24" s="524" t="s">
        <v>164</v>
      </c>
      <c r="QKL24" s="293" t="s">
        <v>951</v>
      </c>
      <c r="QKM24" s="524" t="s">
        <v>164</v>
      </c>
      <c r="QKN24" s="293" t="s">
        <v>951</v>
      </c>
      <c r="QKO24" s="524" t="s">
        <v>164</v>
      </c>
      <c r="QKP24" s="293" t="s">
        <v>951</v>
      </c>
      <c r="QKQ24" s="524" t="s">
        <v>164</v>
      </c>
      <c r="QKR24" s="293" t="s">
        <v>951</v>
      </c>
      <c r="QKS24" s="524" t="s">
        <v>164</v>
      </c>
      <c r="QKT24" s="293" t="s">
        <v>951</v>
      </c>
      <c r="QKU24" s="524" t="s">
        <v>164</v>
      </c>
      <c r="QKV24" s="293" t="s">
        <v>951</v>
      </c>
      <c r="QKW24" s="524" t="s">
        <v>164</v>
      </c>
      <c r="QKX24" s="293" t="s">
        <v>951</v>
      </c>
      <c r="QKY24" s="524" t="s">
        <v>164</v>
      </c>
      <c r="QKZ24" s="293" t="s">
        <v>951</v>
      </c>
      <c r="QLA24" s="524" t="s">
        <v>164</v>
      </c>
      <c r="QLB24" s="293" t="s">
        <v>951</v>
      </c>
      <c r="QLC24" s="524" t="s">
        <v>164</v>
      </c>
      <c r="QLD24" s="293" t="s">
        <v>951</v>
      </c>
      <c r="QLE24" s="524" t="s">
        <v>164</v>
      </c>
      <c r="QLF24" s="293" t="s">
        <v>951</v>
      </c>
      <c r="QLG24" s="524" t="s">
        <v>164</v>
      </c>
      <c r="QLH24" s="293" t="s">
        <v>951</v>
      </c>
      <c r="QLI24" s="524" t="s">
        <v>164</v>
      </c>
      <c r="QLJ24" s="293" t="s">
        <v>951</v>
      </c>
      <c r="QLK24" s="524" t="s">
        <v>164</v>
      </c>
      <c r="QLL24" s="293" t="s">
        <v>951</v>
      </c>
      <c r="QLM24" s="524" t="s">
        <v>164</v>
      </c>
      <c r="QLN24" s="293" t="s">
        <v>951</v>
      </c>
      <c r="QLO24" s="524" t="s">
        <v>164</v>
      </c>
      <c r="QLP24" s="293" t="s">
        <v>951</v>
      </c>
      <c r="QLQ24" s="524" t="s">
        <v>164</v>
      </c>
      <c r="QLR24" s="293" t="s">
        <v>951</v>
      </c>
      <c r="QLS24" s="524" t="s">
        <v>164</v>
      </c>
      <c r="QLT24" s="293" t="s">
        <v>951</v>
      </c>
      <c r="QLU24" s="524" t="s">
        <v>164</v>
      </c>
      <c r="QLV24" s="293" t="s">
        <v>951</v>
      </c>
      <c r="QLW24" s="524" t="s">
        <v>164</v>
      </c>
      <c r="QLX24" s="293" t="s">
        <v>951</v>
      </c>
      <c r="QLY24" s="524" t="s">
        <v>164</v>
      </c>
      <c r="QLZ24" s="293" t="s">
        <v>951</v>
      </c>
      <c r="QMA24" s="524" t="s">
        <v>164</v>
      </c>
      <c r="QMB24" s="293" t="s">
        <v>951</v>
      </c>
      <c r="QMC24" s="524" t="s">
        <v>164</v>
      </c>
      <c r="QMD24" s="293" t="s">
        <v>951</v>
      </c>
      <c r="QME24" s="524" t="s">
        <v>164</v>
      </c>
      <c r="QMF24" s="293" t="s">
        <v>951</v>
      </c>
      <c r="QMG24" s="524" t="s">
        <v>164</v>
      </c>
      <c r="QMH24" s="293" t="s">
        <v>951</v>
      </c>
      <c r="QMI24" s="524" t="s">
        <v>164</v>
      </c>
      <c r="QMJ24" s="293" t="s">
        <v>951</v>
      </c>
      <c r="QMK24" s="524" t="s">
        <v>164</v>
      </c>
      <c r="QML24" s="293" t="s">
        <v>951</v>
      </c>
      <c r="QMM24" s="524" t="s">
        <v>164</v>
      </c>
      <c r="QMN24" s="293" t="s">
        <v>951</v>
      </c>
      <c r="QMO24" s="524" t="s">
        <v>164</v>
      </c>
      <c r="QMP24" s="293" t="s">
        <v>951</v>
      </c>
      <c r="QMQ24" s="524" t="s">
        <v>164</v>
      </c>
      <c r="QMR24" s="293" t="s">
        <v>951</v>
      </c>
      <c r="QMS24" s="524" t="s">
        <v>164</v>
      </c>
      <c r="QMT24" s="293" t="s">
        <v>951</v>
      </c>
      <c r="QMU24" s="524" t="s">
        <v>164</v>
      </c>
      <c r="QMV24" s="293" t="s">
        <v>951</v>
      </c>
      <c r="QMW24" s="524" t="s">
        <v>164</v>
      </c>
      <c r="QMX24" s="293" t="s">
        <v>951</v>
      </c>
      <c r="QMY24" s="524" t="s">
        <v>164</v>
      </c>
      <c r="QMZ24" s="293" t="s">
        <v>951</v>
      </c>
      <c r="QNA24" s="524" t="s">
        <v>164</v>
      </c>
      <c r="QNB24" s="293" t="s">
        <v>951</v>
      </c>
      <c r="QNC24" s="524" t="s">
        <v>164</v>
      </c>
      <c r="QND24" s="293" t="s">
        <v>951</v>
      </c>
      <c r="QNE24" s="524" t="s">
        <v>164</v>
      </c>
      <c r="QNF24" s="293" t="s">
        <v>951</v>
      </c>
      <c r="QNG24" s="524" t="s">
        <v>164</v>
      </c>
      <c r="QNH24" s="293" t="s">
        <v>951</v>
      </c>
      <c r="QNI24" s="524" t="s">
        <v>164</v>
      </c>
      <c r="QNJ24" s="293" t="s">
        <v>951</v>
      </c>
      <c r="QNK24" s="524" t="s">
        <v>164</v>
      </c>
      <c r="QNL24" s="293" t="s">
        <v>951</v>
      </c>
      <c r="QNM24" s="524" t="s">
        <v>164</v>
      </c>
      <c r="QNN24" s="293" t="s">
        <v>951</v>
      </c>
      <c r="QNO24" s="524" t="s">
        <v>164</v>
      </c>
      <c r="QNP24" s="293" t="s">
        <v>951</v>
      </c>
      <c r="QNQ24" s="524" t="s">
        <v>164</v>
      </c>
      <c r="QNR24" s="293" t="s">
        <v>951</v>
      </c>
      <c r="QNS24" s="524" t="s">
        <v>164</v>
      </c>
      <c r="QNT24" s="293" t="s">
        <v>951</v>
      </c>
      <c r="QNU24" s="524" t="s">
        <v>164</v>
      </c>
      <c r="QNV24" s="293" t="s">
        <v>951</v>
      </c>
      <c r="QNW24" s="524" t="s">
        <v>164</v>
      </c>
      <c r="QNX24" s="293" t="s">
        <v>951</v>
      </c>
      <c r="QNY24" s="524" t="s">
        <v>164</v>
      </c>
      <c r="QNZ24" s="293" t="s">
        <v>951</v>
      </c>
      <c r="QOA24" s="524" t="s">
        <v>164</v>
      </c>
      <c r="QOB24" s="293" t="s">
        <v>951</v>
      </c>
      <c r="QOC24" s="524" t="s">
        <v>164</v>
      </c>
      <c r="QOD24" s="293" t="s">
        <v>951</v>
      </c>
      <c r="QOE24" s="524" t="s">
        <v>164</v>
      </c>
      <c r="QOF24" s="293" t="s">
        <v>951</v>
      </c>
      <c r="QOG24" s="524" t="s">
        <v>164</v>
      </c>
      <c r="QOH24" s="293" t="s">
        <v>951</v>
      </c>
      <c r="QOI24" s="524" t="s">
        <v>164</v>
      </c>
      <c r="QOJ24" s="293" t="s">
        <v>951</v>
      </c>
      <c r="QOK24" s="524" t="s">
        <v>164</v>
      </c>
      <c r="QOL24" s="293" t="s">
        <v>951</v>
      </c>
      <c r="QOM24" s="524" t="s">
        <v>164</v>
      </c>
      <c r="QON24" s="293" t="s">
        <v>951</v>
      </c>
      <c r="QOO24" s="524" t="s">
        <v>164</v>
      </c>
      <c r="QOP24" s="293" t="s">
        <v>951</v>
      </c>
      <c r="QOQ24" s="524" t="s">
        <v>164</v>
      </c>
      <c r="QOR24" s="293" t="s">
        <v>951</v>
      </c>
      <c r="QOS24" s="524" t="s">
        <v>164</v>
      </c>
      <c r="QOT24" s="293" t="s">
        <v>951</v>
      </c>
      <c r="QOU24" s="524" t="s">
        <v>164</v>
      </c>
      <c r="QOV24" s="293" t="s">
        <v>951</v>
      </c>
      <c r="QOW24" s="524" t="s">
        <v>164</v>
      </c>
      <c r="QOX24" s="293" t="s">
        <v>951</v>
      </c>
      <c r="QOY24" s="524" t="s">
        <v>164</v>
      </c>
      <c r="QOZ24" s="293" t="s">
        <v>951</v>
      </c>
      <c r="QPA24" s="524" t="s">
        <v>164</v>
      </c>
      <c r="QPB24" s="293" t="s">
        <v>951</v>
      </c>
      <c r="QPC24" s="524" t="s">
        <v>164</v>
      </c>
      <c r="QPD24" s="293" t="s">
        <v>951</v>
      </c>
      <c r="QPE24" s="524" t="s">
        <v>164</v>
      </c>
      <c r="QPF24" s="293" t="s">
        <v>951</v>
      </c>
      <c r="QPG24" s="524" t="s">
        <v>164</v>
      </c>
      <c r="QPH24" s="293" t="s">
        <v>951</v>
      </c>
      <c r="QPI24" s="524" t="s">
        <v>164</v>
      </c>
      <c r="QPJ24" s="293" t="s">
        <v>951</v>
      </c>
      <c r="QPK24" s="524" t="s">
        <v>164</v>
      </c>
      <c r="QPL24" s="293" t="s">
        <v>951</v>
      </c>
      <c r="QPM24" s="524" t="s">
        <v>164</v>
      </c>
      <c r="QPN24" s="293" t="s">
        <v>951</v>
      </c>
      <c r="QPO24" s="524" t="s">
        <v>164</v>
      </c>
      <c r="QPP24" s="293" t="s">
        <v>951</v>
      </c>
      <c r="QPQ24" s="524" t="s">
        <v>164</v>
      </c>
      <c r="QPR24" s="293" t="s">
        <v>951</v>
      </c>
      <c r="QPS24" s="524" t="s">
        <v>164</v>
      </c>
      <c r="QPT24" s="293" t="s">
        <v>951</v>
      </c>
      <c r="QPU24" s="524" t="s">
        <v>164</v>
      </c>
      <c r="QPV24" s="293" t="s">
        <v>951</v>
      </c>
      <c r="QPW24" s="524" t="s">
        <v>164</v>
      </c>
      <c r="QPX24" s="293" t="s">
        <v>951</v>
      </c>
      <c r="QPY24" s="524" t="s">
        <v>164</v>
      </c>
      <c r="QPZ24" s="293" t="s">
        <v>951</v>
      </c>
      <c r="QQA24" s="524" t="s">
        <v>164</v>
      </c>
      <c r="QQB24" s="293" t="s">
        <v>951</v>
      </c>
      <c r="QQC24" s="524" t="s">
        <v>164</v>
      </c>
      <c r="QQD24" s="293" t="s">
        <v>951</v>
      </c>
      <c r="QQE24" s="524" t="s">
        <v>164</v>
      </c>
      <c r="QQF24" s="293" t="s">
        <v>951</v>
      </c>
      <c r="QQG24" s="524" t="s">
        <v>164</v>
      </c>
      <c r="QQH24" s="293" t="s">
        <v>951</v>
      </c>
      <c r="QQI24" s="524" t="s">
        <v>164</v>
      </c>
      <c r="QQJ24" s="293" t="s">
        <v>951</v>
      </c>
      <c r="QQK24" s="524" t="s">
        <v>164</v>
      </c>
      <c r="QQL24" s="293" t="s">
        <v>951</v>
      </c>
      <c r="QQM24" s="524" t="s">
        <v>164</v>
      </c>
      <c r="QQN24" s="293" t="s">
        <v>951</v>
      </c>
      <c r="QQO24" s="524" t="s">
        <v>164</v>
      </c>
      <c r="QQP24" s="293" t="s">
        <v>951</v>
      </c>
      <c r="QQQ24" s="524" t="s">
        <v>164</v>
      </c>
      <c r="QQR24" s="293" t="s">
        <v>951</v>
      </c>
      <c r="QQS24" s="524" t="s">
        <v>164</v>
      </c>
      <c r="QQT24" s="293" t="s">
        <v>951</v>
      </c>
      <c r="QQU24" s="524" t="s">
        <v>164</v>
      </c>
      <c r="QQV24" s="293" t="s">
        <v>951</v>
      </c>
      <c r="QQW24" s="524" t="s">
        <v>164</v>
      </c>
      <c r="QQX24" s="293" t="s">
        <v>951</v>
      </c>
      <c r="QQY24" s="524" t="s">
        <v>164</v>
      </c>
      <c r="QQZ24" s="293" t="s">
        <v>951</v>
      </c>
      <c r="QRA24" s="524" t="s">
        <v>164</v>
      </c>
      <c r="QRB24" s="293" t="s">
        <v>951</v>
      </c>
      <c r="QRC24" s="524" t="s">
        <v>164</v>
      </c>
      <c r="QRD24" s="293" t="s">
        <v>951</v>
      </c>
      <c r="QRE24" s="524" t="s">
        <v>164</v>
      </c>
      <c r="QRF24" s="293" t="s">
        <v>951</v>
      </c>
      <c r="QRG24" s="524" t="s">
        <v>164</v>
      </c>
      <c r="QRH24" s="293" t="s">
        <v>951</v>
      </c>
      <c r="QRI24" s="524" t="s">
        <v>164</v>
      </c>
      <c r="QRJ24" s="293" t="s">
        <v>951</v>
      </c>
      <c r="QRK24" s="524" t="s">
        <v>164</v>
      </c>
      <c r="QRL24" s="293" t="s">
        <v>951</v>
      </c>
      <c r="QRM24" s="524" t="s">
        <v>164</v>
      </c>
      <c r="QRN24" s="293" t="s">
        <v>951</v>
      </c>
      <c r="QRO24" s="524" t="s">
        <v>164</v>
      </c>
      <c r="QRP24" s="293" t="s">
        <v>951</v>
      </c>
      <c r="QRQ24" s="524" t="s">
        <v>164</v>
      </c>
      <c r="QRR24" s="293" t="s">
        <v>951</v>
      </c>
      <c r="QRS24" s="524" t="s">
        <v>164</v>
      </c>
      <c r="QRT24" s="293" t="s">
        <v>951</v>
      </c>
      <c r="QRU24" s="524" t="s">
        <v>164</v>
      </c>
      <c r="QRV24" s="293" t="s">
        <v>951</v>
      </c>
      <c r="QRW24" s="524" t="s">
        <v>164</v>
      </c>
      <c r="QRX24" s="293" t="s">
        <v>951</v>
      </c>
      <c r="QRY24" s="524" t="s">
        <v>164</v>
      </c>
      <c r="QRZ24" s="293" t="s">
        <v>951</v>
      </c>
      <c r="QSA24" s="524" t="s">
        <v>164</v>
      </c>
      <c r="QSB24" s="293" t="s">
        <v>951</v>
      </c>
      <c r="QSC24" s="524" t="s">
        <v>164</v>
      </c>
      <c r="QSD24" s="293" t="s">
        <v>951</v>
      </c>
      <c r="QSE24" s="524" t="s">
        <v>164</v>
      </c>
      <c r="QSF24" s="293" t="s">
        <v>951</v>
      </c>
      <c r="QSG24" s="524" t="s">
        <v>164</v>
      </c>
      <c r="QSH24" s="293" t="s">
        <v>951</v>
      </c>
      <c r="QSI24" s="524" t="s">
        <v>164</v>
      </c>
      <c r="QSJ24" s="293" t="s">
        <v>951</v>
      </c>
      <c r="QSK24" s="524" t="s">
        <v>164</v>
      </c>
      <c r="QSL24" s="293" t="s">
        <v>951</v>
      </c>
      <c r="QSM24" s="524" t="s">
        <v>164</v>
      </c>
      <c r="QSN24" s="293" t="s">
        <v>951</v>
      </c>
      <c r="QSO24" s="524" t="s">
        <v>164</v>
      </c>
      <c r="QSP24" s="293" t="s">
        <v>951</v>
      </c>
      <c r="QSQ24" s="524" t="s">
        <v>164</v>
      </c>
      <c r="QSR24" s="293" t="s">
        <v>951</v>
      </c>
      <c r="QSS24" s="524" t="s">
        <v>164</v>
      </c>
      <c r="QST24" s="293" t="s">
        <v>951</v>
      </c>
      <c r="QSU24" s="524" t="s">
        <v>164</v>
      </c>
      <c r="QSV24" s="293" t="s">
        <v>951</v>
      </c>
      <c r="QSW24" s="524" t="s">
        <v>164</v>
      </c>
      <c r="QSX24" s="293" t="s">
        <v>951</v>
      </c>
      <c r="QSY24" s="524" t="s">
        <v>164</v>
      </c>
      <c r="QSZ24" s="293" t="s">
        <v>951</v>
      </c>
      <c r="QTA24" s="524" t="s">
        <v>164</v>
      </c>
      <c r="QTB24" s="293" t="s">
        <v>951</v>
      </c>
      <c r="QTC24" s="524" t="s">
        <v>164</v>
      </c>
      <c r="QTD24" s="293" t="s">
        <v>951</v>
      </c>
      <c r="QTE24" s="524" t="s">
        <v>164</v>
      </c>
      <c r="QTF24" s="293" t="s">
        <v>951</v>
      </c>
      <c r="QTG24" s="524" t="s">
        <v>164</v>
      </c>
      <c r="QTH24" s="293" t="s">
        <v>951</v>
      </c>
      <c r="QTI24" s="524" t="s">
        <v>164</v>
      </c>
      <c r="QTJ24" s="293" t="s">
        <v>951</v>
      </c>
      <c r="QTK24" s="524" t="s">
        <v>164</v>
      </c>
      <c r="QTL24" s="293" t="s">
        <v>951</v>
      </c>
      <c r="QTM24" s="524" t="s">
        <v>164</v>
      </c>
      <c r="QTN24" s="293" t="s">
        <v>951</v>
      </c>
      <c r="QTO24" s="524" t="s">
        <v>164</v>
      </c>
      <c r="QTP24" s="293" t="s">
        <v>951</v>
      </c>
      <c r="QTQ24" s="524" t="s">
        <v>164</v>
      </c>
      <c r="QTR24" s="293" t="s">
        <v>951</v>
      </c>
      <c r="QTS24" s="524" t="s">
        <v>164</v>
      </c>
      <c r="QTT24" s="293" t="s">
        <v>951</v>
      </c>
      <c r="QTU24" s="524" t="s">
        <v>164</v>
      </c>
      <c r="QTV24" s="293" t="s">
        <v>951</v>
      </c>
      <c r="QTW24" s="524" t="s">
        <v>164</v>
      </c>
      <c r="QTX24" s="293" t="s">
        <v>951</v>
      </c>
      <c r="QTY24" s="524" t="s">
        <v>164</v>
      </c>
      <c r="QTZ24" s="293" t="s">
        <v>951</v>
      </c>
      <c r="QUA24" s="524" t="s">
        <v>164</v>
      </c>
      <c r="QUB24" s="293" t="s">
        <v>951</v>
      </c>
      <c r="QUC24" s="524" t="s">
        <v>164</v>
      </c>
      <c r="QUD24" s="293" t="s">
        <v>951</v>
      </c>
      <c r="QUE24" s="524" t="s">
        <v>164</v>
      </c>
      <c r="QUF24" s="293" t="s">
        <v>951</v>
      </c>
      <c r="QUG24" s="524" t="s">
        <v>164</v>
      </c>
      <c r="QUH24" s="293" t="s">
        <v>951</v>
      </c>
      <c r="QUI24" s="524" t="s">
        <v>164</v>
      </c>
      <c r="QUJ24" s="293" t="s">
        <v>951</v>
      </c>
      <c r="QUK24" s="524" t="s">
        <v>164</v>
      </c>
      <c r="QUL24" s="293" t="s">
        <v>951</v>
      </c>
      <c r="QUM24" s="524" t="s">
        <v>164</v>
      </c>
      <c r="QUN24" s="293" t="s">
        <v>951</v>
      </c>
      <c r="QUO24" s="524" t="s">
        <v>164</v>
      </c>
      <c r="QUP24" s="293" t="s">
        <v>951</v>
      </c>
      <c r="QUQ24" s="524" t="s">
        <v>164</v>
      </c>
      <c r="QUR24" s="293" t="s">
        <v>951</v>
      </c>
      <c r="QUS24" s="524" t="s">
        <v>164</v>
      </c>
      <c r="QUT24" s="293" t="s">
        <v>951</v>
      </c>
      <c r="QUU24" s="524" t="s">
        <v>164</v>
      </c>
      <c r="QUV24" s="293" t="s">
        <v>951</v>
      </c>
      <c r="QUW24" s="524" t="s">
        <v>164</v>
      </c>
      <c r="QUX24" s="293" t="s">
        <v>951</v>
      </c>
      <c r="QUY24" s="524" t="s">
        <v>164</v>
      </c>
      <c r="QUZ24" s="293" t="s">
        <v>951</v>
      </c>
      <c r="QVA24" s="524" t="s">
        <v>164</v>
      </c>
      <c r="QVB24" s="293" t="s">
        <v>951</v>
      </c>
      <c r="QVC24" s="524" t="s">
        <v>164</v>
      </c>
      <c r="QVD24" s="293" t="s">
        <v>951</v>
      </c>
      <c r="QVE24" s="524" t="s">
        <v>164</v>
      </c>
      <c r="QVF24" s="293" t="s">
        <v>951</v>
      </c>
      <c r="QVG24" s="524" t="s">
        <v>164</v>
      </c>
      <c r="QVH24" s="293" t="s">
        <v>951</v>
      </c>
      <c r="QVI24" s="524" t="s">
        <v>164</v>
      </c>
      <c r="QVJ24" s="293" t="s">
        <v>951</v>
      </c>
      <c r="QVK24" s="524" t="s">
        <v>164</v>
      </c>
      <c r="QVL24" s="293" t="s">
        <v>951</v>
      </c>
      <c r="QVM24" s="524" t="s">
        <v>164</v>
      </c>
      <c r="QVN24" s="293" t="s">
        <v>951</v>
      </c>
      <c r="QVO24" s="524" t="s">
        <v>164</v>
      </c>
      <c r="QVP24" s="293" t="s">
        <v>951</v>
      </c>
      <c r="QVQ24" s="524" t="s">
        <v>164</v>
      </c>
      <c r="QVR24" s="293" t="s">
        <v>951</v>
      </c>
      <c r="QVS24" s="524" t="s">
        <v>164</v>
      </c>
      <c r="QVT24" s="293" t="s">
        <v>951</v>
      </c>
      <c r="QVU24" s="524" t="s">
        <v>164</v>
      </c>
      <c r="QVV24" s="293" t="s">
        <v>951</v>
      </c>
      <c r="QVW24" s="524" t="s">
        <v>164</v>
      </c>
      <c r="QVX24" s="293" t="s">
        <v>951</v>
      </c>
      <c r="QVY24" s="524" t="s">
        <v>164</v>
      </c>
      <c r="QVZ24" s="293" t="s">
        <v>951</v>
      </c>
      <c r="QWA24" s="524" t="s">
        <v>164</v>
      </c>
      <c r="QWB24" s="293" t="s">
        <v>951</v>
      </c>
      <c r="QWC24" s="524" t="s">
        <v>164</v>
      </c>
      <c r="QWD24" s="293" t="s">
        <v>951</v>
      </c>
      <c r="QWE24" s="524" t="s">
        <v>164</v>
      </c>
      <c r="QWF24" s="293" t="s">
        <v>951</v>
      </c>
      <c r="QWG24" s="524" t="s">
        <v>164</v>
      </c>
      <c r="QWH24" s="293" t="s">
        <v>951</v>
      </c>
      <c r="QWI24" s="524" t="s">
        <v>164</v>
      </c>
      <c r="QWJ24" s="293" t="s">
        <v>951</v>
      </c>
      <c r="QWK24" s="524" t="s">
        <v>164</v>
      </c>
      <c r="QWL24" s="293" t="s">
        <v>951</v>
      </c>
      <c r="QWM24" s="524" t="s">
        <v>164</v>
      </c>
      <c r="QWN24" s="293" t="s">
        <v>951</v>
      </c>
      <c r="QWO24" s="524" t="s">
        <v>164</v>
      </c>
      <c r="QWP24" s="293" t="s">
        <v>951</v>
      </c>
      <c r="QWQ24" s="524" t="s">
        <v>164</v>
      </c>
      <c r="QWR24" s="293" t="s">
        <v>951</v>
      </c>
      <c r="QWS24" s="524" t="s">
        <v>164</v>
      </c>
      <c r="QWT24" s="293" t="s">
        <v>951</v>
      </c>
      <c r="QWU24" s="524" t="s">
        <v>164</v>
      </c>
      <c r="QWV24" s="293" t="s">
        <v>951</v>
      </c>
      <c r="QWW24" s="524" t="s">
        <v>164</v>
      </c>
      <c r="QWX24" s="293" t="s">
        <v>951</v>
      </c>
      <c r="QWY24" s="524" t="s">
        <v>164</v>
      </c>
      <c r="QWZ24" s="293" t="s">
        <v>951</v>
      </c>
      <c r="QXA24" s="524" t="s">
        <v>164</v>
      </c>
      <c r="QXB24" s="293" t="s">
        <v>951</v>
      </c>
      <c r="QXC24" s="524" t="s">
        <v>164</v>
      </c>
      <c r="QXD24" s="293" t="s">
        <v>951</v>
      </c>
      <c r="QXE24" s="524" t="s">
        <v>164</v>
      </c>
      <c r="QXF24" s="293" t="s">
        <v>951</v>
      </c>
      <c r="QXG24" s="524" t="s">
        <v>164</v>
      </c>
      <c r="QXH24" s="293" t="s">
        <v>951</v>
      </c>
      <c r="QXI24" s="524" t="s">
        <v>164</v>
      </c>
      <c r="QXJ24" s="293" t="s">
        <v>951</v>
      </c>
      <c r="QXK24" s="524" t="s">
        <v>164</v>
      </c>
      <c r="QXL24" s="293" t="s">
        <v>951</v>
      </c>
      <c r="QXM24" s="524" t="s">
        <v>164</v>
      </c>
      <c r="QXN24" s="293" t="s">
        <v>951</v>
      </c>
      <c r="QXO24" s="524" t="s">
        <v>164</v>
      </c>
      <c r="QXP24" s="293" t="s">
        <v>951</v>
      </c>
      <c r="QXQ24" s="524" t="s">
        <v>164</v>
      </c>
      <c r="QXR24" s="293" t="s">
        <v>951</v>
      </c>
      <c r="QXS24" s="524" t="s">
        <v>164</v>
      </c>
      <c r="QXT24" s="293" t="s">
        <v>951</v>
      </c>
      <c r="QXU24" s="524" t="s">
        <v>164</v>
      </c>
      <c r="QXV24" s="293" t="s">
        <v>951</v>
      </c>
      <c r="QXW24" s="524" t="s">
        <v>164</v>
      </c>
      <c r="QXX24" s="293" t="s">
        <v>951</v>
      </c>
      <c r="QXY24" s="524" t="s">
        <v>164</v>
      </c>
      <c r="QXZ24" s="293" t="s">
        <v>951</v>
      </c>
      <c r="QYA24" s="524" t="s">
        <v>164</v>
      </c>
      <c r="QYB24" s="293" t="s">
        <v>951</v>
      </c>
      <c r="QYC24" s="524" t="s">
        <v>164</v>
      </c>
      <c r="QYD24" s="293" t="s">
        <v>951</v>
      </c>
      <c r="QYE24" s="524" t="s">
        <v>164</v>
      </c>
      <c r="QYF24" s="293" t="s">
        <v>951</v>
      </c>
      <c r="QYG24" s="524" t="s">
        <v>164</v>
      </c>
      <c r="QYH24" s="293" t="s">
        <v>951</v>
      </c>
      <c r="QYI24" s="524" t="s">
        <v>164</v>
      </c>
      <c r="QYJ24" s="293" t="s">
        <v>951</v>
      </c>
      <c r="QYK24" s="524" t="s">
        <v>164</v>
      </c>
      <c r="QYL24" s="293" t="s">
        <v>951</v>
      </c>
      <c r="QYM24" s="524" t="s">
        <v>164</v>
      </c>
      <c r="QYN24" s="293" t="s">
        <v>951</v>
      </c>
      <c r="QYO24" s="524" t="s">
        <v>164</v>
      </c>
      <c r="QYP24" s="293" t="s">
        <v>951</v>
      </c>
      <c r="QYQ24" s="524" t="s">
        <v>164</v>
      </c>
      <c r="QYR24" s="293" t="s">
        <v>951</v>
      </c>
      <c r="QYS24" s="524" t="s">
        <v>164</v>
      </c>
      <c r="QYT24" s="293" t="s">
        <v>951</v>
      </c>
      <c r="QYU24" s="524" t="s">
        <v>164</v>
      </c>
      <c r="QYV24" s="293" t="s">
        <v>951</v>
      </c>
      <c r="QYW24" s="524" t="s">
        <v>164</v>
      </c>
      <c r="QYX24" s="293" t="s">
        <v>951</v>
      </c>
      <c r="QYY24" s="524" t="s">
        <v>164</v>
      </c>
      <c r="QYZ24" s="293" t="s">
        <v>951</v>
      </c>
      <c r="QZA24" s="524" t="s">
        <v>164</v>
      </c>
      <c r="QZB24" s="293" t="s">
        <v>951</v>
      </c>
      <c r="QZC24" s="524" t="s">
        <v>164</v>
      </c>
      <c r="QZD24" s="293" t="s">
        <v>951</v>
      </c>
      <c r="QZE24" s="524" t="s">
        <v>164</v>
      </c>
      <c r="QZF24" s="293" t="s">
        <v>951</v>
      </c>
      <c r="QZG24" s="524" t="s">
        <v>164</v>
      </c>
      <c r="QZH24" s="293" t="s">
        <v>951</v>
      </c>
      <c r="QZI24" s="524" t="s">
        <v>164</v>
      </c>
      <c r="QZJ24" s="293" t="s">
        <v>951</v>
      </c>
      <c r="QZK24" s="524" t="s">
        <v>164</v>
      </c>
      <c r="QZL24" s="293" t="s">
        <v>951</v>
      </c>
      <c r="QZM24" s="524" t="s">
        <v>164</v>
      </c>
      <c r="QZN24" s="293" t="s">
        <v>951</v>
      </c>
      <c r="QZO24" s="524" t="s">
        <v>164</v>
      </c>
      <c r="QZP24" s="293" t="s">
        <v>951</v>
      </c>
      <c r="QZQ24" s="524" t="s">
        <v>164</v>
      </c>
      <c r="QZR24" s="293" t="s">
        <v>951</v>
      </c>
      <c r="QZS24" s="524" t="s">
        <v>164</v>
      </c>
      <c r="QZT24" s="293" t="s">
        <v>951</v>
      </c>
      <c r="QZU24" s="524" t="s">
        <v>164</v>
      </c>
      <c r="QZV24" s="293" t="s">
        <v>951</v>
      </c>
      <c r="QZW24" s="524" t="s">
        <v>164</v>
      </c>
      <c r="QZX24" s="293" t="s">
        <v>951</v>
      </c>
      <c r="QZY24" s="524" t="s">
        <v>164</v>
      </c>
      <c r="QZZ24" s="293" t="s">
        <v>951</v>
      </c>
      <c r="RAA24" s="524" t="s">
        <v>164</v>
      </c>
      <c r="RAB24" s="293" t="s">
        <v>951</v>
      </c>
      <c r="RAC24" s="524" t="s">
        <v>164</v>
      </c>
      <c r="RAD24" s="293" t="s">
        <v>951</v>
      </c>
      <c r="RAE24" s="524" t="s">
        <v>164</v>
      </c>
      <c r="RAF24" s="293" t="s">
        <v>951</v>
      </c>
      <c r="RAG24" s="524" t="s">
        <v>164</v>
      </c>
      <c r="RAH24" s="293" t="s">
        <v>951</v>
      </c>
      <c r="RAI24" s="524" t="s">
        <v>164</v>
      </c>
      <c r="RAJ24" s="293" t="s">
        <v>951</v>
      </c>
      <c r="RAK24" s="524" t="s">
        <v>164</v>
      </c>
      <c r="RAL24" s="293" t="s">
        <v>951</v>
      </c>
      <c r="RAM24" s="524" t="s">
        <v>164</v>
      </c>
      <c r="RAN24" s="293" t="s">
        <v>951</v>
      </c>
      <c r="RAO24" s="524" t="s">
        <v>164</v>
      </c>
      <c r="RAP24" s="293" t="s">
        <v>951</v>
      </c>
      <c r="RAQ24" s="524" t="s">
        <v>164</v>
      </c>
      <c r="RAR24" s="293" t="s">
        <v>951</v>
      </c>
      <c r="RAS24" s="524" t="s">
        <v>164</v>
      </c>
      <c r="RAT24" s="293" t="s">
        <v>951</v>
      </c>
      <c r="RAU24" s="524" t="s">
        <v>164</v>
      </c>
      <c r="RAV24" s="293" t="s">
        <v>951</v>
      </c>
      <c r="RAW24" s="524" t="s">
        <v>164</v>
      </c>
      <c r="RAX24" s="293" t="s">
        <v>951</v>
      </c>
      <c r="RAY24" s="524" t="s">
        <v>164</v>
      </c>
      <c r="RAZ24" s="293" t="s">
        <v>951</v>
      </c>
      <c r="RBA24" s="524" t="s">
        <v>164</v>
      </c>
      <c r="RBB24" s="293" t="s">
        <v>951</v>
      </c>
      <c r="RBC24" s="524" t="s">
        <v>164</v>
      </c>
      <c r="RBD24" s="293" t="s">
        <v>951</v>
      </c>
      <c r="RBE24" s="524" t="s">
        <v>164</v>
      </c>
      <c r="RBF24" s="293" t="s">
        <v>951</v>
      </c>
      <c r="RBG24" s="524" t="s">
        <v>164</v>
      </c>
      <c r="RBH24" s="293" t="s">
        <v>951</v>
      </c>
      <c r="RBI24" s="524" t="s">
        <v>164</v>
      </c>
      <c r="RBJ24" s="293" t="s">
        <v>951</v>
      </c>
      <c r="RBK24" s="524" t="s">
        <v>164</v>
      </c>
      <c r="RBL24" s="293" t="s">
        <v>951</v>
      </c>
      <c r="RBM24" s="524" t="s">
        <v>164</v>
      </c>
      <c r="RBN24" s="293" t="s">
        <v>951</v>
      </c>
      <c r="RBO24" s="524" t="s">
        <v>164</v>
      </c>
      <c r="RBP24" s="293" t="s">
        <v>951</v>
      </c>
      <c r="RBQ24" s="524" t="s">
        <v>164</v>
      </c>
      <c r="RBR24" s="293" t="s">
        <v>951</v>
      </c>
      <c r="RBS24" s="524" t="s">
        <v>164</v>
      </c>
      <c r="RBT24" s="293" t="s">
        <v>951</v>
      </c>
      <c r="RBU24" s="524" t="s">
        <v>164</v>
      </c>
      <c r="RBV24" s="293" t="s">
        <v>951</v>
      </c>
      <c r="RBW24" s="524" t="s">
        <v>164</v>
      </c>
      <c r="RBX24" s="293" t="s">
        <v>951</v>
      </c>
      <c r="RBY24" s="524" t="s">
        <v>164</v>
      </c>
      <c r="RBZ24" s="293" t="s">
        <v>951</v>
      </c>
      <c r="RCA24" s="524" t="s">
        <v>164</v>
      </c>
      <c r="RCB24" s="293" t="s">
        <v>951</v>
      </c>
      <c r="RCC24" s="524" t="s">
        <v>164</v>
      </c>
      <c r="RCD24" s="293" t="s">
        <v>951</v>
      </c>
      <c r="RCE24" s="524" t="s">
        <v>164</v>
      </c>
      <c r="RCF24" s="293" t="s">
        <v>951</v>
      </c>
      <c r="RCG24" s="524" t="s">
        <v>164</v>
      </c>
      <c r="RCH24" s="293" t="s">
        <v>951</v>
      </c>
      <c r="RCI24" s="524" t="s">
        <v>164</v>
      </c>
      <c r="RCJ24" s="293" t="s">
        <v>951</v>
      </c>
      <c r="RCK24" s="524" t="s">
        <v>164</v>
      </c>
      <c r="RCL24" s="293" t="s">
        <v>951</v>
      </c>
      <c r="RCM24" s="524" t="s">
        <v>164</v>
      </c>
      <c r="RCN24" s="293" t="s">
        <v>951</v>
      </c>
      <c r="RCO24" s="524" t="s">
        <v>164</v>
      </c>
      <c r="RCP24" s="293" t="s">
        <v>951</v>
      </c>
      <c r="RCQ24" s="524" t="s">
        <v>164</v>
      </c>
      <c r="RCR24" s="293" t="s">
        <v>951</v>
      </c>
      <c r="RCS24" s="524" t="s">
        <v>164</v>
      </c>
      <c r="RCT24" s="293" t="s">
        <v>951</v>
      </c>
      <c r="RCU24" s="524" t="s">
        <v>164</v>
      </c>
      <c r="RCV24" s="293" t="s">
        <v>951</v>
      </c>
      <c r="RCW24" s="524" t="s">
        <v>164</v>
      </c>
      <c r="RCX24" s="293" t="s">
        <v>951</v>
      </c>
      <c r="RCY24" s="524" t="s">
        <v>164</v>
      </c>
      <c r="RCZ24" s="293" t="s">
        <v>951</v>
      </c>
      <c r="RDA24" s="524" t="s">
        <v>164</v>
      </c>
      <c r="RDB24" s="293" t="s">
        <v>951</v>
      </c>
      <c r="RDC24" s="524" t="s">
        <v>164</v>
      </c>
      <c r="RDD24" s="293" t="s">
        <v>951</v>
      </c>
      <c r="RDE24" s="524" t="s">
        <v>164</v>
      </c>
      <c r="RDF24" s="293" t="s">
        <v>951</v>
      </c>
      <c r="RDG24" s="524" t="s">
        <v>164</v>
      </c>
      <c r="RDH24" s="293" t="s">
        <v>951</v>
      </c>
      <c r="RDI24" s="524" t="s">
        <v>164</v>
      </c>
      <c r="RDJ24" s="293" t="s">
        <v>951</v>
      </c>
      <c r="RDK24" s="524" t="s">
        <v>164</v>
      </c>
      <c r="RDL24" s="293" t="s">
        <v>951</v>
      </c>
      <c r="RDM24" s="524" t="s">
        <v>164</v>
      </c>
      <c r="RDN24" s="293" t="s">
        <v>951</v>
      </c>
      <c r="RDO24" s="524" t="s">
        <v>164</v>
      </c>
      <c r="RDP24" s="293" t="s">
        <v>951</v>
      </c>
      <c r="RDQ24" s="524" t="s">
        <v>164</v>
      </c>
      <c r="RDR24" s="293" t="s">
        <v>951</v>
      </c>
      <c r="RDS24" s="524" t="s">
        <v>164</v>
      </c>
      <c r="RDT24" s="293" t="s">
        <v>951</v>
      </c>
      <c r="RDU24" s="524" t="s">
        <v>164</v>
      </c>
      <c r="RDV24" s="293" t="s">
        <v>951</v>
      </c>
      <c r="RDW24" s="524" t="s">
        <v>164</v>
      </c>
      <c r="RDX24" s="293" t="s">
        <v>951</v>
      </c>
      <c r="RDY24" s="524" t="s">
        <v>164</v>
      </c>
      <c r="RDZ24" s="293" t="s">
        <v>951</v>
      </c>
      <c r="REA24" s="524" t="s">
        <v>164</v>
      </c>
      <c r="REB24" s="293" t="s">
        <v>951</v>
      </c>
      <c r="REC24" s="524" t="s">
        <v>164</v>
      </c>
      <c r="RED24" s="293" t="s">
        <v>951</v>
      </c>
      <c r="REE24" s="524" t="s">
        <v>164</v>
      </c>
      <c r="REF24" s="293" t="s">
        <v>951</v>
      </c>
      <c r="REG24" s="524" t="s">
        <v>164</v>
      </c>
      <c r="REH24" s="293" t="s">
        <v>951</v>
      </c>
      <c r="REI24" s="524" t="s">
        <v>164</v>
      </c>
      <c r="REJ24" s="293" t="s">
        <v>951</v>
      </c>
      <c r="REK24" s="524" t="s">
        <v>164</v>
      </c>
      <c r="REL24" s="293" t="s">
        <v>951</v>
      </c>
      <c r="REM24" s="524" t="s">
        <v>164</v>
      </c>
      <c r="REN24" s="293" t="s">
        <v>951</v>
      </c>
      <c r="REO24" s="524" t="s">
        <v>164</v>
      </c>
      <c r="REP24" s="293" t="s">
        <v>951</v>
      </c>
      <c r="REQ24" s="524" t="s">
        <v>164</v>
      </c>
      <c r="RER24" s="293" t="s">
        <v>951</v>
      </c>
      <c r="RES24" s="524" t="s">
        <v>164</v>
      </c>
      <c r="RET24" s="293" t="s">
        <v>951</v>
      </c>
      <c r="REU24" s="524" t="s">
        <v>164</v>
      </c>
      <c r="REV24" s="293" t="s">
        <v>951</v>
      </c>
      <c r="REW24" s="524" t="s">
        <v>164</v>
      </c>
      <c r="REX24" s="293" t="s">
        <v>951</v>
      </c>
      <c r="REY24" s="524" t="s">
        <v>164</v>
      </c>
      <c r="REZ24" s="293" t="s">
        <v>951</v>
      </c>
      <c r="RFA24" s="524" t="s">
        <v>164</v>
      </c>
      <c r="RFB24" s="293" t="s">
        <v>951</v>
      </c>
      <c r="RFC24" s="524" t="s">
        <v>164</v>
      </c>
      <c r="RFD24" s="293" t="s">
        <v>951</v>
      </c>
      <c r="RFE24" s="524" t="s">
        <v>164</v>
      </c>
      <c r="RFF24" s="293" t="s">
        <v>951</v>
      </c>
      <c r="RFG24" s="524" t="s">
        <v>164</v>
      </c>
      <c r="RFH24" s="293" t="s">
        <v>951</v>
      </c>
      <c r="RFI24" s="524" t="s">
        <v>164</v>
      </c>
      <c r="RFJ24" s="293" t="s">
        <v>951</v>
      </c>
      <c r="RFK24" s="524" t="s">
        <v>164</v>
      </c>
      <c r="RFL24" s="293" t="s">
        <v>951</v>
      </c>
      <c r="RFM24" s="524" t="s">
        <v>164</v>
      </c>
      <c r="RFN24" s="293" t="s">
        <v>951</v>
      </c>
      <c r="RFO24" s="524" t="s">
        <v>164</v>
      </c>
      <c r="RFP24" s="293" t="s">
        <v>951</v>
      </c>
      <c r="RFQ24" s="524" t="s">
        <v>164</v>
      </c>
      <c r="RFR24" s="293" t="s">
        <v>951</v>
      </c>
      <c r="RFS24" s="524" t="s">
        <v>164</v>
      </c>
      <c r="RFT24" s="293" t="s">
        <v>951</v>
      </c>
      <c r="RFU24" s="524" t="s">
        <v>164</v>
      </c>
      <c r="RFV24" s="293" t="s">
        <v>951</v>
      </c>
      <c r="RFW24" s="524" t="s">
        <v>164</v>
      </c>
      <c r="RFX24" s="293" t="s">
        <v>951</v>
      </c>
      <c r="RFY24" s="524" t="s">
        <v>164</v>
      </c>
      <c r="RFZ24" s="293" t="s">
        <v>951</v>
      </c>
      <c r="RGA24" s="524" t="s">
        <v>164</v>
      </c>
      <c r="RGB24" s="293" t="s">
        <v>951</v>
      </c>
      <c r="RGC24" s="524" t="s">
        <v>164</v>
      </c>
      <c r="RGD24" s="293" t="s">
        <v>951</v>
      </c>
      <c r="RGE24" s="524" t="s">
        <v>164</v>
      </c>
      <c r="RGF24" s="293" t="s">
        <v>951</v>
      </c>
      <c r="RGG24" s="524" t="s">
        <v>164</v>
      </c>
      <c r="RGH24" s="293" t="s">
        <v>951</v>
      </c>
      <c r="RGI24" s="524" t="s">
        <v>164</v>
      </c>
      <c r="RGJ24" s="293" t="s">
        <v>951</v>
      </c>
      <c r="RGK24" s="524" t="s">
        <v>164</v>
      </c>
      <c r="RGL24" s="293" t="s">
        <v>951</v>
      </c>
      <c r="RGM24" s="524" t="s">
        <v>164</v>
      </c>
      <c r="RGN24" s="293" t="s">
        <v>951</v>
      </c>
      <c r="RGO24" s="524" t="s">
        <v>164</v>
      </c>
      <c r="RGP24" s="293" t="s">
        <v>951</v>
      </c>
      <c r="RGQ24" s="524" t="s">
        <v>164</v>
      </c>
      <c r="RGR24" s="293" t="s">
        <v>951</v>
      </c>
      <c r="RGS24" s="524" t="s">
        <v>164</v>
      </c>
      <c r="RGT24" s="293" t="s">
        <v>951</v>
      </c>
      <c r="RGU24" s="524" t="s">
        <v>164</v>
      </c>
      <c r="RGV24" s="293" t="s">
        <v>951</v>
      </c>
      <c r="RGW24" s="524" t="s">
        <v>164</v>
      </c>
      <c r="RGX24" s="293" t="s">
        <v>951</v>
      </c>
      <c r="RGY24" s="524" t="s">
        <v>164</v>
      </c>
      <c r="RGZ24" s="293" t="s">
        <v>951</v>
      </c>
      <c r="RHA24" s="524" t="s">
        <v>164</v>
      </c>
      <c r="RHB24" s="293" t="s">
        <v>951</v>
      </c>
      <c r="RHC24" s="524" t="s">
        <v>164</v>
      </c>
      <c r="RHD24" s="293" t="s">
        <v>951</v>
      </c>
      <c r="RHE24" s="524" t="s">
        <v>164</v>
      </c>
      <c r="RHF24" s="293" t="s">
        <v>951</v>
      </c>
      <c r="RHG24" s="524" t="s">
        <v>164</v>
      </c>
      <c r="RHH24" s="293" t="s">
        <v>951</v>
      </c>
      <c r="RHI24" s="524" t="s">
        <v>164</v>
      </c>
      <c r="RHJ24" s="293" t="s">
        <v>951</v>
      </c>
      <c r="RHK24" s="524" t="s">
        <v>164</v>
      </c>
      <c r="RHL24" s="293" t="s">
        <v>951</v>
      </c>
      <c r="RHM24" s="524" t="s">
        <v>164</v>
      </c>
      <c r="RHN24" s="293" t="s">
        <v>951</v>
      </c>
      <c r="RHO24" s="524" t="s">
        <v>164</v>
      </c>
      <c r="RHP24" s="293" t="s">
        <v>951</v>
      </c>
      <c r="RHQ24" s="524" t="s">
        <v>164</v>
      </c>
      <c r="RHR24" s="293" t="s">
        <v>951</v>
      </c>
      <c r="RHS24" s="524" t="s">
        <v>164</v>
      </c>
      <c r="RHT24" s="293" t="s">
        <v>951</v>
      </c>
      <c r="RHU24" s="524" t="s">
        <v>164</v>
      </c>
      <c r="RHV24" s="293" t="s">
        <v>951</v>
      </c>
      <c r="RHW24" s="524" t="s">
        <v>164</v>
      </c>
      <c r="RHX24" s="293" t="s">
        <v>951</v>
      </c>
      <c r="RHY24" s="524" t="s">
        <v>164</v>
      </c>
      <c r="RHZ24" s="293" t="s">
        <v>951</v>
      </c>
      <c r="RIA24" s="524" t="s">
        <v>164</v>
      </c>
      <c r="RIB24" s="293" t="s">
        <v>951</v>
      </c>
      <c r="RIC24" s="524" t="s">
        <v>164</v>
      </c>
      <c r="RID24" s="293" t="s">
        <v>951</v>
      </c>
      <c r="RIE24" s="524" t="s">
        <v>164</v>
      </c>
      <c r="RIF24" s="293" t="s">
        <v>951</v>
      </c>
      <c r="RIG24" s="524" t="s">
        <v>164</v>
      </c>
      <c r="RIH24" s="293" t="s">
        <v>951</v>
      </c>
      <c r="RII24" s="524" t="s">
        <v>164</v>
      </c>
      <c r="RIJ24" s="293" t="s">
        <v>951</v>
      </c>
      <c r="RIK24" s="524" t="s">
        <v>164</v>
      </c>
      <c r="RIL24" s="293" t="s">
        <v>951</v>
      </c>
      <c r="RIM24" s="524" t="s">
        <v>164</v>
      </c>
      <c r="RIN24" s="293" t="s">
        <v>951</v>
      </c>
      <c r="RIO24" s="524" t="s">
        <v>164</v>
      </c>
      <c r="RIP24" s="293" t="s">
        <v>951</v>
      </c>
      <c r="RIQ24" s="524" t="s">
        <v>164</v>
      </c>
      <c r="RIR24" s="293" t="s">
        <v>951</v>
      </c>
      <c r="RIS24" s="524" t="s">
        <v>164</v>
      </c>
      <c r="RIT24" s="293" t="s">
        <v>951</v>
      </c>
      <c r="RIU24" s="524" t="s">
        <v>164</v>
      </c>
      <c r="RIV24" s="293" t="s">
        <v>951</v>
      </c>
      <c r="RIW24" s="524" t="s">
        <v>164</v>
      </c>
      <c r="RIX24" s="293" t="s">
        <v>951</v>
      </c>
      <c r="RIY24" s="524" t="s">
        <v>164</v>
      </c>
      <c r="RIZ24" s="293" t="s">
        <v>951</v>
      </c>
      <c r="RJA24" s="524" t="s">
        <v>164</v>
      </c>
      <c r="RJB24" s="293" t="s">
        <v>951</v>
      </c>
      <c r="RJC24" s="524" t="s">
        <v>164</v>
      </c>
      <c r="RJD24" s="293" t="s">
        <v>951</v>
      </c>
      <c r="RJE24" s="524" t="s">
        <v>164</v>
      </c>
      <c r="RJF24" s="293" t="s">
        <v>951</v>
      </c>
      <c r="RJG24" s="524" t="s">
        <v>164</v>
      </c>
      <c r="RJH24" s="293" t="s">
        <v>951</v>
      </c>
      <c r="RJI24" s="524" t="s">
        <v>164</v>
      </c>
      <c r="RJJ24" s="293" t="s">
        <v>951</v>
      </c>
      <c r="RJK24" s="524" t="s">
        <v>164</v>
      </c>
      <c r="RJL24" s="293" t="s">
        <v>951</v>
      </c>
      <c r="RJM24" s="524" t="s">
        <v>164</v>
      </c>
      <c r="RJN24" s="293" t="s">
        <v>951</v>
      </c>
      <c r="RJO24" s="524" t="s">
        <v>164</v>
      </c>
      <c r="RJP24" s="293" t="s">
        <v>951</v>
      </c>
      <c r="RJQ24" s="524" t="s">
        <v>164</v>
      </c>
      <c r="RJR24" s="293" t="s">
        <v>951</v>
      </c>
      <c r="RJS24" s="524" t="s">
        <v>164</v>
      </c>
      <c r="RJT24" s="293" t="s">
        <v>951</v>
      </c>
      <c r="RJU24" s="524" t="s">
        <v>164</v>
      </c>
      <c r="RJV24" s="293" t="s">
        <v>951</v>
      </c>
      <c r="RJW24" s="524" t="s">
        <v>164</v>
      </c>
      <c r="RJX24" s="293" t="s">
        <v>951</v>
      </c>
      <c r="RJY24" s="524" t="s">
        <v>164</v>
      </c>
      <c r="RJZ24" s="293" t="s">
        <v>951</v>
      </c>
      <c r="RKA24" s="524" t="s">
        <v>164</v>
      </c>
      <c r="RKB24" s="293" t="s">
        <v>951</v>
      </c>
      <c r="RKC24" s="524" t="s">
        <v>164</v>
      </c>
      <c r="RKD24" s="293" t="s">
        <v>951</v>
      </c>
      <c r="RKE24" s="524" t="s">
        <v>164</v>
      </c>
      <c r="RKF24" s="293" t="s">
        <v>951</v>
      </c>
      <c r="RKG24" s="524" t="s">
        <v>164</v>
      </c>
      <c r="RKH24" s="293" t="s">
        <v>951</v>
      </c>
      <c r="RKI24" s="524" t="s">
        <v>164</v>
      </c>
      <c r="RKJ24" s="293" t="s">
        <v>951</v>
      </c>
      <c r="RKK24" s="524" t="s">
        <v>164</v>
      </c>
      <c r="RKL24" s="293" t="s">
        <v>951</v>
      </c>
      <c r="RKM24" s="524" t="s">
        <v>164</v>
      </c>
      <c r="RKN24" s="293" t="s">
        <v>951</v>
      </c>
      <c r="RKO24" s="524" t="s">
        <v>164</v>
      </c>
      <c r="RKP24" s="293" t="s">
        <v>951</v>
      </c>
      <c r="RKQ24" s="524" t="s">
        <v>164</v>
      </c>
      <c r="RKR24" s="293" t="s">
        <v>951</v>
      </c>
      <c r="RKS24" s="524" t="s">
        <v>164</v>
      </c>
      <c r="RKT24" s="293" t="s">
        <v>951</v>
      </c>
      <c r="RKU24" s="524" t="s">
        <v>164</v>
      </c>
      <c r="RKV24" s="293" t="s">
        <v>951</v>
      </c>
      <c r="RKW24" s="524" t="s">
        <v>164</v>
      </c>
      <c r="RKX24" s="293" t="s">
        <v>951</v>
      </c>
      <c r="RKY24" s="524" t="s">
        <v>164</v>
      </c>
      <c r="RKZ24" s="293" t="s">
        <v>951</v>
      </c>
      <c r="RLA24" s="524" t="s">
        <v>164</v>
      </c>
      <c r="RLB24" s="293" t="s">
        <v>951</v>
      </c>
      <c r="RLC24" s="524" t="s">
        <v>164</v>
      </c>
      <c r="RLD24" s="293" t="s">
        <v>951</v>
      </c>
      <c r="RLE24" s="524" t="s">
        <v>164</v>
      </c>
      <c r="RLF24" s="293" t="s">
        <v>951</v>
      </c>
      <c r="RLG24" s="524" t="s">
        <v>164</v>
      </c>
      <c r="RLH24" s="293" t="s">
        <v>951</v>
      </c>
      <c r="RLI24" s="524" t="s">
        <v>164</v>
      </c>
      <c r="RLJ24" s="293" t="s">
        <v>951</v>
      </c>
      <c r="RLK24" s="524" t="s">
        <v>164</v>
      </c>
      <c r="RLL24" s="293" t="s">
        <v>951</v>
      </c>
      <c r="RLM24" s="524" t="s">
        <v>164</v>
      </c>
      <c r="RLN24" s="293" t="s">
        <v>951</v>
      </c>
      <c r="RLO24" s="524" t="s">
        <v>164</v>
      </c>
      <c r="RLP24" s="293" t="s">
        <v>951</v>
      </c>
      <c r="RLQ24" s="524" t="s">
        <v>164</v>
      </c>
      <c r="RLR24" s="293" t="s">
        <v>951</v>
      </c>
      <c r="RLS24" s="524" t="s">
        <v>164</v>
      </c>
      <c r="RLT24" s="293" t="s">
        <v>951</v>
      </c>
      <c r="RLU24" s="524" t="s">
        <v>164</v>
      </c>
      <c r="RLV24" s="293" t="s">
        <v>951</v>
      </c>
      <c r="RLW24" s="524" t="s">
        <v>164</v>
      </c>
      <c r="RLX24" s="293" t="s">
        <v>951</v>
      </c>
      <c r="RLY24" s="524" t="s">
        <v>164</v>
      </c>
      <c r="RLZ24" s="293" t="s">
        <v>951</v>
      </c>
      <c r="RMA24" s="524" t="s">
        <v>164</v>
      </c>
      <c r="RMB24" s="293" t="s">
        <v>951</v>
      </c>
      <c r="RMC24" s="524" t="s">
        <v>164</v>
      </c>
      <c r="RMD24" s="293" t="s">
        <v>951</v>
      </c>
      <c r="RME24" s="524" t="s">
        <v>164</v>
      </c>
      <c r="RMF24" s="293" t="s">
        <v>951</v>
      </c>
      <c r="RMG24" s="524" t="s">
        <v>164</v>
      </c>
      <c r="RMH24" s="293" t="s">
        <v>951</v>
      </c>
      <c r="RMI24" s="524" t="s">
        <v>164</v>
      </c>
      <c r="RMJ24" s="293" t="s">
        <v>951</v>
      </c>
      <c r="RMK24" s="524" t="s">
        <v>164</v>
      </c>
      <c r="RML24" s="293" t="s">
        <v>951</v>
      </c>
      <c r="RMM24" s="524" t="s">
        <v>164</v>
      </c>
      <c r="RMN24" s="293" t="s">
        <v>951</v>
      </c>
      <c r="RMO24" s="524" t="s">
        <v>164</v>
      </c>
      <c r="RMP24" s="293" t="s">
        <v>951</v>
      </c>
      <c r="RMQ24" s="524" t="s">
        <v>164</v>
      </c>
      <c r="RMR24" s="293" t="s">
        <v>951</v>
      </c>
      <c r="RMS24" s="524" t="s">
        <v>164</v>
      </c>
      <c r="RMT24" s="293" t="s">
        <v>951</v>
      </c>
      <c r="RMU24" s="524" t="s">
        <v>164</v>
      </c>
      <c r="RMV24" s="293" t="s">
        <v>951</v>
      </c>
      <c r="RMW24" s="524" t="s">
        <v>164</v>
      </c>
      <c r="RMX24" s="293" t="s">
        <v>951</v>
      </c>
      <c r="RMY24" s="524" t="s">
        <v>164</v>
      </c>
      <c r="RMZ24" s="293" t="s">
        <v>951</v>
      </c>
      <c r="RNA24" s="524" t="s">
        <v>164</v>
      </c>
      <c r="RNB24" s="293" t="s">
        <v>951</v>
      </c>
      <c r="RNC24" s="524" t="s">
        <v>164</v>
      </c>
      <c r="RND24" s="293" t="s">
        <v>951</v>
      </c>
      <c r="RNE24" s="524" t="s">
        <v>164</v>
      </c>
      <c r="RNF24" s="293" t="s">
        <v>951</v>
      </c>
      <c r="RNG24" s="524" t="s">
        <v>164</v>
      </c>
      <c r="RNH24" s="293" t="s">
        <v>951</v>
      </c>
      <c r="RNI24" s="524" t="s">
        <v>164</v>
      </c>
      <c r="RNJ24" s="293" t="s">
        <v>951</v>
      </c>
      <c r="RNK24" s="524" t="s">
        <v>164</v>
      </c>
      <c r="RNL24" s="293" t="s">
        <v>951</v>
      </c>
      <c r="RNM24" s="524" t="s">
        <v>164</v>
      </c>
      <c r="RNN24" s="293" t="s">
        <v>951</v>
      </c>
      <c r="RNO24" s="524" t="s">
        <v>164</v>
      </c>
      <c r="RNP24" s="293" t="s">
        <v>951</v>
      </c>
      <c r="RNQ24" s="524" t="s">
        <v>164</v>
      </c>
      <c r="RNR24" s="293" t="s">
        <v>951</v>
      </c>
      <c r="RNS24" s="524" t="s">
        <v>164</v>
      </c>
      <c r="RNT24" s="293" t="s">
        <v>951</v>
      </c>
      <c r="RNU24" s="524" t="s">
        <v>164</v>
      </c>
      <c r="RNV24" s="293" t="s">
        <v>951</v>
      </c>
      <c r="RNW24" s="524" t="s">
        <v>164</v>
      </c>
      <c r="RNX24" s="293" t="s">
        <v>951</v>
      </c>
      <c r="RNY24" s="524" t="s">
        <v>164</v>
      </c>
      <c r="RNZ24" s="293" t="s">
        <v>951</v>
      </c>
      <c r="ROA24" s="524" t="s">
        <v>164</v>
      </c>
      <c r="ROB24" s="293" t="s">
        <v>951</v>
      </c>
      <c r="ROC24" s="524" t="s">
        <v>164</v>
      </c>
      <c r="ROD24" s="293" t="s">
        <v>951</v>
      </c>
      <c r="ROE24" s="524" t="s">
        <v>164</v>
      </c>
      <c r="ROF24" s="293" t="s">
        <v>951</v>
      </c>
      <c r="ROG24" s="524" t="s">
        <v>164</v>
      </c>
      <c r="ROH24" s="293" t="s">
        <v>951</v>
      </c>
      <c r="ROI24" s="524" t="s">
        <v>164</v>
      </c>
      <c r="ROJ24" s="293" t="s">
        <v>951</v>
      </c>
      <c r="ROK24" s="524" t="s">
        <v>164</v>
      </c>
      <c r="ROL24" s="293" t="s">
        <v>951</v>
      </c>
      <c r="ROM24" s="524" t="s">
        <v>164</v>
      </c>
      <c r="RON24" s="293" t="s">
        <v>951</v>
      </c>
      <c r="ROO24" s="524" t="s">
        <v>164</v>
      </c>
      <c r="ROP24" s="293" t="s">
        <v>951</v>
      </c>
      <c r="ROQ24" s="524" t="s">
        <v>164</v>
      </c>
      <c r="ROR24" s="293" t="s">
        <v>951</v>
      </c>
      <c r="ROS24" s="524" t="s">
        <v>164</v>
      </c>
      <c r="ROT24" s="293" t="s">
        <v>951</v>
      </c>
      <c r="ROU24" s="524" t="s">
        <v>164</v>
      </c>
      <c r="ROV24" s="293" t="s">
        <v>951</v>
      </c>
      <c r="ROW24" s="524" t="s">
        <v>164</v>
      </c>
      <c r="ROX24" s="293" t="s">
        <v>951</v>
      </c>
      <c r="ROY24" s="524" t="s">
        <v>164</v>
      </c>
      <c r="ROZ24" s="293" t="s">
        <v>951</v>
      </c>
      <c r="RPA24" s="524" t="s">
        <v>164</v>
      </c>
      <c r="RPB24" s="293" t="s">
        <v>951</v>
      </c>
      <c r="RPC24" s="524" t="s">
        <v>164</v>
      </c>
      <c r="RPD24" s="293" t="s">
        <v>951</v>
      </c>
      <c r="RPE24" s="524" t="s">
        <v>164</v>
      </c>
      <c r="RPF24" s="293" t="s">
        <v>951</v>
      </c>
      <c r="RPG24" s="524" t="s">
        <v>164</v>
      </c>
      <c r="RPH24" s="293" t="s">
        <v>951</v>
      </c>
      <c r="RPI24" s="524" t="s">
        <v>164</v>
      </c>
      <c r="RPJ24" s="293" t="s">
        <v>951</v>
      </c>
      <c r="RPK24" s="524" t="s">
        <v>164</v>
      </c>
      <c r="RPL24" s="293" t="s">
        <v>951</v>
      </c>
      <c r="RPM24" s="524" t="s">
        <v>164</v>
      </c>
      <c r="RPN24" s="293" t="s">
        <v>951</v>
      </c>
      <c r="RPO24" s="524" t="s">
        <v>164</v>
      </c>
      <c r="RPP24" s="293" t="s">
        <v>951</v>
      </c>
      <c r="RPQ24" s="524" t="s">
        <v>164</v>
      </c>
      <c r="RPR24" s="293" t="s">
        <v>951</v>
      </c>
      <c r="RPS24" s="524" t="s">
        <v>164</v>
      </c>
      <c r="RPT24" s="293" t="s">
        <v>951</v>
      </c>
      <c r="RPU24" s="524" t="s">
        <v>164</v>
      </c>
      <c r="RPV24" s="293" t="s">
        <v>951</v>
      </c>
      <c r="RPW24" s="524" t="s">
        <v>164</v>
      </c>
      <c r="RPX24" s="293" t="s">
        <v>951</v>
      </c>
      <c r="RPY24" s="524" t="s">
        <v>164</v>
      </c>
      <c r="RPZ24" s="293" t="s">
        <v>951</v>
      </c>
      <c r="RQA24" s="524" t="s">
        <v>164</v>
      </c>
      <c r="RQB24" s="293" t="s">
        <v>951</v>
      </c>
      <c r="RQC24" s="524" t="s">
        <v>164</v>
      </c>
      <c r="RQD24" s="293" t="s">
        <v>951</v>
      </c>
      <c r="RQE24" s="524" t="s">
        <v>164</v>
      </c>
      <c r="RQF24" s="293" t="s">
        <v>951</v>
      </c>
      <c r="RQG24" s="524" t="s">
        <v>164</v>
      </c>
      <c r="RQH24" s="293" t="s">
        <v>951</v>
      </c>
      <c r="RQI24" s="524" t="s">
        <v>164</v>
      </c>
      <c r="RQJ24" s="293" t="s">
        <v>951</v>
      </c>
      <c r="RQK24" s="524" t="s">
        <v>164</v>
      </c>
      <c r="RQL24" s="293" t="s">
        <v>951</v>
      </c>
      <c r="RQM24" s="524" t="s">
        <v>164</v>
      </c>
      <c r="RQN24" s="293" t="s">
        <v>951</v>
      </c>
      <c r="RQO24" s="524" t="s">
        <v>164</v>
      </c>
      <c r="RQP24" s="293" t="s">
        <v>951</v>
      </c>
      <c r="RQQ24" s="524" t="s">
        <v>164</v>
      </c>
      <c r="RQR24" s="293" t="s">
        <v>951</v>
      </c>
      <c r="RQS24" s="524" t="s">
        <v>164</v>
      </c>
      <c r="RQT24" s="293" t="s">
        <v>951</v>
      </c>
      <c r="RQU24" s="524" t="s">
        <v>164</v>
      </c>
      <c r="RQV24" s="293" t="s">
        <v>951</v>
      </c>
      <c r="RQW24" s="524" t="s">
        <v>164</v>
      </c>
      <c r="RQX24" s="293" t="s">
        <v>951</v>
      </c>
      <c r="RQY24" s="524" t="s">
        <v>164</v>
      </c>
      <c r="RQZ24" s="293" t="s">
        <v>951</v>
      </c>
      <c r="RRA24" s="524" t="s">
        <v>164</v>
      </c>
      <c r="RRB24" s="293" t="s">
        <v>951</v>
      </c>
      <c r="RRC24" s="524" t="s">
        <v>164</v>
      </c>
      <c r="RRD24" s="293" t="s">
        <v>951</v>
      </c>
      <c r="RRE24" s="524" t="s">
        <v>164</v>
      </c>
      <c r="RRF24" s="293" t="s">
        <v>951</v>
      </c>
      <c r="RRG24" s="524" t="s">
        <v>164</v>
      </c>
      <c r="RRH24" s="293" t="s">
        <v>951</v>
      </c>
      <c r="RRI24" s="524" t="s">
        <v>164</v>
      </c>
      <c r="RRJ24" s="293" t="s">
        <v>951</v>
      </c>
      <c r="RRK24" s="524" t="s">
        <v>164</v>
      </c>
      <c r="RRL24" s="293" t="s">
        <v>951</v>
      </c>
      <c r="RRM24" s="524" t="s">
        <v>164</v>
      </c>
      <c r="RRN24" s="293" t="s">
        <v>951</v>
      </c>
      <c r="RRO24" s="524" t="s">
        <v>164</v>
      </c>
      <c r="RRP24" s="293" t="s">
        <v>951</v>
      </c>
      <c r="RRQ24" s="524" t="s">
        <v>164</v>
      </c>
      <c r="RRR24" s="293" t="s">
        <v>951</v>
      </c>
      <c r="RRS24" s="524" t="s">
        <v>164</v>
      </c>
      <c r="RRT24" s="293" t="s">
        <v>951</v>
      </c>
      <c r="RRU24" s="524" t="s">
        <v>164</v>
      </c>
      <c r="RRV24" s="293" t="s">
        <v>951</v>
      </c>
      <c r="RRW24" s="524" t="s">
        <v>164</v>
      </c>
      <c r="RRX24" s="293" t="s">
        <v>951</v>
      </c>
      <c r="RRY24" s="524" t="s">
        <v>164</v>
      </c>
      <c r="RRZ24" s="293" t="s">
        <v>951</v>
      </c>
      <c r="RSA24" s="524" t="s">
        <v>164</v>
      </c>
      <c r="RSB24" s="293" t="s">
        <v>951</v>
      </c>
      <c r="RSC24" s="524" t="s">
        <v>164</v>
      </c>
      <c r="RSD24" s="293" t="s">
        <v>951</v>
      </c>
      <c r="RSE24" s="524" t="s">
        <v>164</v>
      </c>
      <c r="RSF24" s="293" t="s">
        <v>951</v>
      </c>
      <c r="RSG24" s="524" t="s">
        <v>164</v>
      </c>
      <c r="RSH24" s="293" t="s">
        <v>951</v>
      </c>
      <c r="RSI24" s="524" t="s">
        <v>164</v>
      </c>
      <c r="RSJ24" s="293" t="s">
        <v>951</v>
      </c>
      <c r="RSK24" s="524" t="s">
        <v>164</v>
      </c>
      <c r="RSL24" s="293" t="s">
        <v>951</v>
      </c>
      <c r="RSM24" s="524" t="s">
        <v>164</v>
      </c>
      <c r="RSN24" s="293" t="s">
        <v>951</v>
      </c>
      <c r="RSO24" s="524" t="s">
        <v>164</v>
      </c>
      <c r="RSP24" s="293" t="s">
        <v>951</v>
      </c>
      <c r="RSQ24" s="524" t="s">
        <v>164</v>
      </c>
      <c r="RSR24" s="293" t="s">
        <v>951</v>
      </c>
      <c r="RSS24" s="524" t="s">
        <v>164</v>
      </c>
      <c r="RST24" s="293" t="s">
        <v>951</v>
      </c>
      <c r="RSU24" s="524" t="s">
        <v>164</v>
      </c>
      <c r="RSV24" s="293" t="s">
        <v>951</v>
      </c>
      <c r="RSW24" s="524" t="s">
        <v>164</v>
      </c>
      <c r="RSX24" s="293" t="s">
        <v>951</v>
      </c>
      <c r="RSY24" s="524" t="s">
        <v>164</v>
      </c>
      <c r="RSZ24" s="293" t="s">
        <v>951</v>
      </c>
      <c r="RTA24" s="524" t="s">
        <v>164</v>
      </c>
      <c r="RTB24" s="293" t="s">
        <v>951</v>
      </c>
      <c r="RTC24" s="524" t="s">
        <v>164</v>
      </c>
      <c r="RTD24" s="293" t="s">
        <v>951</v>
      </c>
      <c r="RTE24" s="524" t="s">
        <v>164</v>
      </c>
      <c r="RTF24" s="293" t="s">
        <v>951</v>
      </c>
      <c r="RTG24" s="524" t="s">
        <v>164</v>
      </c>
      <c r="RTH24" s="293" t="s">
        <v>951</v>
      </c>
      <c r="RTI24" s="524" t="s">
        <v>164</v>
      </c>
      <c r="RTJ24" s="293" t="s">
        <v>951</v>
      </c>
      <c r="RTK24" s="524" t="s">
        <v>164</v>
      </c>
      <c r="RTL24" s="293" t="s">
        <v>951</v>
      </c>
      <c r="RTM24" s="524" t="s">
        <v>164</v>
      </c>
      <c r="RTN24" s="293" t="s">
        <v>951</v>
      </c>
      <c r="RTO24" s="524" t="s">
        <v>164</v>
      </c>
      <c r="RTP24" s="293" t="s">
        <v>951</v>
      </c>
      <c r="RTQ24" s="524" t="s">
        <v>164</v>
      </c>
      <c r="RTR24" s="293" t="s">
        <v>951</v>
      </c>
      <c r="RTS24" s="524" t="s">
        <v>164</v>
      </c>
      <c r="RTT24" s="293" t="s">
        <v>951</v>
      </c>
      <c r="RTU24" s="524" t="s">
        <v>164</v>
      </c>
      <c r="RTV24" s="293" t="s">
        <v>951</v>
      </c>
      <c r="RTW24" s="524" t="s">
        <v>164</v>
      </c>
      <c r="RTX24" s="293" t="s">
        <v>951</v>
      </c>
      <c r="RTY24" s="524" t="s">
        <v>164</v>
      </c>
      <c r="RTZ24" s="293" t="s">
        <v>951</v>
      </c>
      <c r="RUA24" s="524" t="s">
        <v>164</v>
      </c>
      <c r="RUB24" s="293" t="s">
        <v>951</v>
      </c>
      <c r="RUC24" s="524" t="s">
        <v>164</v>
      </c>
      <c r="RUD24" s="293" t="s">
        <v>951</v>
      </c>
      <c r="RUE24" s="524" t="s">
        <v>164</v>
      </c>
      <c r="RUF24" s="293" t="s">
        <v>951</v>
      </c>
      <c r="RUG24" s="524" t="s">
        <v>164</v>
      </c>
      <c r="RUH24" s="293" t="s">
        <v>951</v>
      </c>
      <c r="RUI24" s="524" t="s">
        <v>164</v>
      </c>
      <c r="RUJ24" s="293" t="s">
        <v>951</v>
      </c>
      <c r="RUK24" s="524" t="s">
        <v>164</v>
      </c>
      <c r="RUL24" s="293" t="s">
        <v>951</v>
      </c>
      <c r="RUM24" s="524" t="s">
        <v>164</v>
      </c>
      <c r="RUN24" s="293" t="s">
        <v>951</v>
      </c>
      <c r="RUO24" s="524" t="s">
        <v>164</v>
      </c>
      <c r="RUP24" s="293" t="s">
        <v>951</v>
      </c>
      <c r="RUQ24" s="524" t="s">
        <v>164</v>
      </c>
      <c r="RUR24" s="293" t="s">
        <v>951</v>
      </c>
      <c r="RUS24" s="524" t="s">
        <v>164</v>
      </c>
      <c r="RUT24" s="293" t="s">
        <v>951</v>
      </c>
      <c r="RUU24" s="524" t="s">
        <v>164</v>
      </c>
      <c r="RUV24" s="293" t="s">
        <v>951</v>
      </c>
      <c r="RUW24" s="524" t="s">
        <v>164</v>
      </c>
      <c r="RUX24" s="293" t="s">
        <v>951</v>
      </c>
      <c r="RUY24" s="524" t="s">
        <v>164</v>
      </c>
      <c r="RUZ24" s="293" t="s">
        <v>951</v>
      </c>
      <c r="RVA24" s="524" t="s">
        <v>164</v>
      </c>
      <c r="RVB24" s="293" t="s">
        <v>951</v>
      </c>
      <c r="RVC24" s="524" t="s">
        <v>164</v>
      </c>
      <c r="RVD24" s="293" t="s">
        <v>951</v>
      </c>
      <c r="RVE24" s="524" t="s">
        <v>164</v>
      </c>
      <c r="RVF24" s="293" t="s">
        <v>951</v>
      </c>
      <c r="RVG24" s="524" t="s">
        <v>164</v>
      </c>
      <c r="RVH24" s="293" t="s">
        <v>951</v>
      </c>
      <c r="RVI24" s="524" t="s">
        <v>164</v>
      </c>
      <c r="RVJ24" s="293" t="s">
        <v>951</v>
      </c>
      <c r="RVK24" s="524" t="s">
        <v>164</v>
      </c>
      <c r="RVL24" s="293" t="s">
        <v>951</v>
      </c>
      <c r="RVM24" s="524" t="s">
        <v>164</v>
      </c>
      <c r="RVN24" s="293" t="s">
        <v>951</v>
      </c>
      <c r="RVO24" s="524" t="s">
        <v>164</v>
      </c>
      <c r="RVP24" s="293" t="s">
        <v>951</v>
      </c>
      <c r="RVQ24" s="524" t="s">
        <v>164</v>
      </c>
      <c r="RVR24" s="293" t="s">
        <v>951</v>
      </c>
      <c r="RVS24" s="524" t="s">
        <v>164</v>
      </c>
      <c r="RVT24" s="293" t="s">
        <v>951</v>
      </c>
      <c r="RVU24" s="524" t="s">
        <v>164</v>
      </c>
      <c r="RVV24" s="293" t="s">
        <v>951</v>
      </c>
      <c r="RVW24" s="524" t="s">
        <v>164</v>
      </c>
      <c r="RVX24" s="293" t="s">
        <v>951</v>
      </c>
      <c r="RVY24" s="524" t="s">
        <v>164</v>
      </c>
      <c r="RVZ24" s="293" t="s">
        <v>951</v>
      </c>
      <c r="RWA24" s="524" t="s">
        <v>164</v>
      </c>
      <c r="RWB24" s="293" t="s">
        <v>951</v>
      </c>
      <c r="RWC24" s="524" t="s">
        <v>164</v>
      </c>
      <c r="RWD24" s="293" t="s">
        <v>951</v>
      </c>
      <c r="RWE24" s="524" t="s">
        <v>164</v>
      </c>
      <c r="RWF24" s="293" t="s">
        <v>951</v>
      </c>
      <c r="RWG24" s="524" t="s">
        <v>164</v>
      </c>
      <c r="RWH24" s="293" t="s">
        <v>951</v>
      </c>
      <c r="RWI24" s="524" t="s">
        <v>164</v>
      </c>
      <c r="RWJ24" s="293" t="s">
        <v>951</v>
      </c>
      <c r="RWK24" s="524" t="s">
        <v>164</v>
      </c>
      <c r="RWL24" s="293" t="s">
        <v>951</v>
      </c>
      <c r="RWM24" s="524" t="s">
        <v>164</v>
      </c>
      <c r="RWN24" s="293" t="s">
        <v>951</v>
      </c>
      <c r="RWO24" s="524" t="s">
        <v>164</v>
      </c>
      <c r="RWP24" s="293" t="s">
        <v>951</v>
      </c>
      <c r="RWQ24" s="524" t="s">
        <v>164</v>
      </c>
      <c r="RWR24" s="293" t="s">
        <v>951</v>
      </c>
      <c r="RWS24" s="524" t="s">
        <v>164</v>
      </c>
      <c r="RWT24" s="293" t="s">
        <v>951</v>
      </c>
      <c r="RWU24" s="524" t="s">
        <v>164</v>
      </c>
      <c r="RWV24" s="293" t="s">
        <v>951</v>
      </c>
      <c r="RWW24" s="524" t="s">
        <v>164</v>
      </c>
      <c r="RWX24" s="293" t="s">
        <v>951</v>
      </c>
      <c r="RWY24" s="524" t="s">
        <v>164</v>
      </c>
      <c r="RWZ24" s="293" t="s">
        <v>951</v>
      </c>
      <c r="RXA24" s="524" t="s">
        <v>164</v>
      </c>
      <c r="RXB24" s="293" t="s">
        <v>951</v>
      </c>
      <c r="RXC24" s="524" t="s">
        <v>164</v>
      </c>
      <c r="RXD24" s="293" t="s">
        <v>951</v>
      </c>
      <c r="RXE24" s="524" t="s">
        <v>164</v>
      </c>
      <c r="RXF24" s="293" t="s">
        <v>951</v>
      </c>
      <c r="RXG24" s="524" t="s">
        <v>164</v>
      </c>
      <c r="RXH24" s="293" t="s">
        <v>951</v>
      </c>
      <c r="RXI24" s="524" t="s">
        <v>164</v>
      </c>
      <c r="RXJ24" s="293" t="s">
        <v>951</v>
      </c>
      <c r="RXK24" s="524" t="s">
        <v>164</v>
      </c>
      <c r="RXL24" s="293" t="s">
        <v>951</v>
      </c>
      <c r="RXM24" s="524" t="s">
        <v>164</v>
      </c>
      <c r="RXN24" s="293" t="s">
        <v>951</v>
      </c>
      <c r="RXO24" s="524" t="s">
        <v>164</v>
      </c>
      <c r="RXP24" s="293" t="s">
        <v>951</v>
      </c>
      <c r="RXQ24" s="524" t="s">
        <v>164</v>
      </c>
      <c r="RXR24" s="293" t="s">
        <v>951</v>
      </c>
      <c r="RXS24" s="524" t="s">
        <v>164</v>
      </c>
      <c r="RXT24" s="293" t="s">
        <v>951</v>
      </c>
      <c r="RXU24" s="524" t="s">
        <v>164</v>
      </c>
      <c r="RXV24" s="293" t="s">
        <v>951</v>
      </c>
      <c r="RXW24" s="524" t="s">
        <v>164</v>
      </c>
      <c r="RXX24" s="293" t="s">
        <v>951</v>
      </c>
      <c r="RXY24" s="524" t="s">
        <v>164</v>
      </c>
      <c r="RXZ24" s="293" t="s">
        <v>951</v>
      </c>
      <c r="RYA24" s="524" t="s">
        <v>164</v>
      </c>
      <c r="RYB24" s="293" t="s">
        <v>951</v>
      </c>
      <c r="RYC24" s="524" t="s">
        <v>164</v>
      </c>
      <c r="RYD24" s="293" t="s">
        <v>951</v>
      </c>
      <c r="RYE24" s="524" t="s">
        <v>164</v>
      </c>
      <c r="RYF24" s="293" t="s">
        <v>951</v>
      </c>
      <c r="RYG24" s="524" t="s">
        <v>164</v>
      </c>
      <c r="RYH24" s="293" t="s">
        <v>951</v>
      </c>
      <c r="RYI24" s="524" t="s">
        <v>164</v>
      </c>
      <c r="RYJ24" s="293" t="s">
        <v>951</v>
      </c>
      <c r="RYK24" s="524" t="s">
        <v>164</v>
      </c>
      <c r="RYL24" s="293" t="s">
        <v>951</v>
      </c>
      <c r="RYM24" s="524" t="s">
        <v>164</v>
      </c>
      <c r="RYN24" s="293" t="s">
        <v>951</v>
      </c>
      <c r="RYO24" s="524" t="s">
        <v>164</v>
      </c>
      <c r="RYP24" s="293" t="s">
        <v>951</v>
      </c>
      <c r="RYQ24" s="524" t="s">
        <v>164</v>
      </c>
      <c r="RYR24" s="293" t="s">
        <v>951</v>
      </c>
      <c r="RYS24" s="524" t="s">
        <v>164</v>
      </c>
      <c r="RYT24" s="293" t="s">
        <v>951</v>
      </c>
      <c r="RYU24" s="524" t="s">
        <v>164</v>
      </c>
      <c r="RYV24" s="293" t="s">
        <v>951</v>
      </c>
      <c r="RYW24" s="524" t="s">
        <v>164</v>
      </c>
      <c r="RYX24" s="293" t="s">
        <v>951</v>
      </c>
      <c r="RYY24" s="524" t="s">
        <v>164</v>
      </c>
      <c r="RYZ24" s="293" t="s">
        <v>951</v>
      </c>
      <c r="RZA24" s="524" t="s">
        <v>164</v>
      </c>
      <c r="RZB24" s="293" t="s">
        <v>951</v>
      </c>
      <c r="RZC24" s="524" t="s">
        <v>164</v>
      </c>
      <c r="RZD24" s="293" t="s">
        <v>951</v>
      </c>
      <c r="RZE24" s="524" t="s">
        <v>164</v>
      </c>
      <c r="RZF24" s="293" t="s">
        <v>951</v>
      </c>
      <c r="RZG24" s="524" t="s">
        <v>164</v>
      </c>
      <c r="RZH24" s="293" t="s">
        <v>951</v>
      </c>
      <c r="RZI24" s="524" t="s">
        <v>164</v>
      </c>
      <c r="RZJ24" s="293" t="s">
        <v>951</v>
      </c>
      <c r="RZK24" s="524" t="s">
        <v>164</v>
      </c>
      <c r="RZL24" s="293" t="s">
        <v>951</v>
      </c>
      <c r="RZM24" s="524" t="s">
        <v>164</v>
      </c>
      <c r="RZN24" s="293" t="s">
        <v>951</v>
      </c>
      <c r="RZO24" s="524" t="s">
        <v>164</v>
      </c>
      <c r="RZP24" s="293" t="s">
        <v>951</v>
      </c>
      <c r="RZQ24" s="524" t="s">
        <v>164</v>
      </c>
      <c r="RZR24" s="293" t="s">
        <v>951</v>
      </c>
      <c r="RZS24" s="524" t="s">
        <v>164</v>
      </c>
      <c r="RZT24" s="293" t="s">
        <v>951</v>
      </c>
      <c r="RZU24" s="524" t="s">
        <v>164</v>
      </c>
      <c r="RZV24" s="293" t="s">
        <v>951</v>
      </c>
      <c r="RZW24" s="524" t="s">
        <v>164</v>
      </c>
      <c r="RZX24" s="293" t="s">
        <v>951</v>
      </c>
      <c r="RZY24" s="524" t="s">
        <v>164</v>
      </c>
      <c r="RZZ24" s="293" t="s">
        <v>951</v>
      </c>
      <c r="SAA24" s="524" t="s">
        <v>164</v>
      </c>
      <c r="SAB24" s="293" t="s">
        <v>951</v>
      </c>
      <c r="SAC24" s="524" t="s">
        <v>164</v>
      </c>
      <c r="SAD24" s="293" t="s">
        <v>951</v>
      </c>
      <c r="SAE24" s="524" t="s">
        <v>164</v>
      </c>
      <c r="SAF24" s="293" t="s">
        <v>951</v>
      </c>
      <c r="SAG24" s="524" t="s">
        <v>164</v>
      </c>
      <c r="SAH24" s="293" t="s">
        <v>951</v>
      </c>
      <c r="SAI24" s="524" t="s">
        <v>164</v>
      </c>
      <c r="SAJ24" s="293" t="s">
        <v>951</v>
      </c>
      <c r="SAK24" s="524" t="s">
        <v>164</v>
      </c>
      <c r="SAL24" s="293" t="s">
        <v>951</v>
      </c>
      <c r="SAM24" s="524" t="s">
        <v>164</v>
      </c>
      <c r="SAN24" s="293" t="s">
        <v>951</v>
      </c>
      <c r="SAO24" s="524" t="s">
        <v>164</v>
      </c>
      <c r="SAP24" s="293" t="s">
        <v>951</v>
      </c>
      <c r="SAQ24" s="524" t="s">
        <v>164</v>
      </c>
      <c r="SAR24" s="293" t="s">
        <v>951</v>
      </c>
      <c r="SAS24" s="524" t="s">
        <v>164</v>
      </c>
      <c r="SAT24" s="293" t="s">
        <v>951</v>
      </c>
      <c r="SAU24" s="524" t="s">
        <v>164</v>
      </c>
      <c r="SAV24" s="293" t="s">
        <v>951</v>
      </c>
      <c r="SAW24" s="524" t="s">
        <v>164</v>
      </c>
      <c r="SAX24" s="293" t="s">
        <v>951</v>
      </c>
      <c r="SAY24" s="524" t="s">
        <v>164</v>
      </c>
      <c r="SAZ24" s="293" t="s">
        <v>951</v>
      </c>
      <c r="SBA24" s="524" t="s">
        <v>164</v>
      </c>
      <c r="SBB24" s="293" t="s">
        <v>951</v>
      </c>
      <c r="SBC24" s="524" t="s">
        <v>164</v>
      </c>
      <c r="SBD24" s="293" t="s">
        <v>951</v>
      </c>
      <c r="SBE24" s="524" t="s">
        <v>164</v>
      </c>
      <c r="SBF24" s="293" t="s">
        <v>951</v>
      </c>
      <c r="SBG24" s="524" t="s">
        <v>164</v>
      </c>
      <c r="SBH24" s="293" t="s">
        <v>951</v>
      </c>
      <c r="SBI24" s="524" t="s">
        <v>164</v>
      </c>
      <c r="SBJ24" s="293" t="s">
        <v>951</v>
      </c>
      <c r="SBK24" s="524" t="s">
        <v>164</v>
      </c>
      <c r="SBL24" s="293" t="s">
        <v>951</v>
      </c>
      <c r="SBM24" s="524" t="s">
        <v>164</v>
      </c>
      <c r="SBN24" s="293" t="s">
        <v>951</v>
      </c>
      <c r="SBO24" s="524" t="s">
        <v>164</v>
      </c>
      <c r="SBP24" s="293" t="s">
        <v>951</v>
      </c>
      <c r="SBQ24" s="524" t="s">
        <v>164</v>
      </c>
      <c r="SBR24" s="293" t="s">
        <v>951</v>
      </c>
      <c r="SBS24" s="524" t="s">
        <v>164</v>
      </c>
      <c r="SBT24" s="293" t="s">
        <v>951</v>
      </c>
      <c r="SBU24" s="524" t="s">
        <v>164</v>
      </c>
      <c r="SBV24" s="293" t="s">
        <v>951</v>
      </c>
      <c r="SBW24" s="524" t="s">
        <v>164</v>
      </c>
      <c r="SBX24" s="293" t="s">
        <v>951</v>
      </c>
      <c r="SBY24" s="524" t="s">
        <v>164</v>
      </c>
      <c r="SBZ24" s="293" t="s">
        <v>951</v>
      </c>
      <c r="SCA24" s="524" t="s">
        <v>164</v>
      </c>
      <c r="SCB24" s="293" t="s">
        <v>951</v>
      </c>
      <c r="SCC24" s="524" t="s">
        <v>164</v>
      </c>
      <c r="SCD24" s="293" t="s">
        <v>951</v>
      </c>
      <c r="SCE24" s="524" t="s">
        <v>164</v>
      </c>
      <c r="SCF24" s="293" t="s">
        <v>951</v>
      </c>
      <c r="SCG24" s="524" t="s">
        <v>164</v>
      </c>
      <c r="SCH24" s="293" t="s">
        <v>951</v>
      </c>
      <c r="SCI24" s="524" t="s">
        <v>164</v>
      </c>
      <c r="SCJ24" s="293" t="s">
        <v>951</v>
      </c>
      <c r="SCK24" s="524" t="s">
        <v>164</v>
      </c>
      <c r="SCL24" s="293" t="s">
        <v>951</v>
      </c>
      <c r="SCM24" s="524" t="s">
        <v>164</v>
      </c>
      <c r="SCN24" s="293" t="s">
        <v>951</v>
      </c>
      <c r="SCO24" s="524" t="s">
        <v>164</v>
      </c>
      <c r="SCP24" s="293" t="s">
        <v>951</v>
      </c>
      <c r="SCQ24" s="524" t="s">
        <v>164</v>
      </c>
      <c r="SCR24" s="293" t="s">
        <v>951</v>
      </c>
      <c r="SCS24" s="524" t="s">
        <v>164</v>
      </c>
      <c r="SCT24" s="293" t="s">
        <v>951</v>
      </c>
      <c r="SCU24" s="524" t="s">
        <v>164</v>
      </c>
      <c r="SCV24" s="293" t="s">
        <v>951</v>
      </c>
      <c r="SCW24" s="524" t="s">
        <v>164</v>
      </c>
      <c r="SCX24" s="293" t="s">
        <v>951</v>
      </c>
      <c r="SCY24" s="524" t="s">
        <v>164</v>
      </c>
      <c r="SCZ24" s="293" t="s">
        <v>951</v>
      </c>
      <c r="SDA24" s="524" t="s">
        <v>164</v>
      </c>
      <c r="SDB24" s="293" t="s">
        <v>951</v>
      </c>
      <c r="SDC24" s="524" t="s">
        <v>164</v>
      </c>
      <c r="SDD24" s="293" t="s">
        <v>951</v>
      </c>
      <c r="SDE24" s="524" t="s">
        <v>164</v>
      </c>
      <c r="SDF24" s="293" t="s">
        <v>951</v>
      </c>
      <c r="SDG24" s="524" t="s">
        <v>164</v>
      </c>
      <c r="SDH24" s="293" t="s">
        <v>951</v>
      </c>
      <c r="SDI24" s="524" t="s">
        <v>164</v>
      </c>
      <c r="SDJ24" s="293" t="s">
        <v>951</v>
      </c>
      <c r="SDK24" s="524" t="s">
        <v>164</v>
      </c>
      <c r="SDL24" s="293" t="s">
        <v>951</v>
      </c>
      <c r="SDM24" s="524" t="s">
        <v>164</v>
      </c>
      <c r="SDN24" s="293" t="s">
        <v>951</v>
      </c>
      <c r="SDO24" s="524" t="s">
        <v>164</v>
      </c>
      <c r="SDP24" s="293" t="s">
        <v>951</v>
      </c>
      <c r="SDQ24" s="524" t="s">
        <v>164</v>
      </c>
      <c r="SDR24" s="293" t="s">
        <v>951</v>
      </c>
      <c r="SDS24" s="524" t="s">
        <v>164</v>
      </c>
      <c r="SDT24" s="293" t="s">
        <v>951</v>
      </c>
      <c r="SDU24" s="524" t="s">
        <v>164</v>
      </c>
      <c r="SDV24" s="293" t="s">
        <v>951</v>
      </c>
      <c r="SDW24" s="524" t="s">
        <v>164</v>
      </c>
      <c r="SDX24" s="293" t="s">
        <v>951</v>
      </c>
      <c r="SDY24" s="524" t="s">
        <v>164</v>
      </c>
      <c r="SDZ24" s="293" t="s">
        <v>951</v>
      </c>
      <c r="SEA24" s="524" t="s">
        <v>164</v>
      </c>
      <c r="SEB24" s="293" t="s">
        <v>951</v>
      </c>
      <c r="SEC24" s="524" t="s">
        <v>164</v>
      </c>
      <c r="SED24" s="293" t="s">
        <v>951</v>
      </c>
      <c r="SEE24" s="524" t="s">
        <v>164</v>
      </c>
      <c r="SEF24" s="293" t="s">
        <v>951</v>
      </c>
      <c r="SEG24" s="524" t="s">
        <v>164</v>
      </c>
      <c r="SEH24" s="293" t="s">
        <v>951</v>
      </c>
      <c r="SEI24" s="524" t="s">
        <v>164</v>
      </c>
      <c r="SEJ24" s="293" t="s">
        <v>951</v>
      </c>
      <c r="SEK24" s="524" t="s">
        <v>164</v>
      </c>
      <c r="SEL24" s="293" t="s">
        <v>951</v>
      </c>
      <c r="SEM24" s="524" t="s">
        <v>164</v>
      </c>
      <c r="SEN24" s="293" t="s">
        <v>951</v>
      </c>
      <c r="SEO24" s="524" t="s">
        <v>164</v>
      </c>
      <c r="SEP24" s="293" t="s">
        <v>951</v>
      </c>
      <c r="SEQ24" s="524" t="s">
        <v>164</v>
      </c>
      <c r="SER24" s="293" t="s">
        <v>951</v>
      </c>
      <c r="SES24" s="524" t="s">
        <v>164</v>
      </c>
      <c r="SET24" s="293" t="s">
        <v>951</v>
      </c>
      <c r="SEU24" s="524" t="s">
        <v>164</v>
      </c>
      <c r="SEV24" s="293" t="s">
        <v>951</v>
      </c>
      <c r="SEW24" s="524" t="s">
        <v>164</v>
      </c>
      <c r="SEX24" s="293" t="s">
        <v>951</v>
      </c>
      <c r="SEY24" s="524" t="s">
        <v>164</v>
      </c>
      <c r="SEZ24" s="293" t="s">
        <v>951</v>
      </c>
      <c r="SFA24" s="524" t="s">
        <v>164</v>
      </c>
      <c r="SFB24" s="293" t="s">
        <v>951</v>
      </c>
      <c r="SFC24" s="524" t="s">
        <v>164</v>
      </c>
      <c r="SFD24" s="293" t="s">
        <v>951</v>
      </c>
      <c r="SFE24" s="524" t="s">
        <v>164</v>
      </c>
      <c r="SFF24" s="293" t="s">
        <v>951</v>
      </c>
      <c r="SFG24" s="524" t="s">
        <v>164</v>
      </c>
      <c r="SFH24" s="293" t="s">
        <v>951</v>
      </c>
      <c r="SFI24" s="524" t="s">
        <v>164</v>
      </c>
      <c r="SFJ24" s="293" t="s">
        <v>951</v>
      </c>
      <c r="SFK24" s="524" t="s">
        <v>164</v>
      </c>
      <c r="SFL24" s="293" t="s">
        <v>951</v>
      </c>
      <c r="SFM24" s="524" t="s">
        <v>164</v>
      </c>
      <c r="SFN24" s="293" t="s">
        <v>951</v>
      </c>
      <c r="SFO24" s="524" t="s">
        <v>164</v>
      </c>
      <c r="SFP24" s="293" t="s">
        <v>951</v>
      </c>
      <c r="SFQ24" s="524" t="s">
        <v>164</v>
      </c>
      <c r="SFR24" s="293" t="s">
        <v>951</v>
      </c>
      <c r="SFS24" s="524" t="s">
        <v>164</v>
      </c>
      <c r="SFT24" s="293" t="s">
        <v>951</v>
      </c>
      <c r="SFU24" s="524" t="s">
        <v>164</v>
      </c>
      <c r="SFV24" s="293" t="s">
        <v>951</v>
      </c>
      <c r="SFW24" s="524" t="s">
        <v>164</v>
      </c>
      <c r="SFX24" s="293" t="s">
        <v>951</v>
      </c>
      <c r="SFY24" s="524" t="s">
        <v>164</v>
      </c>
      <c r="SFZ24" s="293" t="s">
        <v>951</v>
      </c>
      <c r="SGA24" s="524" t="s">
        <v>164</v>
      </c>
      <c r="SGB24" s="293" t="s">
        <v>951</v>
      </c>
      <c r="SGC24" s="524" t="s">
        <v>164</v>
      </c>
      <c r="SGD24" s="293" t="s">
        <v>951</v>
      </c>
      <c r="SGE24" s="524" t="s">
        <v>164</v>
      </c>
      <c r="SGF24" s="293" t="s">
        <v>951</v>
      </c>
      <c r="SGG24" s="524" t="s">
        <v>164</v>
      </c>
      <c r="SGH24" s="293" t="s">
        <v>951</v>
      </c>
      <c r="SGI24" s="524" t="s">
        <v>164</v>
      </c>
      <c r="SGJ24" s="293" t="s">
        <v>951</v>
      </c>
      <c r="SGK24" s="524" t="s">
        <v>164</v>
      </c>
      <c r="SGL24" s="293" t="s">
        <v>951</v>
      </c>
      <c r="SGM24" s="524" t="s">
        <v>164</v>
      </c>
      <c r="SGN24" s="293" t="s">
        <v>951</v>
      </c>
      <c r="SGO24" s="524" t="s">
        <v>164</v>
      </c>
      <c r="SGP24" s="293" t="s">
        <v>951</v>
      </c>
      <c r="SGQ24" s="524" t="s">
        <v>164</v>
      </c>
      <c r="SGR24" s="293" t="s">
        <v>951</v>
      </c>
      <c r="SGS24" s="524" t="s">
        <v>164</v>
      </c>
      <c r="SGT24" s="293" t="s">
        <v>951</v>
      </c>
      <c r="SGU24" s="524" t="s">
        <v>164</v>
      </c>
      <c r="SGV24" s="293" t="s">
        <v>951</v>
      </c>
      <c r="SGW24" s="524" t="s">
        <v>164</v>
      </c>
      <c r="SGX24" s="293" t="s">
        <v>951</v>
      </c>
      <c r="SGY24" s="524" t="s">
        <v>164</v>
      </c>
      <c r="SGZ24" s="293" t="s">
        <v>951</v>
      </c>
      <c r="SHA24" s="524" t="s">
        <v>164</v>
      </c>
      <c r="SHB24" s="293" t="s">
        <v>951</v>
      </c>
      <c r="SHC24" s="524" t="s">
        <v>164</v>
      </c>
      <c r="SHD24" s="293" t="s">
        <v>951</v>
      </c>
      <c r="SHE24" s="524" t="s">
        <v>164</v>
      </c>
      <c r="SHF24" s="293" t="s">
        <v>951</v>
      </c>
      <c r="SHG24" s="524" t="s">
        <v>164</v>
      </c>
      <c r="SHH24" s="293" t="s">
        <v>951</v>
      </c>
      <c r="SHI24" s="524" t="s">
        <v>164</v>
      </c>
      <c r="SHJ24" s="293" t="s">
        <v>951</v>
      </c>
      <c r="SHK24" s="524" t="s">
        <v>164</v>
      </c>
      <c r="SHL24" s="293" t="s">
        <v>951</v>
      </c>
      <c r="SHM24" s="524" t="s">
        <v>164</v>
      </c>
      <c r="SHN24" s="293" t="s">
        <v>951</v>
      </c>
      <c r="SHO24" s="524" t="s">
        <v>164</v>
      </c>
      <c r="SHP24" s="293" t="s">
        <v>951</v>
      </c>
      <c r="SHQ24" s="524" t="s">
        <v>164</v>
      </c>
      <c r="SHR24" s="293" t="s">
        <v>951</v>
      </c>
      <c r="SHS24" s="524" t="s">
        <v>164</v>
      </c>
      <c r="SHT24" s="293" t="s">
        <v>951</v>
      </c>
      <c r="SHU24" s="524" t="s">
        <v>164</v>
      </c>
      <c r="SHV24" s="293" t="s">
        <v>951</v>
      </c>
      <c r="SHW24" s="524" t="s">
        <v>164</v>
      </c>
      <c r="SHX24" s="293" t="s">
        <v>951</v>
      </c>
      <c r="SHY24" s="524" t="s">
        <v>164</v>
      </c>
      <c r="SHZ24" s="293" t="s">
        <v>951</v>
      </c>
      <c r="SIA24" s="524" t="s">
        <v>164</v>
      </c>
      <c r="SIB24" s="293" t="s">
        <v>951</v>
      </c>
      <c r="SIC24" s="524" t="s">
        <v>164</v>
      </c>
      <c r="SID24" s="293" t="s">
        <v>951</v>
      </c>
      <c r="SIE24" s="524" t="s">
        <v>164</v>
      </c>
      <c r="SIF24" s="293" t="s">
        <v>951</v>
      </c>
      <c r="SIG24" s="524" t="s">
        <v>164</v>
      </c>
      <c r="SIH24" s="293" t="s">
        <v>951</v>
      </c>
      <c r="SII24" s="524" t="s">
        <v>164</v>
      </c>
      <c r="SIJ24" s="293" t="s">
        <v>951</v>
      </c>
      <c r="SIK24" s="524" t="s">
        <v>164</v>
      </c>
      <c r="SIL24" s="293" t="s">
        <v>951</v>
      </c>
      <c r="SIM24" s="524" t="s">
        <v>164</v>
      </c>
      <c r="SIN24" s="293" t="s">
        <v>951</v>
      </c>
      <c r="SIO24" s="524" t="s">
        <v>164</v>
      </c>
      <c r="SIP24" s="293" t="s">
        <v>951</v>
      </c>
      <c r="SIQ24" s="524" t="s">
        <v>164</v>
      </c>
      <c r="SIR24" s="293" t="s">
        <v>951</v>
      </c>
      <c r="SIS24" s="524" t="s">
        <v>164</v>
      </c>
      <c r="SIT24" s="293" t="s">
        <v>951</v>
      </c>
      <c r="SIU24" s="524" t="s">
        <v>164</v>
      </c>
      <c r="SIV24" s="293" t="s">
        <v>951</v>
      </c>
      <c r="SIW24" s="524" t="s">
        <v>164</v>
      </c>
      <c r="SIX24" s="293" t="s">
        <v>951</v>
      </c>
      <c r="SIY24" s="524" t="s">
        <v>164</v>
      </c>
      <c r="SIZ24" s="293" t="s">
        <v>951</v>
      </c>
      <c r="SJA24" s="524" t="s">
        <v>164</v>
      </c>
      <c r="SJB24" s="293" t="s">
        <v>951</v>
      </c>
      <c r="SJC24" s="524" t="s">
        <v>164</v>
      </c>
      <c r="SJD24" s="293" t="s">
        <v>951</v>
      </c>
      <c r="SJE24" s="524" t="s">
        <v>164</v>
      </c>
      <c r="SJF24" s="293" t="s">
        <v>951</v>
      </c>
      <c r="SJG24" s="524" t="s">
        <v>164</v>
      </c>
      <c r="SJH24" s="293" t="s">
        <v>951</v>
      </c>
      <c r="SJI24" s="524" t="s">
        <v>164</v>
      </c>
      <c r="SJJ24" s="293" t="s">
        <v>951</v>
      </c>
      <c r="SJK24" s="524" t="s">
        <v>164</v>
      </c>
      <c r="SJL24" s="293" t="s">
        <v>951</v>
      </c>
      <c r="SJM24" s="524" t="s">
        <v>164</v>
      </c>
      <c r="SJN24" s="293" t="s">
        <v>951</v>
      </c>
      <c r="SJO24" s="524" t="s">
        <v>164</v>
      </c>
      <c r="SJP24" s="293" t="s">
        <v>951</v>
      </c>
      <c r="SJQ24" s="524" t="s">
        <v>164</v>
      </c>
      <c r="SJR24" s="293" t="s">
        <v>951</v>
      </c>
      <c r="SJS24" s="524" t="s">
        <v>164</v>
      </c>
      <c r="SJT24" s="293" t="s">
        <v>951</v>
      </c>
      <c r="SJU24" s="524" t="s">
        <v>164</v>
      </c>
      <c r="SJV24" s="293" t="s">
        <v>951</v>
      </c>
      <c r="SJW24" s="524" t="s">
        <v>164</v>
      </c>
      <c r="SJX24" s="293" t="s">
        <v>951</v>
      </c>
      <c r="SJY24" s="524" t="s">
        <v>164</v>
      </c>
      <c r="SJZ24" s="293" t="s">
        <v>951</v>
      </c>
      <c r="SKA24" s="524" t="s">
        <v>164</v>
      </c>
      <c r="SKB24" s="293" t="s">
        <v>951</v>
      </c>
      <c r="SKC24" s="524" t="s">
        <v>164</v>
      </c>
      <c r="SKD24" s="293" t="s">
        <v>951</v>
      </c>
      <c r="SKE24" s="524" t="s">
        <v>164</v>
      </c>
      <c r="SKF24" s="293" t="s">
        <v>951</v>
      </c>
      <c r="SKG24" s="524" t="s">
        <v>164</v>
      </c>
      <c r="SKH24" s="293" t="s">
        <v>951</v>
      </c>
      <c r="SKI24" s="524" t="s">
        <v>164</v>
      </c>
      <c r="SKJ24" s="293" t="s">
        <v>951</v>
      </c>
      <c r="SKK24" s="524" t="s">
        <v>164</v>
      </c>
      <c r="SKL24" s="293" t="s">
        <v>951</v>
      </c>
      <c r="SKM24" s="524" t="s">
        <v>164</v>
      </c>
      <c r="SKN24" s="293" t="s">
        <v>951</v>
      </c>
      <c r="SKO24" s="524" t="s">
        <v>164</v>
      </c>
      <c r="SKP24" s="293" t="s">
        <v>951</v>
      </c>
      <c r="SKQ24" s="524" t="s">
        <v>164</v>
      </c>
      <c r="SKR24" s="293" t="s">
        <v>951</v>
      </c>
      <c r="SKS24" s="524" t="s">
        <v>164</v>
      </c>
      <c r="SKT24" s="293" t="s">
        <v>951</v>
      </c>
      <c r="SKU24" s="524" t="s">
        <v>164</v>
      </c>
      <c r="SKV24" s="293" t="s">
        <v>951</v>
      </c>
      <c r="SKW24" s="524" t="s">
        <v>164</v>
      </c>
      <c r="SKX24" s="293" t="s">
        <v>951</v>
      </c>
      <c r="SKY24" s="524" t="s">
        <v>164</v>
      </c>
      <c r="SKZ24" s="293" t="s">
        <v>951</v>
      </c>
      <c r="SLA24" s="524" t="s">
        <v>164</v>
      </c>
      <c r="SLB24" s="293" t="s">
        <v>951</v>
      </c>
      <c r="SLC24" s="524" t="s">
        <v>164</v>
      </c>
      <c r="SLD24" s="293" t="s">
        <v>951</v>
      </c>
      <c r="SLE24" s="524" t="s">
        <v>164</v>
      </c>
      <c r="SLF24" s="293" t="s">
        <v>951</v>
      </c>
      <c r="SLG24" s="524" t="s">
        <v>164</v>
      </c>
      <c r="SLH24" s="293" t="s">
        <v>951</v>
      </c>
      <c r="SLI24" s="524" t="s">
        <v>164</v>
      </c>
      <c r="SLJ24" s="293" t="s">
        <v>951</v>
      </c>
      <c r="SLK24" s="524" t="s">
        <v>164</v>
      </c>
      <c r="SLL24" s="293" t="s">
        <v>951</v>
      </c>
      <c r="SLM24" s="524" t="s">
        <v>164</v>
      </c>
      <c r="SLN24" s="293" t="s">
        <v>951</v>
      </c>
      <c r="SLO24" s="524" t="s">
        <v>164</v>
      </c>
      <c r="SLP24" s="293" t="s">
        <v>951</v>
      </c>
      <c r="SLQ24" s="524" t="s">
        <v>164</v>
      </c>
      <c r="SLR24" s="293" t="s">
        <v>951</v>
      </c>
      <c r="SLS24" s="524" t="s">
        <v>164</v>
      </c>
      <c r="SLT24" s="293" t="s">
        <v>951</v>
      </c>
      <c r="SLU24" s="524" t="s">
        <v>164</v>
      </c>
      <c r="SLV24" s="293" t="s">
        <v>951</v>
      </c>
      <c r="SLW24" s="524" t="s">
        <v>164</v>
      </c>
      <c r="SLX24" s="293" t="s">
        <v>951</v>
      </c>
      <c r="SLY24" s="524" t="s">
        <v>164</v>
      </c>
      <c r="SLZ24" s="293" t="s">
        <v>951</v>
      </c>
      <c r="SMA24" s="524" t="s">
        <v>164</v>
      </c>
      <c r="SMB24" s="293" t="s">
        <v>951</v>
      </c>
      <c r="SMC24" s="524" t="s">
        <v>164</v>
      </c>
      <c r="SMD24" s="293" t="s">
        <v>951</v>
      </c>
      <c r="SME24" s="524" t="s">
        <v>164</v>
      </c>
      <c r="SMF24" s="293" t="s">
        <v>951</v>
      </c>
      <c r="SMG24" s="524" t="s">
        <v>164</v>
      </c>
      <c r="SMH24" s="293" t="s">
        <v>951</v>
      </c>
      <c r="SMI24" s="524" t="s">
        <v>164</v>
      </c>
      <c r="SMJ24" s="293" t="s">
        <v>951</v>
      </c>
      <c r="SMK24" s="524" t="s">
        <v>164</v>
      </c>
      <c r="SML24" s="293" t="s">
        <v>951</v>
      </c>
      <c r="SMM24" s="524" t="s">
        <v>164</v>
      </c>
      <c r="SMN24" s="293" t="s">
        <v>951</v>
      </c>
      <c r="SMO24" s="524" t="s">
        <v>164</v>
      </c>
      <c r="SMP24" s="293" t="s">
        <v>951</v>
      </c>
      <c r="SMQ24" s="524" t="s">
        <v>164</v>
      </c>
      <c r="SMR24" s="293" t="s">
        <v>951</v>
      </c>
      <c r="SMS24" s="524" t="s">
        <v>164</v>
      </c>
      <c r="SMT24" s="293" t="s">
        <v>951</v>
      </c>
      <c r="SMU24" s="524" t="s">
        <v>164</v>
      </c>
      <c r="SMV24" s="293" t="s">
        <v>951</v>
      </c>
      <c r="SMW24" s="524" t="s">
        <v>164</v>
      </c>
      <c r="SMX24" s="293" t="s">
        <v>951</v>
      </c>
      <c r="SMY24" s="524" t="s">
        <v>164</v>
      </c>
      <c r="SMZ24" s="293" t="s">
        <v>951</v>
      </c>
      <c r="SNA24" s="524" t="s">
        <v>164</v>
      </c>
      <c r="SNB24" s="293" t="s">
        <v>951</v>
      </c>
      <c r="SNC24" s="524" t="s">
        <v>164</v>
      </c>
      <c r="SND24" s="293" t="s">
        <v>951</v>
      </c>
      <c r="SNE24" s="524" t="s">
        <v>164</v>
      </c>
      <c r="SNF24" s="293" t="s">
        <v>951</v>
      </c>
      <c r="SNG24" s="524" t="s">
        <v>164</v>
      </c>
      <c r="SNH24" s="293" t="s">
        <v>951</v>
      </c>
      <c r="SNI24" s="524" t="s">
        <v>164</v>
      </c>
      <c r="SNJ24" s="293" t="s">
        <v>951</v>
      </c>
      <c r="SNK24" s="524" t="s">
        <v>164</v>
      </c>
      <c r="SNL24" s="293" t="s">
        <v>951</v>
      </c>
      <c r="SNM24" s="524" t="s">
        <v>164</v>
      </c>
      <c r="SNN24" s="293" t="s">
        <v>951</v>
      </c>
      <c r="SNO24" s="524" t="s">
        <v>164</v>
      </c>
      <c r="SNP24" s="293" t="s">
        <v>951</v>
      </c>
      <c r="SNQ24" s="524" t="s">
        <v>164</v>
      </c>
      <c r="SNR24" s="293" t="s">
        <v>951</v>
      </c>
      <c r="SNS24" s="524" t="s">
        <v>164</v>
      </c>
      <c r="SNT24" s="293" t="s">
        <v>951</v>
      </c>
      <c r="SNU24" s="524" t="s">
        <v>164</v>
      </c>
      <c r="SNV24" s="293" t="s">
        <v>951</v>
      </c>
      <c r="SNW24" s="524" t="s">
        <v>164</v>
      </c>
      <c r="SNX24" s="293" t="s">
        <v>951</v>
      </c>
      <c r="SNY24" s="524" t="s">
        <v>164</v>
      </c>
      <c r="SNZ24" s="293" t="s">
        <v>951</v>
      </c>
      <c r="SOA24" s="524" t="s">
        <v>164</v>
      </c>
      <c r="SOB24" s="293" t="s">
        <v>951</v>
      </c>
      <c r="SOC24" s="524" t="s">
        <v>164</v>
      </c>
      <c r="SOD24" s="293" t="s">
        <v>951</v>
      </c>
      <c r="SOE24" s="524" t="s">
        <v>164</v>
      </c>
      <c r="SOF24" s="293" t="s">
        <v>951</v>
      </c>
      <c r="SOG24" s="524" t="s">
        <v>164</v>
      </c>
      <c r="SOH24" s="293" t="s">
        <v>951</v>
      </c>
      <c r="SOI24" s="524" t="s">
        <v>164</v>
      </c>
      <c r="SOJ24" s="293" t="s">
        <v>951</v>
      </c>
      <c r="SOK24" s="524" t="s">
        <v>164</v>
      </c>
      <c r="SOL24" s="293" t="s">
        <v>951</v>
      </c>
      <c r="SOM24" s="524" t="s">
        <v>164</v>
      </c>
      <c r="SON24" s="293" t="s">
        <v>951</v>
      </c>
      <c r="SOO24" s="524" t="s">
        <v>164</v>
      </c>
      <c r="SOP24" s="293" t="s">
        <v>951</v>
      </c>
      <c r="SOQ24" s="524" t="s">
        <v>164</v>
      </c>
      <c r="SOR24" s="293" t="s">
        <v>951</v>
      </c>
      <c r="SOS24" s="524" t="s">
        <v>164</v>
      </c>
      <c r="SOT24" s="293" t="s">
        <v>951</v>
      </c>
      <c r="SOU24" s="524" t="s">
        <v>164</v>
      </c>
      <c r="SOV24" s="293" t="s">
        <v>951</v>
      </c>
      <c r="SOW24" s="524" t="s">
        <v>164</v>
      </c>
      <c r="SOX24" s="293" t="s">
        <v>951</v>
      </c>
      <c r="SOY24" s="524" t="s">
        <v>164</v>
      </c>
      <c r="SOZ24" s="293" t="s">
        <v>951</v>
      </c>
      <c r="SPA24" s="524" t="s">
        <v>164</v>
      </c>
      <c r="SPB24" s="293" t="s">
        <v>951</v>
      </c>
      <c r="SPC24" s="524" t="s">
        <v>164</v>
      </c>
      <c r="SPD24" s="293" t="s">
        <v>951</v>
      </c>
      <c r="SPE24" s="524" t="s">
        <v>164</v>
      </c>
      <c r="SPF24" s="293" t="s">
        <v>951</v>
      </c>
      <c r="SPG24" s="524" t="s">
        <v>164</v>
      </c>
      <c r="SPH24" s="293" t="s">
        <v>951</v>
      </c>
      <c r="SPI24" s="524" t="s">
        <v>164</v>
      </c>
      <c r="SPJ24" s="293" t="s">
        <v>951</v>
      </c>
      <c r="SPK24" s="524" t="s">
        <v>164</v>
      </c>
      <c r="SPL24" s="293" t="s">
        <v>951</v>
      </c>
      <c r="SPM24" s="524" t="s">
        <v>164</v>
      </c>
      <c r="SPN24" s="293" t="s">
        <v>951</v>
      </c>
      <c r="SPO24" s="524" t="s">
        <v>164</v>
      </c>
      <c r="SPP24" s="293" t="s">
        <v>951</v>
      </c>
      <c r="SPQ24" s="524" t="s">
        <v>164</v>
      </c>
      <c r="SPR24" s="293" t="s">
        <v>951</v>
      </c>
      <c r="SPS24" s="524" t="s">
        <v>164</v>
      </c>
      <c r="SPT24" s="293" t="s">
        <v>951</v>
      </c>
      <c r="SPU24" s="524" t="s">
        <v>164</v>
      </c>
      <c r="SPV24" s="293" t="s">
        <v>951</v>
      </c>
      <c r="SPW24" s="524" t="s">
        <v>164</v>
      </c>
      <c r="SPX24" s="293" t="s">
        <v>951</v>
      </c>
      <c r="SPY24" s="524" t="s">
        <v>164</v>
      </c>
      <c r="SPZ24" s="293" t="s">
        <v>951</v>
      </c>
      <c r="SQA24" s="524" t="s">
        <v>164</v>
      </c>
      <c r="SQB24" s="293" t="s">
        <v>951</v>
      </c>
      <c r="SQC24" s="524" t="s">
        <v>164</v>
      </c>
      <c r="SQD24" s="293" t="s">
        <v>951</v>
      </c>
      <c r="SQE24" s="524" t="s">
        <v>164</v>
      </c>
      <c r="SQF24" s="293" t="s">
        <v>951</v>
      </c>
      <c r="SQG24" s="524" t="s">
        <v>164</v>
      </c>
      <c r="SQH24" s="293" t="s">
        <v>951</v>
      </c>
      <c r="SQI24" s="524" t="s">
        <v>164</v>
      </c>
      <c r="SQJ24" s="293" t="s">
        <v>951</v>
      </c>
      <c r="SQK24" s="524" t="s">
        <v>164</v>
      </c>
      <c r="SQL24" s="293" t="s">
        <v>951</v>
      </c>
      <c r="SQM24" s="524" t="s">
        <v>164</v>
      </c>
      <c r="SQN24" s="293" t="s">
        <v>951</v>
      </c>
      <c r="SQO24" s="524" t="s">
        <v>164</v>
      </c>
      <c r="SQP24" s="293" t="s">
        <v>951</v>
      </c>
      <c r="SQQ24" s="524" t="s">
        <v>164</v>
      </c>
      <c r="SQR24" s="293" t="s">
        <v>951</v>
      </c>
      <c r="SQS24" s="524" t="s">
        <v>164</v>
      </c>
      <c r="SQT24" s="293" t="s">
        <v>951</v>
      </c>
      <c r="SQU24" s="524" t="s">
        <v>164</v>
      </c>
      <c r="SQV24" s="293" t="s">
        <v>951</v>
      </c>
      <c r="SQW24" s="524" t="s">
        <v>164</v>
      </c>
      <c r="SQX24" s="293" t="s">
        <v>951</v>
      </c>
      <c r="SQY24" s="524" t="s">
        <v>164</v>
      </c>
      <c r="SQZ24" s="293" t="s">
        <v>951</v>
      </c>
      <c r="SRA24" s="524" t="s">
        <v>164</v>
      </c>
      <c r="SRB24" s="293" t="s">
        <v>951</v>
      </c>
      <c r="SRC24" s="524" t="s">
        <v>164</v>
      </c>
      <c r="SRD24" s="293" t="s">
        <v>951</v>
      </c>
      <c r="SRE24" s="524" t="s">
        <v>164</v>
      </c>
      <c r="SRF24" s="293" t="s">
        <v>951</v>
      </c>
      <c r="SRG24" s="524" t="s">
        <v>164</v>
      </c>
      <c r="SRH24" s="293" t="s">
        <v>951</v>
      </c>
      <c r="SRI24" s="524" t="s">
        <v>164</v>
      </c>
      <c r="SRJ24" s="293" t="s">
        <v>951</v>
      </c>
      <c r="SRK24" s="524" t="s">
        <v>164</v>
      </c>
      <c r="SRL24" s="293" t="s">
        <v>951</v>
      </c>
      <c r="SRM24" s="524" t="s">
        <v>164</v>
      </c>
      <c r="SRN24" s="293" t="s">
        <v>951</v>
      </c>
      <c r="SRO24" s="524" t="s">
        <v>164</v>
      </c>
      <c r="SRP24" s="293" t="s">
        <v>951</v>
      </c>
      <c r="SRQ24" s="524" t="s">
        <v>164</v>
      </c>
      <c r="SRR24" s="293" t="s">
        <v>951</v>
      </c>
      <c r="SRS24" s="524" t="s">
        <v>164</v>
      </c>
      <c r="SRT24" s="293" t="s">
        <v>951</v>
      </c>
      <c r="SRU24" s="524" t="s">
        <v>164</v>
      </c>
      <c r="SRV24" s="293" t="s">
        <v>951</v>
      </c>
      <c r="SRW24" s="524" t="s">
        <v>164</v>
      </c>
      <c r="SRX24" s="293" t="s">
        <v>951</v>
      </c>
      <c r="SRY24" s="524" t="s">
        <v>164</v>
      </c>
      <c r="SRZ24" s="293" t="s">
        <v>951</v>
      </c>
      <c r="SSA24" s="524" t="s">
        <v>164</v>
      </c>
      <c r="SSB24" s="293" t="s">
        <v>951</v>
      </c>
      <c r="SSC24" s="524" t="s">
        <v>164</v>
      </c>
      <c r="SSD24" s="293" t="s">
        <v>951</v>
      </c>
      <c r="SSE24" s="524" t="s">
        <v>164</v>
      </c>
      <c r="SSF24" s="293" t="s">
        <v>951</v>
      </c>
      <c r="SSG24" s="524" t="s">
        <v>164</v>
      </c>
      <c r="SSH24" s="293" t="s">
        <v>951</v>
      </c>
      <c r="SSI24" s="524" t="s">
        <v>164</v>
      </c>
      <c r="SSJ24" s="293" t="s">
        <v>951</v>
      </c>
      <c r="SSK24" s="524" t="s">
        <v>164</v>
      </c>
      <c r="SSL24" s="293" t="s">
        <v>951</v>
      </c>
      <c r="SSM24" s="524" t="s">
        <v>164</v>
      </c>
      <c r="SSN24" s="293" t="s">
        <v>951</v>
      </c>
      <c r="SSO24" s="524" t="s">
        <v>164</v>
      </c>
      <c r="SSP24" s="293" t="s">
        <v>951</v>
      </c>
      <c r="SSQ24" s="524" t="s">
        <v>164</v>
      </c>
      <c r="SSR24" s="293" t="s">
        <v>951</v>
      </c>
      <c r="SSS24" s="524" t="s">
        <v>164</v>
      </c>
      <c r="SST24" s="293" t="s">
        <v>951</v>
      </c>
      <c r="SSU24" s="524" t="s">
        <v>164</v>
      </c>
      <c r="SSV24" s="293" t="s">
        <v>951</v>
      </c>
      <c r="SSW24" s="524" t="s">
        <v>164</v>
      </c>
      <c r="SSX24" s="293" t="s">
        <v>951</v>
      </c>
      <c r="SSY24" s="524" t="s">
        <v>164</v>
      </c>
      <c r="SSZ24" s="293" t="s">
        <v>951</v>
      </c>
      <c r="STA24" s="524" t="s">
        <v>164</v>
      </c>
      <c r="STB24" s="293" t="s">
        <v>951</v>
      </c>
      <c r="STC24" s="524" t="s">
        <v>164</v>
      </c>
      <c r="STD24" s="293" t="s">
        <v>951</v>
      </c>
      <c r="STE24" s="524" t="s">
        <v>164</v>
      </c>
      <c r="STF24" s="293" t="s">
        <v>951</v>
      </c>
      <c r="STG24" s="524" t="s">
        <v>164</v>
      </c>
      <c r="STH24" s="293" t="s">
        <v>951</v>
      </c>
      <c r="STI24" s="524" t="s">
        <v>164</v>
      </c>
      <c r="STJ24" s="293" t="s">
        <v>951</v>
      </c>
      <c r="STK24" s="524" t="s">
        <v>164</v>
      </c>
      <c r="STL24" s="293" t="s">
        <v>951</v>
      </c>
      <c r="STM24" s="524" t="s">
        <v>164</v>
      </c>
      <c r="STN24" s="293" t="s">
        <v>951</v>
      </c>
      <c r="STO24" s="524" t="s">
        <v>164</v>
      </c>
      <c r="STP24" s="293" t="s">
        <v>951</v>
      </c>
      <c r="STQ24" s="524" t="s">
        <v>164</v>
      </c>
      <c r="STR24" s="293" t="s">
        <v>951</v>
      </c>
      <c r="STS24" s="524" t="s">
        <v>164</v>
      </c>
      <c r="STT24" s="293" t="s">
        <v>951</v>
      </c>
      <c r="STU24" s="524" t="s">
        <v>164</v>
      </c>
      <c r="STV24" s="293" t="s">
        <v>951</v>
      </c>
      <c r="STW24" s="524" t="s">
        <v>164</v>
      </c>
      <c r="STX24" s="293" t="s">
        <v>951</v>
      </c>
      <c r="STY24" s="524" t="s">
        <v>164</v>
      </c>
      <c r="STZ24" s="293" t="s">
        <v>951</v>
      </c>
      <c r="SUA24" s="524" t="s">
        <v>164</v>
      </c>
      <c r="SUB24" s="293" t="s">
        <v>951</v>
      </c>
      <c r="SUC24" s="524" t="s">
        <v>164</v>
      </c>
      <c r="SUD24" s="293" t="s">
        <v>951</v>
      </c>
      <c r="SUE24" s="524" t="s">
        <v>164</v>
      </c>
      <c r="SUF24" s="293" t="s">
        <v>951</v>
      </c>
      <c r="SUG24" s="524" t="s">
        <v>164</v>
      </c>
      <c r="SUH24" s="293" t="s">
        <v>951</v>
      </c>
      <c r="SUI24" s="524" t="s">
        <v>164</v>
      </c>
      <c r="SUJ24" s="293" t="s">
        <v>951</v>
      </c>
      <c r="SUK24" s="524" t="s">
        <v>164</v>
      </c>
      <c r="SUL24" s="293" t="s">
        <v>951</v>
      </c>
      <c r="SUM24" s="524" t="s">
        <v>164</v>
      </c>
      <c r="SUN24" s="293" t="s">
        <v>951</v>
      </c>
      <c r="SUO24" s="524" t="s">
        <v>164</v>
      </c>
      <c r="SUP24" s="293" t="s">
        <v>951</v>
      </c>
      <c r="SUQ24" s="524" t="s">
        <v>164</v>
      </c>
      <c r="SUR24" s="293" t="s">
        <v>951</v>
      </c>
      <c r="SUS24" s="524" t="s">
        <v>164</v>
      </c>
      <c r="SUT24" s="293" t="s">
        <v>951</v>
      </c>
      <c r="SUU24" s="524" t="s">
        <v>164</v>
      </c>
      <c r="SUV24" s="293" t="s">
        <v>951</v>
      </c>
      <c r="SUW24" s="524" t="s">
        <v>164</v>
      </c>
      <c r="SUX24" s="293" t="s">
        <v>951</v>
      </c>
      <c r="SUY24" s="524" t="s">
        <v>164</v>
      </c>
      <c r="SUZ24" s="293" t="s">
        <v>951</v>
      </c>
      <c r="SVA24" s="524" t="s">
        <v>164</v>
      </c>
      <c r="SVB24" s="293" t="s">
        <v>951</v>
      </c>
      <c r="SVC24" s="524" t="s">
        <v>164</v>
      </c>
      <c r="SVD24" s="293" t="s">
        <v>951</v>
      </c>
      <c r="SVE24" s="524" t="s">
        <v>164</v>
      </c>
      <c r="SVF24" s="293" t="s">
        <v>951</v>
      </c>
      <c r="SVG24" s="524" t="s">
        <v>164</v>
      </c>
      <c r="SVH24" s="293" t="s">
        <v>951</v>
      </c>
      <c r="SVI24" s="524" t="s">
        <v>164</v>
      </c>
      <c r="SVJ24" s="293" t="s">
        <v>951</v>
      </c>
      <c r="SVK24" s="524" t="s">
        <v>164</v>
      </c>
      <c r="SVL24" s="293" t="s">
        <v>951</v>
      </c>
      <c r="SVM24" s="524" t="s">
        <v>164</v>
      </c>
      <c r="SVN24" s="293" t="s">
        <v>951</v>
      </c>
      <c r="SVO24" s="524" t="s">
        <v>164</v>
      </c>
      <c r="SVP24" s="293" t="s">
        <v>951</v>
      </c>
      <c r="SVQ24" s="524" t="s">
        <v>164</v>
      </c>
      <c r="SVR24" s="293" t="s">
        <v>951</v>
      </c>
      <c r="SVS24" s="524" t="s">
        <v>164</v>
      </c>
      <c r="SVT24" s="293" t="s">
        <v>951</v>
      </c>
      <c r="SVU24" s="524" t="s">
        <v>164</v>
      </c>
      <c r="SVV24" s="293" t="s">
        <v>951</v>
      </c>
      <c r="SVW24" s="524" t="s">
        <v>164</v>
      </c>
      <c r="SVX24" s="293" t="s">
        <v>951</v>
      </c>
      <c r="SVY24" s="524" t="s">
        <v>164</v>
      </c>
      <c r="SVZ24" s="293" t="s">
        <v>951</v>
      </c>
      <c r="SWA24" s="524" t="s">
        <v>164</v>
      </c>
      <c r="SWB24" s="293" t="s">
        <v>951</v>
      </c>
      <c r="SWC24" s="524" t="s">
        <v>164</v>
      </c>
      <c r="SWD24" s="293" t="s">
        <v>951</v>
      </c>
      <c r="SWE24" s="524" t="s">
        <v>164</v>
      </c>
      <c r="SWF24" s="293" t="s">
        <v>951</v>
      </c>
      <c r="SWG24" s="524" t="s">
        <v>164</v>
      </c>
      <c r="SWH24" s="293" t="s">
        <v>951</v>
      </c>
      <c r="SWI24" s="524" t="s">
        <v>164</v>
      </c>
      <c r="SWJ24" s="293" t="s">
        <v>951</v>
      </c>
      <c r="SWK24" s="524" t="s">
        <v>164</v>
      </c>
      <c r="SWL24" s="293" t="s">
        <v>951</v>
      </c>
      <c r="SWM24" s="524" t="s">
        <v>164</v>
      </c>
      <c r="SWN24" s="293" t="s">
        <v>951</v>
      </c>
      <c r="SWO24" s="524" t="s">
        <v>164</v>
      </c>
      <c r="SWP24" s="293" t="s">
        <v>951</v>
      </c>
      <c r="SWQ24" s="524" t="s">
        <v>164</v>
      </c>
      <c r="SWR24" s="293" t="s">
        <v>951</v>
      </c>
      <c r="SWS24" s="524" t="s">
        <v>164</v>
      </c>
      <c r="SWT24" s="293" t="s">
        <v>951</v>
      </c>
      <c r="SWU24" s="524" t="s">
        <v>164</v>
      </c>
      <c r="SWV24" s="293" t="s">
        <v>951</v>
      </c>
      <c r="SWW24" s="524" t="s">
        <v>164</v>
      </c>
      <c r="SWX24" s="293" t="s">
        <v>951</v>
      </c>
      <c r="SWY24" s="524" t="s">
        <v>164</v>
      </c>
      <c r="SWZ24" s="293" t="s">
        <v>951</v>
      </c>
      <c r="SXA24" s="524" t="s">
        <v>164</v>
      </c>
      <c r="SXB24" s="293" t="s">
        <v>951</v>
      </c>
      <c r="SXC24" s="524" t="s">
        <v>164</v>
      </c>
      <c r="SXD24" s="293" t="s">
        <v>951</v>
      </c>
      <c r="SXE24" s="524" t="s">
        <v>164</v>
      </c>
      <c r="SXF24" s="293" t="s">
        <v>951</v>
      </c>
      <c r="SXG24" s="524" t="s">
        <v>164</v>
      </c>
      <c r="SXH24" s="293" t="s">
        <v>951</v>
      </c>
      <c r="SXI24" s="524" t="s">
        <v>164</v>
      </c>
      <c r="SXJ24" s="293" t="s">
        <v>951</v>
      </c>
      <c r="SXK24" s="524" t="s">
        <v>164</v>
      </c>
      <c r="SXL24" s="293" t="s">
        <v>951</v>
      </c>
      <c r="SXM24" s="524" t="s">
        <v>164</v>
      </c>
      <c r="SXN24" s="293" t="s">
        <v>951</v>
      </c>
      <c r="SXO24" s="524" t="s">
        <v>164</v>
      </c>
      <c r="SXP24" s="293" t="s">
        <v>951</v>
      </c>
      <c r="SXQ24" s="524" t="s">
        <v>164</v>
      </c>
      <c r="SXR24" s="293" t="s">
        <v>951</v>
      </c>
      <c r="SXS24" s="524" t="s">
        <v>164</v>
      </c>
      <c r="SXT24" s="293" t="s">
        <v>951</v>
      </c>
      <c r="SXU24" s="524" t="s">
        <v>164</v>
      </c>
      <c r="SXV24" s="293" t="s">
        <v>951</v>
      </c>
      <c r="SXW24" s="524" t="s">
        <v>164</v>
      </c>
      <c r="SXX24" s="293" t="s">
        <v>951</v>
      </c>
      <c r="SXY24" s="524" t="s">
        <v>164</v>
      </c>
      <c r="SXZ24" s="293" t="s">
        <v>951</v>
      </c>
      <c r="SYA24" s="524" t="s">
        <v>164</v>
      </c>
      <c r="SYB24" s="293" t="s">
        <v>951</v>
      </c>
      <c r="SYC24" s="524" t="s">
        <v>164</v>
      </c>
      <c r="SYD24" s="293" t="s">
        <v>951</v>
      </c>
      <c r="SYE24" s="524" t="s">
        <v>164</v>
      </c>
      <c r="SYF24" s="293" t="s">
        <v>951</v>
      </c>
      <c r="SYG24" s="524" t="s">
        <v>164</v>
      </c>
      <c r="SYH24" s="293" t="s">
        <v>951</v>
      </c>
      <c r="SYI24" s="524" t="s">
        <v>164</v>
      </c>
      <c r="SYJ24" s="293" t="s">
        <v>951</v>
      </c>
      <c r="SYK24" s="524" t="s">
        <v>164</v>
      </c>
      <c r="SYL24" s="293" t="s">
        <v>951</v>
      </c>
      <c r="SYM24" s="524" t="s">
        <v>164</v>
      </c>
      <c r="SYN24" s="293" t="s">
        <v>951</v>
      </c>
      <c r="SYO24" s="524" t="s">
        <v>164</v>
      </c>
      <c r="SYP24" s="293" t="s">
        <v>951</v>
      </c>
      <c r="SYQ24" s="524" t="s">
        <v>164</v>
      </c>
      <c r="SYR24" s="293" t="s">
        <v>951</v>
      </c>
      <c r="SYS24" s="524" t="s">
        <v>164</v>
      </c>
      <c r="SYT24" s="293" t="s">
        <v>951</v>
      </c>
      <c r="SYU24" s="524" t="s">
        <v>164</v>
      </c>
      <c r="SYV24" s="293" t="s">
        <v>951</v>
      </c>
      <c r="SYW24" s="524" t="s">
        <v>164</v>
      </c>
      <c r="SYX24" s="293" t="s">
        <v>951</v>
      </c>
      <c r="SYY24" s="524" t="s">
        <v>164</v>
      </c>
      <c r="SYZ24" s="293" t="s">
        <v>951</v>
      </c>
      <c r="SZA24" s="524" t="s">
        <v>164</v>
      </c>
      <c r="SZB24" s="293" t="s">
        <v>951</v>
      </c>
      <c r="SZC24" s="524" t="s">
        <v>164</v>
      </c>
      <c r="SZD24" s="293" t="s">
        <v>951</v>
      </c>
      <c r="SZE24" s="524" t="s">
        <v>164</v>
      </c>
      <c r="SZF24" s="293" t="s">
        <v>951</v>
      </c>
      <c r="SZG24" s="524" t="s">
        <v>164</v>
      </c>
      <c r="SZH24" s="293" t="s">
        <v>951</v>
      </c>
      <c r="SZI24" s="524" t="s">
        <v>164</v>
      </c>
      <c r="SZJ24" s="293" t="s">
        <v>951</v>
      </c>
      <c r="SZK24" s="524" t="s">
        <v>164</v>
      </c>
      <c r="SZL24" s="293" t="s">
        <v>951</v>
      </c>
      <c r="SZM24" s="524" t="s">
        <v>164</v>
      </c>
      <c r="SZN24" s="293" t="s">
        <v>951</v>
      </c>
      <c r="SZO24" s="524" t="s">
        <v>164</v>
      </c>
      <c r="SZP24" s="293" t="s">
        <v>951</v>
      </c>
      <c r="SZQ24" s="524" t="s">
        <v>164</v>
      </c>
      <c r="SZR24" s="293" t="s">
        <v>951</v>
      </c>
      <c r="SZS24" s="524" t="s">
        <v>164</v>
      </c>
      <c r="SZT24" s="293" t="s">
        <v>951</v>
      </c>
      <c r="SZU24" s="524" t="s">
        <v>164</v>
      </c>
      <c r="SZV24" s="293" t="s">
        <v>951</v>
      </c>
      <c r="SZW24" s="524" t="s">
        <v>164</v>
      </c>
      <c r="SZX24" s="293" t="s">
        <v>951</v>
      </c>
      <c r="SZY24" s="524" t="s">
        <v>164</v>
      </c>
      <c r="SZZ24" s="293" t="s">
        <v>951</v>
      </c>
      <c r="TAA24" s="524" t="s">
        <v>164</v>
      </c>
      <c r="TAB24" s="293" t="s">
        <v>951</v>
      </c>
      <c r="TAC24" s="524" t="s">
        <v>164</v>
      </c>
      <c r="TAD24" s="293" t="s">
        <v>951</v>
      </c>
      <c r="TAE24" s="524" t="s">
        <v>164</v>
      </c>
      <c r="TAF24" s="293" t="s">
        <v>951</v>
      </c>
      <c r="TAG24" s="524" t="s">
        <v>164</v>
      </c>
      <c r="TAH24" s="293" t="s">
        <v>951</v>
      </c>
      <c r="TAI24" s="524" t="s">
        <v>164</v>
      </c>
      <c r="TAJ24" s="293" t="s">
        <v>951</v>
      </c>
      <c r="TAK24" s="524" t="s">
        <v>164</v>
      </c>
      <c r="TAL24" s="293" t="s">
        <v>951</v>
      </c>
      <c r="TAM24" s="524" t="s">
        <v>164</v>
      </c>
      <c r="TAN24" s="293" t="s">
        <v>951</v>
      </c>
      <c r="TAO24" s="524" t="s">
        <v>164</v>
      </c>
      <c r="TAP24" s="293" t="s">
        <v>951</v>
      </c>
      <c r="TAQ24" s="524" t="s">
        <v>164</v>
      </c>
      <c r="TAR24" s="293" t="s">
        <v>951</v>
      </c>
      <c r="TAS24" s="524" t="s">
        <v>164</v>
      </c>
      <c r="TAT24" s="293" t="s">
        <v>951</v>
      </c>
      <c r="TAU24" s="524" t="s">
        <v>164</v>
      </c>
      <c r="TAV24" s="293" t="s">
        <v>951</v>
      </c>
      <c r="TAW24" s="524" t="s">
        <v>164</v>
      </c>
      <c r="TAX24" s="293" t="s">
        <v>951</v>
      </c>
      <c r="TAY24" s="524" t="s">
        <v>164</v>
      </c>
      <c r="TAZ24" s="293" t="s">
        <v>951</v>
      </c>
      <c r="TBA24" s="524" t="s">
        <v>164</v>
      </c>
      <c r="TBB24" s="293" t="s">
        <v>951</v>
      </c>
      <c r="TBC24" s="524" t="s">
        <v>164</v>
      </c>
      <c r="TBD24" s="293" t="s">
        <v>951</v>
      </c>
      <c r="TBE24" s="524" t="s">
        <v>164</v>
      </c>
      <c r="TBF24" s="293" t="s">
        <v>951</v>
      </c>
      <c r="TBG24" s="524" t="s">
        <v>164</v>
      </c>
      <c r="TBH24" s="293" t="s">
        <v>951</v>
      </c>
      <c r="TBI24" s="524" t="s">
        <v>164</v>
      </c>
      <c r="TBJ24" s="293" t="s">
        <v>951</v>
      </c>
      <c r="TBK24" s="524" t="s">
        <v>164</v>
      </c>
      <c r="TBL24" s="293" t="s">
        <v>951</v>
      </c>
      <c r="TBM24" s="524" t="s">
        <v>164</v>
      </c>
      <c r="TBN24" s="293" t="s">
        <v>951</v>
      </c>
      <c r="TBO24" s="524" t="s">
        <v>164</v>
      </c>
      <c r="TBP24" s="293" t="s">
        <v>951</v>
      </c>
      <c r="TBQ24" s="524" t="s">
        <v>164</v>
      </c>
      <c r="TBR24" s="293" t="s">
        <v>951</v>
      </c>
      <c r="TBS24" s="524" t="s">
        <v>164</v>
      </c>
      <c r="TBT24" s="293" t="s">
        <v>951</v>
      </c>
      <c r="TBU24" s="524" t="s">
        <v>164</v>
      </c>
      <c r="TBV24" s="293" t="s">
        <v>951</v>
      </c>
      <c r="TBW24" s="524" t="s">
        <v>164</v>
      </c>
      <c r="TBX24" s="293" t="s">
        <v>951</v>
      </c>
      <c r="TBY24" s="524" t="s">
        <v>164</v>
      </c>
      <c r="TBZ24" s="293" t="s">
        <v>951</v>
      </c>
      <c r="TCA24" s="524" t="s">
        <v>164</v>
      </c>
      <c r="TCB24" s="293" t="s">
        <v>951</v>
      </c>
      <c r="TCC24" s="524" t="s">
        <v>164</v>
      </c>
      <c r="TCD24" s="293" t="s">
        <v>951</v>
      </c>
      <c r="TCE24" s="524" t="s">
        <v>164</v>
      </c>
      <c r="TCF24" s="293" t="s">
        <v>951</v>
      </c>
      <c r="TCG24" s="524" t="s">
        <v>164</v>
      </c>
      <c r="TCH24" s="293" t="s">
        <v>951</v>
      </c>
      <c r="TCI24" s="524" t="s">
        <v>164</v>
      </c>
      <c r="TCJ24" s="293" t="s">
        <v>951</v>
      </c>
      <c r="TCK24" s="524" t="s">
        <v>164</v>
      </c>
      <c r="TCL24" s="293" t="s">
        <v>951</v>
      </c>
      <c r="TCM24" s="524" t="s">
        <v>164</v>
      </c>
      <c r="TCN24" s="293" t="s">
        <v>951</v>
      </c>
      <c r="TCO24" s="524" t="s">
        <v>164</v>
      </c>
      <c r="TCP24" s="293" t="s">
        <v>951</v>
      </c>
      <c r="TCQ24" s="524" t="s">
        <v>164</v>
      </c>
      <c r="TCR24" s="293" t="s">
        <v>951</v>
      </c>
      <c r="TCS24" s="524" t="s">
        <v>164</v>
      </c>
      <c r="TCT24" s="293" t="s">
        <v>951</v>
      </c>
      <c r="TCU24" s="524" t="s">
        <v>164</v>
      </c>
      <c r="TCV24" s="293" t="s">
        <v>951</v>
      </c>
      <c r="TCW24" s="524" t="s">
        <v>164</v>
      </c>
      <c r="TCX24" s="293" t="s">
        <v>951</v>
      </c>
      <c r="TCY24" s="524" t="s">
        <v>164</v>
      </c>
      <c r="TCZ24" s="293" t="s">
        <v>951</v>
      </c>
      <c r="TDA24" s="524" t="s">
        <v>164</v>
      </c>
      <c r="TDB24" s="293" t="s">
        <v>951</v>
      </c>
      <c r="TDC24" s="524" t="s">
        <v>164</v>
      </c>
      <c r="TDD24" s="293" t="s">
        <v>951</v>
      </c>
      <c r="TDE24" s="524" t="s">
        <v>164</v>
      </c>
      <c r="TDF24" s="293" t="s">
        <v>951</v>
      </c>
      <c r="TDG24" s="524" t="s">
        <v>164</v>
      </c>
      <c r="TDH24" s="293" t="s">
        <v>951</v>
      </c>
      <c r="TDI24" s="524" t="s">
        <v>164</v>
      </c>
      <c r="TDJ24" s="293" t="s">
        <v>951</v>
      </c>
      <c r="TDK24" s="524" t="s">
        <v>164</v>
      </c>
      <c r="TDL24" s="293" t="s">
        <v>951</v>
      </c>
      <c r="TDM24" s="524" t="s">
        <v>164</v>
      </c>
      <c r="TDN24" s="293" t="s">
        <v>951</v>
      </c>
      <c r="TDO24" s="524" t="s">
        <v>164</v>
      </c>
      <c r="TDP24" s="293" t="s">
        <v>951</v>
      </c>
      <c r="TDQ24" s="524" t="s">
        <v>164</v>
      </c>
      <c r="TDR24" s="293" t="s">
        <v>951</v>
      </c>
      <c r="TDS24" s="524" t="s">
        <v>164</v>
      </c>
      <c r="TDT24" s="293" t="s">
        <v>951</v>
      </c>
      <c r="TDU24" s="524" t="s">
        <v>164</v>
      </c>
      <c r="TDV24" s="293" t="s">
        <v>951</v>
      </c>
      <c r="TDW24" s="524" t="s">
        <v>164</v>
      </c>
      <c r="TDX24" s="293" t="s">
        <v>951</v>
      </c>
      <c r="TDY24" s="524" t="s">
        <v>164</v>
      </c>
      <c r="TDZ24" s="293" t="s">
        <v>951</v>
      </c>
      <c r="TEA24" s="524" t="s">
        <v>164</v>
      </c>
      <c r="TEB24" s="293" t="s">
        <v>951</v>
      </c>
      <c r="TEC24" s="524" t="s">
        <v>164</v>
      </c>
      <c r="TED24" s="293" t="s">
        <v>951</v>
      </c>
      <c r="TEE24" s="524" t="s">
        <v>164</v>
      </c>
      <c r="TEF24" s="293" t="s">
        <v>951</v>
      </c>
      <c r="TEG24" s="524" t="s">
        <v>164</v>
      </c>
      <c r="TEH24" s="293" t="s">
        <v>951</v>
      </c>
      <c r="TEI24" s="524" t="s">
        <v>164</v>
      </c>
      <c r="TEJ24" s="293" t="s">
        <v>951</v>
      </c>
      <c r="TEK24" s="524" t="s">
        <v>164</v>
      </c>
      <c r="TEL24" s="293" t="s">
        <v>951</v>
      </c>
      <c r="TEM24" s="524" t="s">
        <v>164</v>
      </c>
      <c r="TEN24" s="293" t="s">
        <v>951</v>
      </c>
      <c r="TEO24" s="524" t="s">
        <v>164</v>
      </c>
      <c r="TEP24" s="293" t="s">
        <v>951</v>
      </c>
      <c r="TEQ24" s="524" t="s">
        <v>164</v>
      </c>
      <c r="TER24" s="293" t="s">
        <v>951</v>
      </c>
      <c r="TES24" s="524" t="s">
        <v>164</v>
      </c>
      <c r="TET24" s="293" t="s">
        <v>951</v>
      </c>
      <c r="TEU24" s="524" t="s">
        <v>164</v>
      </c>
      <c r="TEV24" s="293" t="s">
        <v>951</v>
      </c>
      <c r="TEW24" s="524" t="s">
        <v>164</v>
      </c>
      <c r="TEX24" s="293" t="s">
        <v>951</v>
      </c>
      <c r="TEY24" s="524" t="s">
        <v>164</v>
      </c>
      <c r="TEZ24" s="293" t="s">
        <v>951</v>
      </c>
      <c r="TFA24" s="524" t="s">
        <v>164</v>
      </c>
      <c r="TFB24" s="293" t="s">
        <v>951</v>
      </c>
      <c r="TFC24" s="524" t="s">
        <v>164</v>
      </c>
      <c r="TFD24" s="293" t="s">
        <v>951</v>
      </c>
      <c r="TFE24" s="524" t="s">
        <v>164</v>
      </c>
      <c r="TFF24" s="293" t="s">
        <v>951</v>
      </c>
      <c r="TFG24" s="524" t="s">
        <v>164</v>
      </c>
      <c r="TFH24" s="293" t="s">
        <v>951</v>
      </c>
      <c r="TFI24" s="524" t="s">
        <v>164</v>
      </c>
      <c r="TFJ24" s="293" t="s">
        <v>951</v>
      </c>
      <c r="TFK24" s="524" t="s">
        <v>164</v>
      </c>
      <c r="TFL24" s="293" t="s">
        <v>951</v>
      </c>
      <c r="TFM24" s="524" t="s">
        <v>164</v>
      </c>
      <c r="TFN24" s="293" t="s">
        <v>951</v>
      </c>
      <c r="TFO24" s="524" t="s">
        <v>164</v>
      </c>
      <c r="TFP24" s="293" t="s">
        <v>951</v>
      </c>
      <c r="TFQ24" s="524" t="s">
        <v>164</v>
      </c>
      <c r="TFR24" s="293" t="s">
        <v>951</v>
      </c>
      <c r="TFS24" s="524" t="s">
        <v>164</v>
      </c>
      <c r="TFT24" s="293" t="s">
        <v>951</v>
      </c>
      <c r="TFU24" s="524" t="s">
        <v>164</v>
      </c>
      <c r="TFV24" s="293" t="s">
        <v>951</v>
      </c>
      <c r="TFW24" s="524" t="s">
        <v>164</v>
      </c>
      <c r="TFX24" s="293" t="s">
        <v>951</v>
      </c>
      <c r="TFY24" s="524" t="s">
        <v>164</v>
      </c>
      <c r="TFZ24" s="293" t="s">
        <v>951</v>
      </c>
      <c r="TGA24" s="524" t="s">
        <v>164</v>
      </c>
      <c r="TGB24" s="293" t="s">
        <v>951</v>
      </c>
      <c r="TGC24" s="524" t="s">
        <v>164</v>
      </c>
      <c r="TGD24" s="293" t="s">
        <v>951</v>
      </c>
      <c r="TGE24" s="524" t="s">
        <v>164</v>
      </c>
      <c r="TGF24" s="293" t="s">
        <v>951</v>
      </c>
      <c r="TGG24" s="524" t="s">
        <v>164</v>
      </c>
      <c r="TGH24" s="293" t="s">
        <v>951</v>
      </c>
      <c r="TGI24" s="524" t="s">
        <v>164</v>
      </c>
      <c r="TGJ24" s="293" t="s">
        <v>951</v>
      </c>
      <c r="TGK24" s="524" t="s">
        <v>164</v>
      </c>
      <c r="TGL24" s="293" t="s">
        <v>951</v>
      </c>
      <c r="TGM24" s="524" t="s">
        <v>164</v>
      </c>
      <c r="TGN24" s="293" t="s">
        <v>951</v>
      </c>
      <c r="TGO24" s="524" t="s">
        <v>164</v>
      </c>
      <c r="TGP24" s="293" t="s">
        <v>951</v>
      </c>
      <c r="TGQ24" s="524" t="s">
        <v>164</v>
      </c>
      <c r="TGR24" s="293" t="s">
        <v>951</v>
      </c>
      <c r="TGS24" s="524" t="s">
        <v>164</v>
      </c>
      <c r="TGT24" s="293" t="s">
        <v>951</v>
      </c>
      <c r="TGU24" s="524" t="s">
        <v>164</v>
      </c>
      <c r="TGV24" s="293" t="s">
        <v>951</v>
      </c>
      <c r="TGW24" s="524" t="s">
        <v>164</v>
      </c>
      <c r="TGX24" s="293" t="s">
        <v>951</v>
      </c>
      <c r="TGY24" s="524" t="s">
        <v>164</v>
      </c>
      <c r="TGZ24" s="293" t="s">
        <v>951</v>
      </c>
      <c r="THA24" s="524" t="s">
        <v>164</v>
      </c>
      <c r="THB24" s="293" t="s">
        <v>951</v>
      </c>
      <c r="THC24" s="524" t="s">
        <v>164</v>
      </c>
      <c r="THD24" s="293" t="s">
        <v>951</v>
      </c>
      <c r="THE24" s="524" t="s">
        <v>164</v>
      </c>
      <c r="THF24" s="293" t="s">
        <v>951</v>
      </c>
      <c r="THG24" s="524" t="s">
        <v>164</v>
      </c>
      <c r="THH24" s="293" t="s">
        <v>951</v>
      </c>
      <c r="THI24" s="524" t="s">
        <v>164</v>
      </c>
      <c r="THJ24" s="293" t="s">
        <v>951</v>
      </c>
      <c r="THK24" s="524" t="s">
        <v>164</v>
      </c>
      <c r="THL24" s="293" t="s">
        <v>951</v>
      </c>
      <c r="THM24" s="524" t="s">
        <v>164</v>
      </c>
      <c r="THN24" s="293" t="s">
        <v>951</v>
      </c>
      <c r="THO24" s="524" t="s">
        <v>164</v>
      </c>
      <c r="THP24" s="293" t="s">
        <v>951</v>
      </c>
      <c r="THQ24" s="524" t="s">
        <v>164</v>
      </c>
      <c r="THR24" s="293" t="s">
        <v>951</v>
      </c>
      <c r="THS24" s="524" t="s">
        <v>164</v>
      </c>
      <c r="THT24" s="293" t="s">
        <v>951</v>
      </c>
      <c r="THU24" s="524" t="s">
        <v>164</v>
      </c>
      <c r="THV24" s="293" t="s">
        <v>951</v>
      </c>
      <c r="THW24" s="524" t="s">
        <v>164</v>
      </c>
      <c r="THX24" s="293" t="s">
        <v>951</v>
      </c>
      <c r="THY24" s="524" t="s">
        <v>164</v>
      </c>
      <c r="THZ24" s="293" t="s">
        <v>951</v>
      </c>
      <c r="TIA24" s="524" t="s">
        <v>164</v>
      </c>
      <c r="TIB24" s="293" t="s">
        <v>951</v>
      </c>
      <c r="TIC24" s="524" t="s">
        <v>164</v>
      </c>
      <c r="TID24" s="293" t="s">
        <v>951</v>
      </c>
      <c r="TIE24" s="524" t="s">
        <v>164</v>
      </c>
      <c r="TIF24" s="293" t="s">
        <v>951</v>
      </c>
      <c r="TIG24" s="524" t="s">
        <v>164</v>
      </c>
      <c r="TIH24" s="293" t="s">
        <v>951</v>
      </c>
      <c r="TII24" s="524" t="s">
        <v>164</v>
      </c>
      <c r="TIJ24" s="293" t="s">
        <v>951</v>
      </c>
      <c r="TIK24" s="524" t="s">
        <v>164</v>
      </c>
      <c r="TIL24" s="293" t="s">
        <v>951</v>
      </c>
      <c r="TIM24" s="524" t="s">
        <v>164</v>
      </c>
      <c r="TIN24" s="293" t="s">
        <v>951</v>
      </c>
      <c r="TIO24" s="524" t="s">
        <v>164</v>
      </c>
      <c r="TIP24" s="293" t="s">
        <v>951</v>
      </c>
      <c r="TIQ24" s="524" t="s">
        <v>164</v>
      </c>
      <c r="TIR24" s="293" t="s">
        <v>951</v>
      </c>
      <c r="TIS24" s="524" t="s">
        <v>164</v>
      </c>
      <c r="TIT24" s="293" t="s">
        <v>951</v>
      </c>
      <c r="TIU24" s="524" t="s">
        <v>164</v>
      </c>
      <c r="TIV24" s="293" t="s">
        <v>951</v>
      </c>
      <c r="TIW24" s="524" t="s">
        <v>164</v>
      </c>
      <c r="TIX24" s="293" t="s">
        <v>951</v>
      </c>
      <c r="TIY24" s="524" t="s">
        <v>164</v>
      </c>
      <c r="TIZ24" s="293" t="s">
        <v>951</v>
      </c>
      <c r="TJA24" s="524" t="s">
        <v>164</v>
      </c>
      <c r="TJB24" s="293" t="s">
        <v>951</v>
      </c>
      <c r="TJC24" s="524" t="s">
        <v>164</v>
      </c>
      <c r="TJD24" s="293" t="s">
        <v>951</v>
      </c>
      <c r="TJE24" s="524" t="s">
        <v>164</v>
      </c>
      <c r="TJF24" s="293" t="s">
        <v>951</v>
      </c>
      <c r="TJG24" s="524" t="s">
        <v>164</v>
      </c>
      <c r="TJH24" s="293" t="s">
        <v>951</v>
      </c>
      <c r="TJI24" s="524" t="s">
        <v>164</v>
      </c>
      <c r="TJJ24" s="293" t="s">
        <v>951</v>
      </c>
      <c r="TJK24" s="524" t="s">
        <v>164</v>
      </c>
      <c r="TJL24" s="293" t="s">
        <v>951</v>
      </c>
      <c r="TJM24" s="524" t="s">
        <v>164</v>
      </c>
      <c r="TJN24" s="293" t="s">
        <v>951</v>
      </c>
      <c r="TJO24" s="524" t="s">
        <v>164</v>
      </c>
      <c r="TJP24" s="293" t="s">
        <v>951</v>
      </c>
      <c r="TJQ24" s="524" t="s">
        <v>164</v>
      </c>
      <c r="TJR24" s="293" t="s">
        <v>951</v>
      </c>
      <c r="TJS24" s="524" t="s">
        <v>164</v>
      </c>
      <c r="TJT24" s="293" t="s">
        <v>951</v>
      </c>
      <c r="TJU24" s="524" t="s">
        <v>164</v>
      </c>
      <c r="TJV24" s="293" t="s">
        <v>951</v>
      </c>
      <c r="TJW24" s="524" t="s">
        <v>164</v>
      </c>
      <c r="TJX24" s="293" t="s">
        <v>951</v>
      </c>
      <c r="TJY24" s="524" t="s">
        <v>164</v>
      </c>
      <c r="TJZ24" s="293" t="s">
        <v>951</v>
      </c>
      <c r="TKA24" s="524" t="s">
        <v>164</v>
      </c>
      <c r="TKB24" s="293" t="s">
        <v>951</v>
      </c>
      <c r="TKC24" s="524" t="s">
        <v>164</v>
      </c>
      <c r="TKD24" s="293" t="s">
        <v>951</v>
      </c>
      <c r="TKE24" s="524" t="s">
        <v>164</v>
      </c>
      <c r="TKF24" s="293" t="s">
        <v>951</v>
      </c>
      <c r="TKG24" s="524" t="s">
        <v>164</v>
      </c>
      <c r="TKH24" s="293" t="s">
        <v>951</v>
      </c>
      <c r="TKI24" s="524" t="s">
        <v>164</v>
      </c>
      <c r="TKJ24" s="293" t="s">
        <v>951</v>
      </c>
      <c r="TKK24" s="524" t="s">
        <v>164</v>
      </c>
      <c r="TKL24" s="293" t="s">
        <v>951</v>
      </c>
      <c r="TKM24" s="524" t="s">
        <v>164</v>
      </c>
      <c r="TKN24" s="293" t="s">
        <v>951</v>
      </c>
      <c r="TKO24" s="524" t="s">
        <v>164</v>
      </c>
      <c r="TKP24" s="293" t="s">
        <v>951</v>
      </c>
      <c r="TKQ24" s="524" t="s">
        <v>164</v>
      </c>
      <c r="TKR24" s="293" t="s">
        <v>951</v>
      </c>
      <c r="TKS24" s="524" t="s">
        <v>164</v>
      </c>
      <c r="TKT24" s="293" t="s">
        <v>951</v>
      </c>
      <c r="TKU24" s="524" t="s">
        <v>164</v>
      </c>
      <c r="TKV24" s="293" t="s">
        <v>951</v>
      </c>
      <c r="TKW24" s="524" t="s">
        <v>164</v>
      </c>
      <c r="TKX24" s="293" t="s">
        <v>951</v>
      </c>
      <c r="TKY24" s="524" t="s">
        <v>164</v>
      </c>
      <c r="TKZ24" s="293" t="s">
        <v>951</v>
      </c>
      <c r="TLA24" s="524" t="s">
        <v>164</v>
      </c>
      <c r="TLB24" s="293" t="s">
        <v>951</v>
      </c>
      <c r="TLC24" s="524" t="s">
        <v>164</v>
      </c>
      <c r="TLD24" s="293" t="s">
        <v>951</v>
      </c>
      <c r="TLE24" s="524" t="s">
        <v>164</v>
      </c>
      <c r="TLF24" s="293" t="s">
        <v>951</v>
      </c>
      <c r="TLG24" s="524" t="s">
        <v>164</v>
      </c>
      <c r="TLH24" s="293" t="s">
        <v>951</v>
      </c>
      <c r="TLI24" s="524" t="s">
        <v>164</v>
      </c>
      <c r="TLJ24" s="293" t="s">
        <v>951</v>
      </c>
      <c r="TLK24" s="524" t="s">
        <v>164</v>
      </c>
      <c r="TLL24" s="293" t="s">
        <v>951</v>
      </c>
      <c r="TLM24" s="524" t="s">
        <v>164</v>
      </c>
      <c r="TLN24" s="293" t="s">
        <v>951</v>
      </c>
      <c r="TLO24" s="524" t="s">
        <v>164</v>
      </c>
      <c r="TLP24" s="293" t="s">
        <v>951</v>
      </c>
      <c r="TLQ24" s="524" t="s">
        <v>164</v>
      </c>
      <c r="TLR24" s="293" t="s">
        <v>951</v>
      </c>
      <c r="TLS24" s="524" t="s">
        <v>164</v>
      </c>
      <c r="TLT24" s="293" t="s">
        <v>951</v>
      </c>
      <c r="TLU24" s="524" t="s">
        <v>164</v>
      </c>
      <c r="TLV24" s="293" t="s">
        <v>951</v>
      </c>
      <c r="TLW24" s="524" t="s">
        <v>164</v>
      </c>
      <c r="TLX24" s="293" t="s">
        <v>951</v>
      </c>
      <c r="TLY24" s="524" t="s">
        <v>164</v>
      </c>
      <c r="TLZ24" s="293" t="s">
        <v>951</v>
      </c>
      <c r="TMA24" s="524" t="s">
        <v>164</v>
      </c>
      <c r="TMB24" s="293" t="s">
        <v>951</v>
      </c>
      <c r="TMC24" s="524" t="s">
        <v>164</v>
      </c>
      <c r="TMD24" s="293" t="s">
        <v>951</v>
      </c>
      <c r="TME24" s="524" t="s">
        <v>164</v>
      </c>
      <c r="TMF24" s="293" t="s">
        <v>951</v>
      </c>
      <c r="TMG24" s="524" t="s">
        <v>164</v>
      </c>
      <c r="TMH24" s="293" t="s">
        <v>951</v>
      </c>
      <c r="TMI24" s="524" t="s">
        <v>164</v>
      </c>
      <c r="TMJ24" s="293" t="s">
        <v>951</v>
      </c>
      <c r="TMK24" s="524" t="s">
        <v>164</v>
      </c>
      <c r="TML24" s="293" t="s">
        <v>951</v>
      </c>
      <c r="TMM24" s="524" t="s">
        <v>164</v>
      </c>
      <c r="TMN24" s="293" t="s">
        <v>951</v>
      </c>
      <c r="TMO24" s="524" t="s">
        <v>164</v>
      </c>
      <c r="TMP24" s="293" t="s">
        <v>951</v>
      </c>
      <c r="TMQ24" s="524" t="s">
        <v>164</v>
      </c>
      <c r="TMR24" s="293" t="s">
        <v>951</v>
      </c>
      <c r="TMS24" s="524" t="s">
        <v>164</v>
      </c>
      <c r="TMT24" s="293" t="s">
        <v>951</v>
      </c>
      <c r="TMU24" s="524" t="s">
        <v>164</v>
      </c>
      <c r="TMV24" s="293" t="s">
        <v>951</v>
      </c>
      <c r="TMW24" s="524" t="s">
        <v>164</v>
      </c>
      <c r="TMX24" s="293" t="s">
        <v>951</v>
      </c>
      <c r="TMY24" s="524" t="s">
        <v>164</v>
      </c>
      <c r="TMZ24" s="293" t="s">
        <v>951</v>
      </c>
      <c r="TNA24" s="524" t="s">
        <v>164</v>
      </c>
      <c r="TNB24" s="293" t="s">
        <v>951</v>
      </c>
      <c r="TNC24" s="524" t="s">
        <v>164</v>
      </c>
      <c r="TND24" s="293" t="s">
        <v>951</v>
      </c>
      <c r="TNE24" s="524" t="s">
        <v>164</v>
      </c>
      <c r="TNF24" s="293" t="s">
        <v>951</v>
      </c>
      <c r="TNG24" s="524" t="s">
        <v>164</v>
      </c>
      <c r="TNH24" s="293" t="s">
        <v>951</v>
      </c>
      <c r="TNI24" s="524" t="s">
        <v>164</v>
      </c>
      <c r="TNJ24" s="293" t="s">
        <v>951</v>
      </c>
      <c r="TNK24" s="524" t="s">
        <v>164</v>
      </c>
      <c r="TNL24" s="293" t="s">
        <v>951</v>
      </c>
      <c r="TNM24" s="524" t="s">
        <v>164</v>
      </c>
      <c r="TNN24" s="293" t="s">
        <v>951</v>
      </c>
      <c r="TNO24" s="524" t="s">
        <v>164</v>
      </c>
      <c r="TNP24" s="293" t="s">
        <v>951</v>
      </c>
      <c r="TNQ24" s="524" t="s">
        <v>164</v>
      </c>
      <c r="TNR24" s="293" t="s">
        <v>951</v>
      </c>
      <c r="TNS24" s="524" t="s">
        <v>164</v>
      </c>
      <c r="TNT24" s="293" t="s">
        <v>951</v>
      </c>
      <c r="TNU24" s="524" t="s">
        <v>164</v>
      </c>
      <c r="TNV24" s="293" t="s">
        <v>951</v>
      </c>
      <c r="TNW24" s="524" t="s">
        <v>164</v>
      </c>
      <c r="TNX24" s="293" t="s">
        <v>951</v>
      </c>
      <c r="TNY24" s="524" t="s">
        <v>164</v>
      </c>
      <c r="TNZ24" s="293" t="s">
        <v>951</v>
      </c>
      <c r="TOA24" s="524" t="s">
        <v>164</v>
      </c>
      <c r="TOB24" s="293" t="s">
        <v>951</v>
      </c>
      <c r="TOC24" s="524" t="s">
        <v>164</v>
      </c>
      <c r="TOD24" s="293" t="s">
        <v>951</v>
      </c>
      <c r="TOE24" s="524" t="s">
        <v>164</v>
      </c>
      <c r="TOF24" s="293" t="s">
        <v>951</v>
      </c>
      <c r="TOG24" s="524" t="s">
        <v>164</v>
      </c>
      <c r="TOH24" s="293" t="s">
        <v>951</v>
      </c>
      <c r="TOI24" s="524" t="s">
        <v>164</v>
      </c>
      <c r="TOJ24" s="293" t="s">
        <v>951</v>
      </c>
      <c r="TOK24" s="524" t="s">
        <v>164</v>
      </c>
      <c r="TOL24" s="293" t="s">
        <v>951</v>
      </c>
      <c r="TOM24" s="524" t="s">
        <v>164</v>
      </c>
      <c r="TON24" s="293" t="s">
        <v>951</v>
      </c>
      <c r="TOO24" s="524" t="s">
        <v>164</v>
      </c>
      <c r="TOP24" s="293" t="s">
        <v>951</v>
      </c>
      <c r="TOQ24" s="524" t="s">
        <v>164</v>
      </c>
      <c r="TOR24" s="293" t="s">
        <v>951</v>
      </c>
      <c r="TOS24" s="524" t="s">
        <v>164</v>
      </c>
      <c r="TOT24" s="293" t="s">
        <v>951</v>
      </c>
      <c r="TOU24" s="524" t="s">
        <v>164</v>
      </c>
      <c r="TOV24" s="293" t="s">
        <v>951</v>
      </c>
      <c r="TOW24" s="524" t="s">
        <v>164</v>
      </c>
      <c r="TOX24" s="293" t="s">
        <v>951</v>
      </c>
      <c r="TOY24" s="524" t="s">
        <v>164</v>
      </c>
      <c r="TOZ24" s="293" t="s">
        <v>951</v>
      </c>
      <c r="TPA24" s="524" t="s">
        <v>164</v>
      </c>
      <c r="TPB24" s="293" t="s">
        <v>951</v>
      </c>
      <c r="TPC24" s="524" t="s">
        <v>164</v>
      </c>
      <c r="TPD24" s="293" t="s">
        <v>951</v>
      </c>
      <c r="TPE24" s="524" t="s">
        <v>164</v>
      </c>
      <c r="TPF24" s="293" t="s">
        <v>951</v>
      </c>
      <c r="TPG24" s="524" t="s">
        <v>164</v>
      </c>
      <c r="TPH24" s="293" t="s">
        <v>951</v>
      </c>
      <c r="TPI24" s="524" t="s">
        <v>164</v>
      </c>
      <c r="TPJ24" s="293" t="s">
        <v>951</v>
      </c>
      <c r="TPK24" s="524" t="s">
        <v>164</v>
      </c>
      <c r="TPL24" s="293" t="s">
        <v>951</v>
      </c>
      <c r="TPM24" s="524" t="s">
        <v>164</v>
      </c>
      <c r="TPN24" s="293" t="s">
        <v>951</v>
      </c>
      <c r="TPO24" s="524" t="s">
        <v>164</v>
      </c>
      <c r="TPP24" s="293" t="s">
        <v>951</v>
      </c>
      <c r="TPQ24" s="524" t="s">
        <v>164</v>
      </c>
      <c r="TPR24" s="293" t="s">
        <v>951</v>
      </c>
      <c r="TPS24" s="524" t="s">
        <v>164</v>
      </c>
      <c r="TPT24" s="293" t="s">
        <v>951</v>
      </c>
      <c r="TPU24" s="524" t="s">
        <v>164</v>
      </c>
      <c r="TPV24" s="293" t="s">
        <v>951</v>
      </c>
      <c r="TPW24" s="524" t="s">
        <v>164</v>
      </c>
      <c r="TPX24" s="293" t="s">
        <v>951</v>
      </c>
      <c r="TPY24" s="524" t="s">
        <v>164</v>
      </c>
      <c r="TPZ24" s="293" t="s">
        <v>951</v>
      </c>
      <c r="TQA24" s="524" t="s">
        <v>164</v>
      </c>
      <c r="TQB24" s="293" t="s">
        <v>951</v>
      </c>
      <c r="TQC24" s="524" t="s">
        <v>164</v>
      </c>
      <c r="TQD24" s="293" t="s">
        <v>951</v>
      </c>
      <c r="TQE24" s="524" t="s">
        <v>164</v>
      </c>
      <c r="TQF24" s="293" t="s">
        <v>951</v>
      </c>
      <c r="TQG24" s="524" t="s">
        <v>164</v>
      </c>
      <c r="TQH24" s="293" t="s">
        <v>951</v>
      </c>
      <c r="TQI24" s="524" t="s">
        <v>164</v>
      </c>
      <c r="TQJ24" s="293" t="s">
        <v>951</v>
      </c>
      <c r="TQK24" s="524" t="s">
        <v>164</v>
      </c>
      <c r="TQL24" s="293" t="s">
        <v>951</v>
      </c>
      <c r="TQM24" s="524" t="s">
        <v>164</v>
      </c>
      <c r="TQN24" s="293" t="s">
        <v>951</v>
      </c>
      <c r="TQO24" s="524" t="s">
        <v>164</v>
      </c>
      <c r="TQP24" s="293" t="s">
        <v>951</v>
      </c>
      <c r="TQQ24" s="524" t="s">
        <v>164</v>
      </c>
      <c r="TQR24" s="293" t="s">
        <v>951</v>
      </c>
      <c r="TQS24" s="524" t="s">
        <v>164</v>
      </c>
      <c r="TQT24" s="293" t="s">
        <v>951</v>
      </c>
      <c r="TQU24" s="524" t="s">
        <v>164</v>
      </c>
      <c r="TQV24" s="293" t="s">
        <v>951</v>
      </c>
      <c r="TQW24" s="524" t="s">
        <v>164</v>
      </c>
      <c r="TQX24" s="293" t="s">
        <v>951</v>
      </c>
      <c r="TQY24" s="524" t="s">
        <v>164</v>
      </c>
      <c r="TQZ24" s="293" t="s">
        <v>951</v>
      </c>
      <c r="TRA24" s="524" t="s">
        <v>164</v>
      </c>
      <c r="TRB24" s="293" t="s">
        <v>951</v>
      </c>
      <c r="TRC24" s="524" t="s">
        <v>164</v>
      </c>
      <c r="TRD24" s="293" t="s">
        <v>951</v>
      </c>
      <c r="TRE24" s="524" t="s">
        <v>164</v>
      </c>
      <c r="TRF24" s="293" t="s">
        <v>951</v>
      </c>
      <c r="TRG24" s="524" t="s">
        <v>164</v>
      </c>
      <c r="TRH24" s="293" t="s">
        <v>951</v>
      </c>
      <c r="TRI24" s="524" t="s">
        <v>164</v>
      </c>
      <c r="TRJ24" s="293" t="s">
        <v>951</v>
      </c>
      <c r="TRK24" s="524" t="s">
        <v>164</v>
      </c>
      <c r="TRL24" s="293" t="s">
        <v>951</v>
      </c>
      <c r="TRM24" s="524" t="s">
        <v>164</v>
      </c>
      <c r="TRN24" s="293" t="s">
        <v>951</v>
      </c>
      <c r="TRO24" s="524" t="s">
        <v>164</v>
      </c>
      <c r="TRP24" s="293" t="s">
        <v>951</v>
      </c>
      <c r="TRQ24" s="524" t="s">
        <v>164</v>
      </c>
      <c r="TRR24" s="293" t="s">
        <v>951</v>
      </c>
      <c r="TRS24" s="524" t="s">
        <v>164</v>
      </c>
      <c r="TRT24" s="293" t="s">
        <v>951</v>
      </c>
      <c r="TRU24" s="524" t="s">
        <v>164</v>
      </c>
      <c r="TRV24" s="293" t="s">
        <v>951</v>
      </c>
      <c r="TRW24" s="524" t="s">
        <v>164</v>
      </c>
      <c r="TRX24" s="293" t="s">
        <v>951</v>
      </c>
      <c r="TRY24" s="524" t="s">
        <v>164</v>
      </c>
      <c r="TRZ24" s="293" t="s">
        <v>951</v>
      </c>
      <c r="TSA24" s="524" t="s">
        <v>164</v>
      </c>
      <c r="TSB24" s="293" t="s">
        <v>951</v>
      </c>
      <c r="TSC24" s="524" t="s">
        <v>164</v>
      </c>
      <c r="TSD24" s="293" t="s">
        <v>951</v>
      </c>
      <c r="TSE24" s="524" t="s">
        <v>164</v>
      </c>
      <c r="TSF24" s="293" t="s">
        <v>951</v>
      </c>
      <c r="TSG24" s="524" t="s">
        <v>164</v>
      </c>
      <c r="TSH24" s="293" t="s">
        <v>951</v>
      </c>
      <c r="TSI24" s="524" t="s">
        <v>164</v>
      </c>
      <c r="TSJ24" s="293" t="s">
        <v>951</v>
      </c>
      <c r="TSK24" s="524" t="s">
        <v>164</v>
      </c>
      <c r="TSL24" s="293" t="s">
        <v>951</v>
      </c>
      <c r="TSM24" s="524" t="s">
        <v>164</v>
      </c>
      <c r="TSN24" s="293" t="s">
        <v>951</v>
      </c>
      <c r="TSO24" s="524" t="s">
        <v>164</v>
      </c>
      <c r="TSP24" s="293" t="s">
        <v>951</v>
      </c>
      <c r="TSQ24" s="524" t="s">
        <v>164</v>
      </c>
      <c r="TSR24" s="293" t="s">
        <v>951</v>
      </c>
      <c r="TSS24" s="524" t="s">
        <v>164</v>
      </c>
      <c r="TST24" s="293" t="s">
        <v>951</v>
      </c>
      <c r="TSU24" s="524" t="s">
        <v>164</v>
      </c>
      <c r="TSV24" s="293" t="s">
        <v>951</v>
      </c>
      <c r="TSW24" s="524" t="s">
        <v>164</v>
      </c>
      <c r="TSX24" s="293" t="s">
        <v>951</v>
      </c>
      <c r="TSY24" s="524" t="s">
        <v>164</v>
      </c>
      <c r="TSZ24" s="293" t="s">
        <v>951</v>
      </c>
      <c r="TTA24" s="524" t="s">
        <v>164</v>
      </c>
      <c r="TTB24" s="293" t="s">
        <v>951</v>
      </c>
      <c r="TTC24" s="524" t="s">
        <v>164</v>
      </c>
      <c r="TTD24" s="293" t="s">
        <v>951</v>
      </c>
      <c r="TTE24" s="524" t="s">
        <v>164</v>
      </c>
      <c r="TTF24" s="293" t="s">
        <v>951</v>
      </c>
      <c r="TTG24" s="524" t="s">
        <v>164</v>
      </c>
      <c r="TTH24" s="293" t="s">
        <v>951</v>
      </c>
      <c r="TTI24" s="524" t="s">
        <v>164</v>
      </c>
      <c r="TTJ24" s="293" t="s">
        <v>951</v>
      </c>
      <c r="TTK24" s="524" t="s">
        <v>164</v>
      </c>
      <c r="TTL24" s="293" t="s">
        <v>951</v>
      </c>
      <c r="TTM24" s="524" t="s">
        <v>164</v>
      </c>
      <c r="TTN24" s="293" t="s">
        <v>951</v>
      </c>
      <c r="TTO24" s="524" t="s">
        <v>164</v>
      </c>
      <c r="TTP24" s="293" t="s">
        <v>951</v>
      </c>
      <c r="TTQ24" s="524" t="s">
        <v>164</v>
      </c>
      <c r="TTR24" s="293" t="s">
        <v>951</v>
      </c>
      <c r="TTS24" s="524" t="s">
        <v>164</v>
      </c>
      <c r="TTT24" s="293" t="s">
        <v>951</v>
      </c>
      <c r="TTU24" s="524" t="s">
        <v>164</v>
      </c>
      <c r="TTV24" s="293" t="s">
        <v>951</v>
      </c>
      <c r="TTW24" s="524" t="s">
        <v>164</v>
      </c>
      <c r="TTX24" s="293" t="s">
        <v>951</v>
      </c>
      <c r="TTY24" s="524" t="s">
        <v>164</v>
      </c>
      <c r="TTZ24" s="293" t="s">
        <v>951</v>
      </c>
      <c r="TUA24" s="524" t="s">
        <v>164</v>
      </c>
      <c r="TUB24" s="293" t="s">
        <v>951</v>
      </c>
      <c r="TUC24" s="524" t="s">
        <v>164</v>
      </c>
      <c r="TUD24" s="293" t="s">
        <v>951</v>
      </c>
      <c r="TUE24" s="524" t="s">
        <v>164</v>
      </c>
      <c r="TUF24" s="293" t="s">
        <v>951</v>
      </c>
      <c r="TUG24" s="524" t="s">
        <v>164</v>
      </c>
      <c r="TUH24" s="293" t="s">
        <v>951</v>
      </c>
      <c r="TUI24" s="524" t="s">
        <v>164</v>
      </c>
      <c r="TUJ24" s="293" t="s">
        <v>951</v>
      </c>
      <c r="TUK24" s="524" t="s">
        <v>164</v>
      </c>
      <c r="TUL24" s="293" t="s">
        <v>951</v>
      </c>
      <c r="TUM24" s="524" t="s">
        <v>164</v>
      </c>
      <c r="TUN24" s="293" t="s">
        <v>951</v>
      </c>
      <c r="TUO24" s="524" t="s">
        <v>164</v>
      </c>
      <c r="TUP24" s="293" t="s">
        <v>951</v>
      </c>
      <c r="TUQ24" s="524" t="s">
        <v>164</v>
      </c>
      <c r="TUR24" s="293" t="s">
        <v>951</v>
      </c>
      <c r="TUS24" s="524" t="s">
        <v>164</v>
      </c>
      <c r="TUT24" s="293" t="s">
        <v>951</v>
      </c>
      <c r="TUU24" s="524" t="s">
        <v>164</v>
      </c>
      <c r="TUV24" s="293" t="s">
        <v>951</v>
      </c>
      <c r="TUW24" s="524" t="s">
        <v>164</v>
      </c>
      <c r="TUX24" s="293" t="s">
        <v>951</v>
      </c>
      <c r="TUY24" s="524" t="s">
        <v>164</v>
      </c>
      <c r="TUZ24" s="293" t="s">
        <v>951</v>
      </c>
      <c r="TVA24" s="524" t="s">
        <v>164</v>
      </c>
      <c r="TVB24" s="293" t="s">
        <v>951</v>
      </c>
      <c r="TVC24" s="524" t="s">
        <v>164</v>
      </c>
      <c r="TVD24" s="293" t="s">
        <v>951</v>
      </c>
      <c r="TVE24" s="524" t="s">
        <v>164</v>
      </c>
      <c r="TVF24" s="293" t="s">
        <v>951</v>
      </c>
      <c r="TVG24" s="524" t="s">
        <v>164</v>
      </c>
      <c r="TVH24" s="293" t="s">
        <v>951</v>
      </c>
      <c r="TVI24" s="524" t="s">
        <v>164</v>
      </c>
      <c r="TVJ24" s="293" t="s">
        <v>951</v>
      </c>
      <c r="TVK24" s="524" t="s">
        <v>164</v>
      </c>
      <c r="TVL24" s="293" t="s">
        <v>951</v>
      </c>
      <c r="TVM24" s="524" t="s">
        <v>164</v>
      </c>
      <c r="TVN24" s="293" t="s">
        <v>951</v>
      </c>
      <c r="TVO24" s="524" t="s">
        <v>164</v>
      </c>
      <c r="TVP24" s="293" t="s">
        <v>951</v>
      </c>
      <c r="TVQ24" s="524" t="s">
        <v>164</v>
      </c>
      <c r="TVR24" s="293" t="s">
        <v>951</v>
      </c>
      <c r="TVS24" s="524" t="s">
        <v>164</v>
      </c>
      <c r="TVT24" s="293" t="s">
        <v>951</v>
      </c>
      <c r="TVU24" s="524" t="s">
        <v>164</v>
      </c>
      <c r="TVV24" s="293" t="s">
        <v>951</v>
      </c>
      <c r="TVW24" s="524" t="s">
        <v>164</v>
      </c>
      <c r="TVX24" s="293" t="s">
        <v>951</v>
      </c>
      <c r="TVY24" s="524" t="s">
        <v>164</v>
      </c>
      <c r="TVZ24" s="293" t="s">
        <v>951</v>
      </c>
      <c r="TWA24" s="524" t="s">
        <v>164</v>
      </c>
      <c r="TWB24" s="293" t="s">
        <v>951</v>
      </c>
      <c r="TWC24" s="524" t="s">
        <v>164</v>
      </c>
      <c r="TWD24" s="293" t="s">
        <v>951</v>
      </c>
      <c r="TWE24" s="524" t="s">
        <v>164</v>
      </c>
      <c r="TWF24" s="293" t="s">
        <v>951</v>
      </c>
      <c r="TWG24" s="524" t="s">
        <v>164</v>
      </c>
      <c r="TWH24" s="293" t="s">
        <v>951</v>
      </c>
      <c r="TWI24" s="524" t="s">
        <v>164</v>
      </c>
      <c r="TWJ24" s="293" t="s">
        <v>951</v>
      </c>
      <c r="TWK24" s="524" t="s">
        <v>164</v>
      </c>
      <c r="TWL24" s="293" t="s">
        <v>951</v>
      </c>
      <c r="TWM24" s="524" t="s">
        <v>164</v>
      </c>
      <c r="TWN24" s="293" t="s">
        <v>951</v>
      </c>
      <c r="TWO24" s="524" t="s">
        <v>164</v>
      </c>
      <c r="TWP24" s="293" t="s">
        <v>951</v>
      </c>
      <c r="TWQ24" s="524" t="s">
        <v>164</v>
      </c>
      <c r="TWR24" s="293" t="s">
        <v>951</v>
      </c>
      <c r="TWS24" s="524" t="s">
        <v>164</v>
      </c>
      <c r="TWT24" s="293" t="s">
        <v>951</v>
      </c>
      <c r="TWU24" s="524" t="s">
        <v>164</v>
      </c>
      <c r="TWV24" s="293" t="s">
        <v>951</v>
      </c>
      <c r="TWW24" s="524" t="s">
        <v>164</v>
      </c>
      <c r="TWX24" s="293" t="s">
        <v>951</v>
      </c>
      <c r="TWY24" s="524" t="s">
        <v>164</v>
      </c>
      <c r="TWZ24" s="293" t="s">
        <v>951</v>
      </c>
      <c r="TXA24" s="524" t="s">
        <v>164</v>
      </c>
      <c r="TXB24" s="293" t="s">
        <v>951</v>
      </c>
      <c r="TXC24" s="524" t="s">
        <v>164</v>
      </c>
      <c r="TXD24" s="293" t="s">
        <v>951</v>
      </c>
      <c r="TXE24" s="524" t="s">
        <v>164</v>
      </c>
      <c r="TXF24" s="293" t="s">
        <v>951</v>
      </c>
      <c r="TXG24" s="524" t="s">
        <v>164</v>
      </c>
      <c r="TXH24" s="293" t="s">
        <v>951</v>
      </c>
      <c r="TXI24" s="524" t="s">
        <v>164</v>
      </c>
      <c r="TXJ24" s="293" t="s">
        <v>951</v>
      </c>
      <c r="TXK24" s="524" t="s">
        <v>164</v>
      </c>
      <c r="TXL24" s="293" t="s">
        <v>951</v>
      </c>
      <c r="TXM24" s="524" t="s">
        <v>164</v>
      </c>
      <c r="TXN24" s="293" t="s">
        <v>951</v>
      </c>
      <c r="TXO24" s="524" t="s">
        <v>164</v>
      </c>
      <c r="TXP24" s="293" t="s">
        <v>951</v>
      </c>
      <c r="TXQ24" s="524" t="s">
        <v>164</v>
      </c>
      <c r="TXR24" s="293" t="s">
        <v>951</v>
      </c>
      <c r="TXS24" s="524" t="s">
        <v>164</v>
      </c>
      <c r="TXT24" s="293" t="s">
        <v>951</v>
      </c>
      <c r="TXU24" s="524" t="s">
        <v>164</v>
      </c>
      <c r="TXV24" s="293" t="s">
        <v>951</v>
      </c>
      <c r="TXW24" s="524" t="s">
        <v>164</v>
      </c>
      <c r="TXX24" s="293" t="s">
        <v>951</v>
      </c>
      <c r="TXY24" s="524" t="s">
        <v>164</v>
      </c>
      <c r="TXZ24" s="293" t="s">
        <v>951</v>
      </c>
      <c r="TYA24" s="524" t="s">
        <v>164</v>
      </c>
      <c r="TYB24" s="293" t="s">
        <v>951</v>
      </c>
      <c r="TYC24" s="524" t="s">
        <v>164</v>
      </c>
      <c r="TYD24" s="293" t="s">
        <v>951</v>
      </c>
      <c r="TYE24" s="524" t="s">
        <v>164</v>
      </c>
      <c r="TYF24" s="293" t="s">
        <v>951</v>
      </c>
      <c r="TYG24" s="524" t="s">
        <v>164</v>
      </c>
      <c r="TYH24" s="293" t="s">
        <v>951</v>
      </c>
      <c r="TYI24" s="524" t="s">
        <v>164</v>
      </c>
      <c r="TYJ24" s="293" t="s">
        <v>951</v>
      </c>
      <c r="TYK24" s="524" t="s">
        <v>164</v>
      </c>
      <c r="TYL24" s="293" t="s">
        <v>951</v>
      </c>
      <c r="TYM24" s="524" t="s">
        <v>164</v>
      </c>
      <c r="TYN24" s="293" t="s">
        <v>951</v>
      </c>
      <c r="TYO24" s="524" t="s">
        <v>164</v>
      </c>
      <c r="TYP24" s="293" t="s">
        <v>951</v>
      </c>
      <c r="TYQ24" s="524" t="s">
        <v>164</v>
      </c>
      <c r="TYR24" s="293" t="s">
        <v>951</v>
      </c>
      <c r="TYS24" s="524" t="s">
        <v>164</v>
      </c>
      <c r="TYT24" s="293" t="s">
        <v>951</v>
      </c>
      <c r="TYU24" s="524" t="s">
        <v>164</v>
      </c>
      <c r="TYV24" s="293" t="s">
        <v>951</v>
      </c>
      <c r="TYW24" s="524" t="s">
        <v>164</v>
      </c>
      <c r="TYX24" s="293" t="s">
        <v>951</v>
      </c>
      <c r="TYY24" s="524" t="s">
        <v>164</v>
      </c>
      <c r="TYZ24" s="293" t="s">
        <v>951</v>
      </c>
      <c r="TZA24" s="524" t="s">
        <v>164</v>
      </c>
      <c r="TZB24" s="293" t="s">
        <v>951</v>
      </c>
      <c r="TZC24" s="524" t="s">
        <v>164</v>
      </c>
      <c r="TZD24" s="293" t="s">
        <v>951</v>
      </c>
      <c r="TZE24" s="524" t="s">
        <v>164</v>
      </c>
      <c r="TZF24" s="293" t="s">
        <v>951</v>
      </c>
      <c r="TZG24" s="524" t="s">
        <v>164</v>
      </c>
      <c r="TZH24" s="293" t="s">
        <v>951</v>
      </c>
      <c r="TZI24" s="524" t="s">
        <v>164</v>
      </c>
      <c r="TZJ24" s="293" t="s">
        <v>951</v>
      </c>
      <c r="TZK24" s="524" t="s">
        <v>164</v>
      </c>
      <c r="TZL24" s="293" t="s">
        <v>951</v>
      </c>
      <c r="TZM24" s="524" t="s">
        <v>164</v>
      </c>
      <c r="TZN24" s="293" t="s">
        <v>951</v>
      </c>
      <c r="TZO24" s="524" t="s">
        <v>164</v>
      </c>
      <c r="TZP24" s="293" t="s">
        <v>951</v>
      </c>
      <c r="TZQ24" s="524" t="s">
        <v>164</v>
      </c>
      <c r="TZR24" s="293" t="s">
        <v>951</v>
      </c>
      <c r="TZS24" s="524" t="s">
        <v>164</v>
      </c>
      <c r="TZT24" s="293" t="s">
        <v>951</v>
      </c>
      <c r="TZU24" s="524" t="s">
        <v>164</v>
      </c>
      <c r="TZV24" s="293" t="s">
        <v>951</v>
      </c>
      <c r="TZW24" s="524" t="s">
        <v>164</v>
      </c>
      <c r="TZX24" s="293" t="s">
        <v>951</v>
      </c>
      <c r="TZY24" s="524" t="s">
        <v>164</v>
      </c>
      <c r="TZZ24" s="293" t="s">
        <v>951</v>
      </c>
      <c r="UAA24" s="524" t="s">
        <v>164</v>
      </c>
      <c r="UAB24" s="293" t="s">
        <v>951</v>
      </c>
      <c r="UAC24" s="524" t="s">
        <v>164</v>
      </c>
      <c r="UAD24" s="293" t="s">
        <v>951</v>
      </c>
      <c r="UAE24" s="524" t="s">
        <v>164</v>
      </c>
      <c r="UAF24" s="293" t="s">
        <v>951</v>
      </c>
      <c r="UAG24" s="524" t="s">
        <v>164</v>
      </c>
      <c r="UAH24" s="293" t="s">
        <v>951</v>
      </c>
      <c r="UAI24" s="524" t="s">
        <v>164</v>
      </c>
      <c r="UAJ24" s="293" t="s">
        <v>951</v>
      </c>
      <c r="UAK24" s="524" t="s">
        <v>164</v>
      </c>
      <c r="UAL24" s="293" t="s">
        <v>951</v>
      </c>
      <c r="UAM24" s="524" t="s">
        <v>164</v>
      </c>
      <c r="UAN24" s="293" t="s">
        <v>951</v>
      </c>
      <c r="UAO24" s="524" t="s">
        <v>164</v>
      </c>
      <c r="UAP24" s="293" t="s">
        <v>951</v>
      </c>
      <c r="UAQ24" s="524" t="s">
        <v>164</v>
      </c>
      <c r="UAR24" s="293" t="s">
        <v>951</v>
      </c>
      <c r="UAS24" s="524" t="s">
        <v>164</v>
      </c>
      <c r="UAT24" s="293" t="s">
        <v>951</v>
      </c>
      <c r="UAU24" s="524" t="s">
        <v>164</v>
      </c>
      <c r="UAV24" s="293" t="s">
        <v>951</v>
      </c>
      <c r="UAW24" s="524" t="s">
        <v>164</v>
      </c>
      <c r="UAX24" s="293" t="s">
        <v>951</v>
      </c>
      <c r="UAY24" s="524" t="s">
        <v>164</v>
      </c>
      <c r="UAZ24" s="293" t="s">
        <v>951</v>
      </c>
      <c r="UBA24" s="524" t="s">
        <v>164</v>
      </c>
      <c r="UBB24" s="293" t="s">
        <v>951</v>
      </c>
      <c r="UBC24" s="524" t="s">
        <v>164</v>
      </c>
      <c r="UBD24" s="293" t="s">
        <v>951</v>
      </c>
      <c r="UBE24" s="524" t="s">
        <v>164</v>
      </c>
      <c r="UBF24" s="293" t="s">
        <v>951</v>
      </c>
      <c r="UBG24" s="524" t="s">
        <v>164</v>
      </c>
      <c r="UBH24" s="293" t="s">
        <v>951</v>
      </c>
      <c r="UBI24" s="524" t="s">
        <v>164</v>
      </c>
      <c r="UBJ24" s="293" t="s">
        <v>951</v>
      </c>
      <c r="UBK24" s="524" t="s">
        <v>164</v>
      </c>
      <c r="UBL24" s="293" t="s">
        <v>951</v>
      </c>
      <c r="UBM24" s="524" t="s">
        <v>164</v>
      </c>
      <c r="UBN24" s="293" t="s">
        <v>951</v>
      </c>
      <c r="UBO24" s="524" t="s">
        <v>164</v>
      </c>
      <c r="UBP24" s="293" t="s">
        <v>951</v>
      </c>
      <c r="UBQ24" s="524" t="s">
        <v>164</v>
      </c>
      <c r="UBR24" s="293" t="s">
        <v>951</v>
      </c>
      <c r="UBS24" s="524" t="s">
        <v>164</v>
      </c>
      <c r="UBT24" s="293" t="s">
        <v>951</v>
      </c>
      <c r="UBU24" s="524" t="s">
        <v>164</v>
      </c>
      <c r="UBV24" s="293" t="s">
        <v>951</v>
      </c>
      <c r="UBW24" s="524" t="s">
        <v>164</v>
      </c>
      <c r="UBX24" s="293" t="s">
        <v>951</v>
      </c>
      <c r="UBY24" s="524" t="s">
        <v>164</v>
      </c>
      <c r="UBZ24" s="293" t="s">
        <v>951</v>
      </c>
      <c r="UCA24" s="524" t="s">
        <v>164</v>
      </c>
      <c r="UCB24" s="293" t="s">
        <v>951</v>
      </c>
      <c r="UCC24" s="524" t="s">
        <v>164</v>
      </c>
      <c r="UCD24" s="293" t="s">
        <v>951</v>
      </c>
      <c r="UCE24" s="524" t="s">
        <v>164</v>
      </c>
      <c r="UCF24" s="293" t="s">
        <v>951</v>
      </c>
      <c r="UCG24" s="524" t="s">
        <v>164</v>
      </c>
      <c r="UCH24" s="293" t="s">
        <v>951</v>
      </c>
      <c r="UCI24" s="524" t="s">
        <v>164</v>
      </c>
      <c r="UCJ24" s="293" t="s">
        <v>951</v>
      </c>
      <c r="UCK24" s="524" t="s">
        <v>164</v>
      </c>
      <c r="UCL24" s="293" t="s">
        <v>951</v>
      </c>
      <c r="UCM24" s="524" t="s">
        <v>164</v>
      </c>
      <c r="UCN24" s="293" t="s">
        <v>951</v>
      </c>
      <c r="UCO24" s="524" t="s">
        <v>164</v>
      </c>
      <c r="UCP24" s="293" t="s">
        <v>951</v>
      </c>
      <c r="UCQ24" s="524" t="s">
        <v>164</v>
      </c>
      <c r="UCR24" s="293" t="s">
        <v>951</v>
      </c>
      <c r="UCS24" s="524" t="s">
        <v>164</v>
      </c>
      <c r="UCT24" s="293" t="s">
        <v>951</v>
      </c>
      <c r="UCU24" s="524" t="s">
        <v>164</v>
      </c>
      <c r="UCV24" s="293" t="s">
        <v>951</v>
      </c>
      <c r="UCW24" s="524" t="s">
        <v>164</v>
      </c>
      <c r="UCX24" s="293" t="s">
        <v>951</v>
      </c>
      <c r="UCY24" s="524" t="s">
        <v>164</v>
      </c>
      <c r="UCZ24" s="293" t="s">
        <v>951</v>
      </c>
      <c r="UDA24" s="524" t="s">
        <v>164</v>
      </c>
      <c r="UDB24" s="293" t="s">
        <v>951</v>
      </c>
      <c r="UDC24" s="524" t="s">
        <v>164</v>
      </c>
      <c r="UDD24" s="293" t="s">
        <v>951</v>
      </c>
      <c r="UDE24" s="524" t="s">
        <v>164</v>
      </c>
      <c r="UDF24" s="293" t="s">
        <v>951</v>
      </c>
      <c r="UDG24" s="524" t="s">
        <v>164</v>
      </c>
      <c r="UDH24" s="293" t="s">
        <v>951</v>
      </c>
      <c r="UDI24" s="524" t="s">
        <v>164</v>
      </c>
      <c r="UDJ24" s="293" t="s">
        <v>951</v>
      </c>
      <c r="UDK24" s="524" t="s">
        <v>164</v>
      </c>
      <c r="UDL24" s="293" t="s">
        <v>951</v>
      </c>
      <c r="UDM24" s="524" t="s">
        <v>164</v>
      </c>
      <c r="UDN24" s="293" t="s">
        <v>951</v>
      </c>
      <c r="UDO24" s="524" t="s">
        <v>164</v>
      </c>
      <c r="UDP24" s="293" t="s">
        <v>951</v>
      </c>
      <c r="UDQ24" s="524" t="s">
        <v>164</v>
      </c>
      <c r="UDR24" s="293" t="s">
        <v>951</v>
      </c>
      <c r="UDS24" s="524" t="s">
        <v>164</v>
      </c>
      <c r="UDT24" s="293" t="s">
        <v>951</v>
      </c>
      <c r="UDU24" s="524" t="s">
        <v>164</v>
      </c>
      <c r="UDV24" s="293" t="s">
        <v>951</v>
      </c>
      <c r="UDW24" s="524" t="s">
        <v>164</v>
      </c>
      <c r="UDX24" s="293" t="s">
        <v>951</v>
      </c>
      <c r="UDY24" s="524" t="s">
        <v>164</v>
      </c>
      <c r="UDZ24" s="293" t="s">
        <v>951</v>
      </c>
      <c r="UEA24" s="524" t="s">
        <v>164</v>
      </c>
      <c r="UEB24" s="293" t="s">
        <v>951</v>
      </c>
      <c r="UEC24" s="524" t="s">
        <v>164</v>
      </c>
      <c r="UED24" s="293" t="s">
        <v>951</v>
      </c>
      <c r="UEE24" s="524" t="s">
        <v>164</v>
      </c>
      <c r="UEF24" s="293" t="s">
        <v>951</v>
      </c>
      <c r="UEG24" s="524" t="s">
        <v>164</v>
      </c>
      <c r="UEH24" s="293" t="s">
        <v>951</v>
      </c>
      <c r="UEI24" s="524" t="s">
        <v>164</v>
      </c>
      <c r="UEJ24" s="293" t="s">
        <v>951</v>
      </c>
      <c r="UEK24" s="524" t="s">
        <v>164</v>
      </c>
      <c r="UEL24" s="293" t="s">
        <v>951</v>
      </c>
      <c r="UEM24" s="524" t="s">
        <v>164</v>
      </c>
      <c r="UEN24" s="293" t="s">
        <v>951</v>
      </c>
      <c r="UEO24" s="524" t="s">
        <v>164</v>
      </c>
      <c r="UEP24" s="293" t="s">
        <v>951</v>
      </c>
      <c r="UEQ24" s="524" t="s">
        <v>164</v>
      </c>
      <c r="UER24" s="293" t="s">
        <v>951</v>
      </c>
      <c r="UES24" s="524" t="s">
        <v>164</v>
      </c>
      <c r="UET24" s="293" t="s">
        <v>951</v>
      </c>
      <c r="UEU24" s="524" t="s">
        <v>164</v>
      </c>
      <c r="UEV24" s="293" t="s">
        <v>951</v>
      </c>
      <c r="UEW24" s="524" t="s">
        <v>164</v>
      </c>
      <c r="UEX24" s="293" t="s">
        <v>951</v>
      </c>
      <c r="UEY24" s="524" t="s">
        <v>164</v>
      </c>
      <c r="UEZ24" s="293" t="s">
        <v>951</v>
      </c>
      <c r="UFA24" s="524" t="s">
        <v>164</v>
      </c>
      <c r="UFB24" s="293" t="s">
        <v>951</v>
      </c>
      <c r="UFC24" s="524" t="s">
        <v>164</v>
      </c>
      <c r="UFD24" s="293" t="s">
        <v>951</v>
      </c>
      <c r="UFE24" s="524" t="s">
        <v>164</v>
      </c>
      <c r="UFF24" s="293" t="s">
        <v>951</v>
      </c>
      <c r="UFG24" s="524" t="s">
        <v>164</v>
      </c>
      <c r="UFH24" s="293" t="s">
        <v>951</v>
      </c>
      <c r="UFI24" s="524" t="s">
        <v>164</v>
      </c>
      <c r="UFJ24" s="293" t="s">
        <v>951</v>
      </c>
      <c r="UFK24" s="524" t="s">
        <v>164</v>
      </c>
      <c r="UFL24" s="293" t="s">
        <v>951</v>
      </c>
      <c r="UFM24" s="524" t="s">
        <v>164</v>
      </c>
      <c r="UFN24" s="293" t="s">
        <v>951</v>
      </c>
      <c r="UFO24" s="524" t="s">
        <v>164</v>
      </c>
      <c r="UFP24" s="293" t="s">
        <v>951</v>
      </c>
      <c r="UFQ24" s="524" t="s">
        <v>164</v>
      </c>
      <c r="UFR24" s="293" t="s">
        <v>951</v>
      </c>
      <c r="UFS24" s="524" t="s">
        <v>164</v>
      </c>
      <c r="UFT24" s="293" t="s">
        <v>951</v>
      </c>
      <c r="UFU24" s="524" t="s">
        <v>164</v>
      </c>
      <c r="UFV24" s="293" t="s">
        <v>951</v>
      </c>
      <c r="UFW24" s="524" t="s">
        <v>164</v>
      </c>
      <c r="UFX24" s="293" t="s">
        <v>951</v>
      </c>
      <c r="UFY24" s="524" t="s">
        <v>164</v>
      </c>
      <c r="UFZ24" s="293" t="s">
        <v>951</v>
      </c>
      <c r="UGA24" s="524" t="s">
        <v>164</v>
      </c>
      <c r="UGB24" s="293" t="s">
        <v>951</v>
      </c>
      <c r="UGC24" s="524" t="s">
        <v>164</v>
      </c>
      <c r="UGD24" s="293" t="s">
        <v>951</v>
      </c>
      <c r="UGE24" s="524" t="s">
        <v>164</v>
      </c>
      <c r="UGF24" s="293" t="s">
        <v>951</v>
      </c>
      <c r="UGG24" s="524" t="s">
        <v>164</v>
      </c>
      <c r="UGH24" s="293" t="s">
        <v>951</v>
      </c>
      <c r="UGI24" s="524" t="s">
        <v>164</v>
      </c>
      <c r="UGJ24" s="293" t="s">
        <v>951</v>
      </c>
      <c r="UGK24" s="524" t="s">
        <v>164</v>
      </c>
      <c r="UGL24" s="293" t="s">
        <v>951</v>
      </c>
      <c r="UGM24" s="524" t="s">
        <v>164</v>
      </c>
      <c r="UGN24" s="293" t="s">
        <v>951</v>
      </c>
      <c r="UGO24" s="524" t="s">
        <v>164</v>
      </c>
      <c r="UGP24" s="293" t="s">
        <v>951</v>
      </c>
      <c r="UGQ24" s="524" t="s">
        <v>164</v>
      </c>
      <c r="UGR24" s="293" t="s">
        <v>951</v>
      </c>
      <c r="UGS24" s="524" t="s">
        <v>164</v>
      </c>
      <c r="UGT24" s="293" t="s">
        <v>951</v>
      </c>
      <c r="UGU24" s="524" t="s">
        <v>164</v>
      </c>
      <c r="UGV24" s="293" t="s">
        <v>951</v>
      </c>
      <c r="UGW24" s="524" t="s">
        <v>164</v>
      </c>
      <c r="UGX24" s="293" t="s">
        <v>951</v>
      </c>
      <c r="UGY24" s="524" t="s">
        <v>164</v>
      </c>
      <c r="UGZ24" s="293" t="s">
        <v>951</v>
      </c>
      <c r="UHA24" s="524" t="s">
        <v>164</v>
      </c>
      <c r="UHB24" s="293" t="s">
        <v>951</v>
      </c>
      <c r="UHC24" s="524" t="s">
        <v>164</v>
      </c>
      <c r="UHD24" s="293" t="s">
        <v>951</v>
      </c>
      <c r="UHE24" s="524" t="s">
        <v>164</v>
      </c>
      <c r="UHF24" s="293" t="s">
        <v>951</v>
      </c>
      <c r="UHG24" s="524" t="s">
        <v>164</v>
      </c>
      <c r="UHH24" s="293" t="s">
        <v>951</v>
      </c>
      <c r="UHI24" s="524" t="s">
        <v>164</v>
      </c>
      <c r="UHJ24" s="293" t="s">
        <v>951</v>
      </c>
      <c r="UHK24" s="524" t="s">
        <v>164</v>
      </c>
      <c r="UHL24" s="293" t="s">
        <v>951</v>
      </c>
      <c r="UHM24" s="524" t="s">
        <v>164</v>
      </c>
      <c r="UHN24" s="293" t="s">
        <v>951</v>
      </c>
      <c r="UHO24" s="524" t="s">
        <v>164</v>
      </c>
      <c r="UHP24" s="293" t="s">
        <v>951</v>
      </c>
      <c r="UHQ24" s="524" t="s">
        <v>164</v>
      </c>
      <c r="UHR24" s="293" t="s">
        <v>951</v>
      </c>
      <c r="UHS24" s="524" t="s">
        <v>164</v>
      </c>
      <c r="UHT24" s="293" t="s">
        <v>951</v>
      </c>
      <c r="UHU24" s="524" t="s">
        <v>164</v>
      </c>
      <c r="UHV24" s="293" t="s">
        <v>951</v>
      </c>
      <c r="UHW24" s="524" t="s">
        <v>164</v>
      </c>
      <c r="UHX24" s="293" t="s">
        <v>951</v>
      </c>
      <c r="UHY24" s="524" t="s">
        <v>164</v>
      </c>
      <c r="UHZ24" s="293" t="s">
        <v>951</v>
      </c>
      <c r="UIA24" s="524" t="s">
        <v>164</v>
      </c>
      <c r="UIB24" s="293" t="s">
        <v>951</v>
      </c>
      <c r="UIC24" s="524" t="s">
        <v>164</v>
      </c>
      <c r="UID24" s="293" t="s">
        <v>951</v>
      </c>
      <c r="UIE24" s="524" t="s">
        <v>164</v>
      </c>
      <c r="UIF24" s="293" t="s">
        <v>951</v>
      </c>
      <c r="UIG24" s="524" t="s">
        <v>164</v>
      </c>
      <c r="UIH24" s="293" t="s">
        <v>951</v>
      </c>
      <c r="UII24" s="524" t="s">
        <v>164</v>
      </c>
      <c r="UIJ24" s="293" t="s">
        <v>951</v>
      </c>
      <c r="UIK24" s="524" t="s">
        <v>164</v>
      </c>
      <c r="UIL24" s="293" t="s">
        <v>951</v>
      </c>
      <c r="UIM24" s="524" t="s">
        <v>164</v>
      </c>
      <c r="UIN24" s="293" t="s">
        <v>951</v>
      </c>
      <c r="UIO24" s="524" t="s">
        <v>164</v>
      </c>
      <c r="UIP24" s="293" t="s">
        <v>951</v>
      </c>
      <c r="UIQ24" s="524" t="s">
        <v>164</v>
      </c>
      <c r="UIR24" s="293" t="s">
        <v>951</v>
      </c>
      <c r="UIS24" s="524" t="s">
        <v>164</v>
      </c>
      <c r="UIT24" s="293" t="s">
        <v>951</v>
      </c>
      <c r="UIU24" s="524" t="s">
        <v>164</v>
      </c>
      <c r="UIV24" s="293" t="s">
        <v>951</v>
      </c>
      <c r="UIW24" s="524" t="s">
        <v>164</v>
      </c>
      <c r="UIX24" s="293" t="s">
        <v>951</v>
      </c>
      <c r="UIY24" s="524" t="s">
        <v>164</v>
      </c>
      <c r="UIZ24" s="293" t="s">
        <v>951</v>
      </c>
      <c r="UJA24" s="524" t="s">
        <v>164</v>
      </c>
      <c r="UJB24" s="293" t="s">
        <v>951</v>
      </c>
      <c r="UJC24" s="524" t="s">
        <v>164</v>
      </c>
      <c r="UJD24" s="293" t="s">
        <v>951</v>
      </c>
      <c r="UJE24" s="524" t="s">
        <v>164</v>
      </c>
      <c r="UJF24" s="293" t="s">
        <v>951</v>
      </c>
      <c r="UJG24" s="524" t="s">
        <v>164</v>
      </c>
      <c r="UJH24" s="293" t="s">
        <v>951</v>
      </c>
      <c r="UJI24" s="524" t="s">
        <v>164</v>
      </c>
      <c r="UJJ24" s="293" t="s">
        <v>951</v>
      </c>
      <c r="UJK24" s="524" t="s">
        <v>164</v>
      </c>
      <c r="UJL24" s="293" t="s">
        <v>951</v>
      </c>
      <c r="UJM24" s="524" t="s">
        <v>164</v>
      </c>
      <c r="UJN24" s="293" t="s">
        <v>951</v>
      </c>
      <c r="UJO24" s="524" t="s">
        <v>164</v>
      </c>
      <c r="UJP24" s="293" t="s">
        <v>951</v>
      </c>
      <c r="UJQ24" s="524" t="s">
        <v>164</v>
      </c>
      <c r="UJR24" s="293" t="s">
        <v>951</v>
      </c>
      <c r="UJS24" s="524" t="s">
        <v>164</v>
      </c>
      <c r="UJT24" s="293" t="s">
        <v>951</v>
      </c>
      <c r="UJU24" s="524" t="s">
        <v>164</v>
      </c>
      <c r="UJV24" s="293" t="s">
        <v>951</v>
      </c>
      <c r="UJW24" s="524" t="s">
        <v>164</v>
      </c>
      <c r="UJX24" s="293" t="s">
        <v>951</v>
      </c>
      <c r="UJY24" s="524" t="s">
        <v>164</v>
      </c>
      <c r="UJZ24" s="293" t="s">
        <v>951</v>
      </c>
      <c r="UKA24" s="524" t="s">
        <v>164</v>
      </c>
      <c r="UKB24" s="293" t="s">
        <v>951</v>
      </c>
      <c r="UKC24" s="524" t="s">
        <v>164</v>
      </c>
      <c r="UKD24" s="293" t="s">
        <v>951</v>
      </c>
      <c r="UKE24" s="524" t="s">
        <v>164</v>
      </c>
      <c r="UKF24" s="293" t="s">
        <v>951</v>
      </c>
      <c r="UKG24" s="524" t="s">
        <v>164</v>
      </c>
      <c r="UKH24" s="293" t="s">
        <v>951</v>
      </c>
      <c r="UKI24" s="524" t="s">
        <v>164</v>
      </c>
      <c r="UKJ24" s="293" t="s">
        <v>951</v>
      </c>
      <c r="UKK24" s="524" t="s">
        <v>164</v>
      </c>
      <c r="UKL24" s="293" t="s">
        <v>951</v>
      </c>
      <c r="UKM24" s="524" t="s">
        <v>164</v>
      </c>
      <c r="UKN24" s="293" t="s">
        <v>951</v>
      </c>
      <c r="UKO24" s="524" t="s">
        <v>164</v>
      </c>
      <c r="UKP24" s="293" t="s">
        <v>951</v>
      </c>
      <c r="UKQ24" s="524" t="s">
        <v>164</v>
      </c>
      <c r="UKR24" s="293" t="s">
        <v>951</v>
      </c>
      <c r="UKS24" s="524" t="s">
        <v>164</v>
      </c>
      <c r="UKT24" s="293" t="s">
        <v>951</v>
      </c>
      <c r="UKU24" s="524" t="s">
        <v>164</v>
      </c>
      <c r="UKV24" s="293" t="s">
        <v>951</v>
      </c>
      <c r="UKW24" s="524" t="s">
        <v>164</v>
      </c>
      <c r="UKX24" s="293" t="s">
        <v>951</v>
      </c>
      <c r="UKY24" s="524" t="s">
        <v>164</v>
      </c>
      <c r="UKZ24" s="293" t="s">
        <v>951</v>
      </c>
      <c r="ULA24" s="524" t="s">
        <v>164</v>
      </c>
      <c r="ULB24" s="293" t="s">
        <v>951</v>
      </c>
      <c r="ULC24" s="524" t="s">
        <v>164</v>
      </c>
      <c r="ULD24" s="293" t="s">
        <v>951</v>
      </c>
      <c r="ULE24" s="524" t="s">
        <v>164</v>
      </c>
      <c r="ULF24" s="293" t="s">
        <v>951</v>
      </c>
      <c r="ULG24" s="524" t="s">
        <v>164</v>
      </c>
      <c r="ULH24" s="293" t="s">
        <v>951</v>
      </c>
      <c r="ULI24" s="524" t="s">
        <v>164</v>
      </c>
      <c r="ULJ24" s="293" t="s">
        <v>951</v>
      </c>
      <c r="ULK24" s="524" t="s">
        <v>164</v>
      </c>
      <c r="ULL24" s="293" t="s">
        <v>951</v>
      </c>
      <c r="ULM24" s="524" t="s">
        <v>164</v>
      </c>
      <c r="ULN24" s="293" t="s">
        <v>951</v>
      </c>
      <c r="ULO24" s="524" t="s">
        <v>164</v>
      </c>
      <c r="ULP24" s="293" t="s">
        <v>951</v>
      </c>
      <c r="ULQ24" s="524" t="s">
        <v>164</v>
      </c>
      <c r="ULR24" s="293" t="s">
        <v>951</v>
      </c>
      <c r="ULS24" s="524" t="s">
        <v>164</v>
      </c>
      <c r="ULT24" s="293" t="s">
        <v>951</v>
      </c>
      <c r="ULU24" s="524" t="s">
        <v>164</v>
      </c>
      <c r="ULV24" s="293" t="s">
        <v>951</v>
      </c>
      <c r="ULW24" s="524" t="s">
        <v>164</v>
      </c>
      <c r="ULX24" s="293" t="s">
        <v>951</v>
      </c>
      <c r="ULY24" s="524" t="s">
        <v>164</v>
      </c>
      <c r="ULZ24" s="293" t="s">
        <v>951</v>
      </c>
      <c r="UMA24" s="524" t="s">
        <v>164</v>
      </c>
      <c r="UMB24" s="293" t="s">
        <v>951</v>
      </c>
      <c r="UMC24" s="524" t="s">
        <v>164</v>
      </c>
      <c r="UMD24" s="293" t="s">
        <v>951</v>
      </c>
      <c r="UME24" s="524" t="s">
        <v>164</v>
      </c>
      <c r="UMF24" s="293" t="s">
        <v>951</v>
      </c>
      <c r="UMG24" s="524" t="s">
        <v>164</v>
      </c>
      <c r="UMH24" s="293" t="s">
        <v>951</v>
      </c>
      <c r="UMI24" s="524" t="s">
        <v>164</v>
      </c>
      <c r="UMJ24" s="293" t="s">
        <v>951</v>
      </c>
      <c r="UMK24" s="524" t="s">
        <v>164</v>
      </c>
      <c r="UML24" s="293" t="s">
        <v>951</v>
      </c>
      <c r="UMM24" s="524" t="s">
        <v>164</v>
      </c>
      <c r="UMN24" s="293" t="s">
        <v>951</v>
      </c>
      <c r="UMO24" s="524" t="s">
        <v>164</v>
      </c>
      <c r="UMP24" s="293" t="s">
        <v>951</v>
      </c>
      <c r="UMQ24" s="524" t="s">
        <v>164</v>
      </c>
      <c r="UMR24" s="293" t="s">
        <v>951</v>
      </c>
      <c r="UMS24" s="524" t="s">
        <v>164</v>
      </c>
      <c r="UMT24" s="293" t="s">
        <v>951</v>
      </c>
      <c r="UMU24" s="524" t="s">
        <v>164</v>
      </c>
      <c r="UMV24" s="293" t="s">
        <v>951</v>
      </c>
      <c r="UMW24" s="524" t="s">
        <v>164</v>
      </c>
      <c r="UMX24" s="293" t="s">
        <v>951</v>
      </c>
      <c r="UMY24" s="524" t="s">
        <v>164</v>
      </c>
      <c r="UMZ24" s="293" t="s">
        <v>951</v>
      </c>
      <c r="UNA24" s="524" t="s">
        <v>164</v>
      </c>
      <c r="UNB24" s="293" t="s">
        <v>951</v>
      </c>
      <c r="UNC24" s="524" t="s">
        <v>164</v>
      </c>
      <c r="UND24" s="293" t="s">
        <v>951</v>
      </c>
      <c r="UNE24" s="524" t="s">
        <v>164</v>
      </c>
      <c r="UNF24" s="293" t="s">
        <v>951</v>
      </c>
      <c r="UNG24" s="524" t="s">
        <v>164</v>
      </c>
      <c r="UNH24" s="293" t="s">
        <v>951</v>
      </c>
      <c r="UNI24" s="524" t="s">
        <v>164</v>
      </c>
      <c r="UNJ24" s="293" t="s">
        <v>951</v>
      </c>
      <c r="UNK24" s="524" t="s">
        <v>164</v>
      </c>
      <c r="UNL24" s="293" t="s">
        <v>951</v>
      </c>
      <c r="UNM24" s="524" t="s">
        <v>164</v>
      </c>
      <c r="UNN24" s="293" t="s">
        <v>951</v>
      </c>
      <c r="UNO24" s="524" t="s">
        <v>164</v>
      </c>
      <c r="UNP24" s="293" t="s">
        <v>951</v>
      </c>
      <c r="UNQ24" s="524" t="s">
        <v>164</v>
      </c>
      <c r="UNR24" s="293" t="s">
        <v>951</v>
      </c>
      <c r="UNS24" s="524" t="s">
        <v>164</v>
      </c>
      <c r="UNT24" s="293" t="s">
        <v>951</v>
      </c>
      <c r="UNU24" s="524" t="s">
        <v>164</v>
      </c>
      <c r="UNV24" s="293" t="s">
        <v>951</v>
      </c>
      <c r="UNW24" s="524" t="s">
        <v>164</v>
      </c>
      <c r="UNX24" s="293" t="s">
        <v>951</v>
      </c>
      <c r="UNY24" s="524" t="s">
        <v>164</v>
      </c>
      <c r="UNZ24" s="293" t="s">
        <v>951</v>
      </c>
      <c r="UOA24" s="524" t="s">
        <v>164</v>
      </c>
      <c r="UOB24" s="293" t="s">
        <v>951</v>
      </c>
      <c r="UOC24" s="524" t="s">
        <v>164</v>
      </c>
      <c r="UOD24" s="293" t="s">
        <v>951</v>
      </c>
      <c r="UOE24" s="524" t="s">
        <v>164</v>
      </c>
      <c r="UOF24" s="293" t="s">
        <v>951</v>
      </c>
      <c r="UOG24" s="524" t="s">
        <v>164</v>
      </c>
      <c r="UOH24" s="293" t="s">
        <v>951</v>
      </c>
      <c r="UOI24" s="524" t="s">
        <v>164</v>
      </c>
      <c r="UOJ24" s="293" t="s">
        <v>951</v>
      </c>
      <c r="UOK24" s="524" t="s">
        <v>164</v>
      </c>
      <c r="UOL24" s="293" t="s">
        <v>951</v>
      </c>
      <c r="UOM24" s="524" t="s">
        <v>164</v>
      </c>
      <c r="UON24" s="293" t="s">
        <v>951</v>
      </c>
      <c r="UOO24" s="524" t="s">
        <v>164</v>
      </c>
      <c r="UOP24" s="293" t="s">
        <v>951</v>
      </c>
      <c r="UOQ24" s="524" t="s">
        <v>164</v>
      </c>
      <c r="UOR24" s="293" t="s">
        <v>951</v>
      </c>
      <c r="UOS24" s="524" t="s">
        <v>164</v>
      </c>
      <c r="UOT24" s="293" t="s">
        <v>951</v>
      </c>
      <c r="UOU24" s="524" t="s">
        <v>164</v>
      </c>
      <c r="UOV24" s="293" t="s">
        <v>951</v>
      </c>
      <c r="UOW24" s="524" t="s">
        <v>164</v>
      </c>
      <c r="UOX24" s="293" t="s">
        <v>951</v>
      </c>
      <c r="UOY24" s="524" t="s">
        <v>164</v>
      </c>
      <c r="UOZ24" s="293" t="s">
        <v>951</v>
      </c>
      <c r="UPA24" s="524" t="s">
        <v>164</v>
      </c>
      <c r="UPB24" s="293" t="s">
        <v>951</v>
      </c>
      <c r="UPC24" s="524" t="s">
        <v>164</v>
      </c>
      <c r="UPD24" s="293" t="s">
        <v>951</v>
      </c>
      <c r="UPE24" s="524" t="s">
        <v>164</v>
      </c>
      <c r="UPF24" s="293" t="s">
        <v>951</v>
      </c>
      <c r="UPG24" s="524" t="s">
        <v>164</v>
      </c>
      <c r="UPH24" s="293" t="s">
        <v>951</v>
      </c>
      <c r="UPI24" s="524" t="s">
        <v>164</v>
      </c>
      <c r="UPJ24" s="293" t="s">
        <v>951</v>
      </c>
      <c r="UPK24" s="524" t="s">
        <v>164</v>
      </c>
      <c r="UPL24" s="293" t="s">
        <v>951</v>
      </c>
      <c r="UPM24" s="524" t="s">
        <v>164</v>
      </c>
      <c r="UPN24" s="293" t="s">
        <v>951</v>
      </c>
      <c r="UPO24" s="524" t="s">
        <v>164</v>
      </c>
      <c r="UPP24" s="293" t="s">
        <v>951</v>
      </c>
      <c r="UPQ24" s="524" t="s">
        <v>164</v>
      </c>
      <c r="UPR24" s="293" t="s">
        <v>951</v>
      </c>
      <c r="UPS24" s="524" t="s">
        <v>164</v>
      </c>
      <c r="UPT24" s="293" t="s">
        <v>951</v>
      </c>
      <c r="UPU24" s="524" t="s">
        <v>164</v>
      </c>
      <c r="UPV24" s="293" t="s">
        <v>951</v>
      </c>
      <c r="UPW24" s="524" t="s">
        <v>164</v>
      </c>
      <c r="UPX24" s="293" t="s">
        <v>951</v>
      </c>
      <c r="UPY24" s="524" t="s">
        <v>164</v>
      </c>
      <c r="UPZ24" s="293" t="s">
        <v>951</v>
      </c>
      <c r="UQA24" s="524" t="s">
        <v>164</v>
      </c>
      <c r="UQB24" s="293" t="s">
        <v>951</v>
      </c>
      <c r="UQC24" s="524" t="s">
        <v>164</v>
      </c>
      <c r="UQD24" s="293" t="s">
        <v>951</v>
      </c>
      <c r="UQE24" s="524" t="s">
        <v>164</v>
      </c>
      <c r="UQF24" s="293" t="s">
        <v>951</v>
      </c>
      <c r="UQG24" s="524" t="s">
        <v>164</v>
      </c>
      <c r="UQH24" s="293" t="s">
        <v>951</v>
      </c>
      <c r="UQI24" s="524" t="s">
        <v>164</v>
      </c>
      <c r="UQJ24" s="293" t="s">
        <v>951</v>
      </c>
      <c r="UQK24" s="524" t="s">
        <v>164</v>
      </c>
      <c r="UQL24" s="293" t="s">
        <v>951</v>
      </c>
      <c r="UQM24" s="524" t="s">
        <v>164</v>
      </c>
      <c r="UQN24" s="293" t="s">
        <v>951</v>
      </c>
      <c r="UQO24" s="524" t="s">
        <v>164</v>
      </c>
      <c r="UQP24" s="293" t="s">
        <v>951</v>
      </c>
      <c r="UQQ24" s="524" t="s">
        <v>164</v>
      </c>
      <c r="UQR24" s="293" t="s">
        <v>951</v>
      </c>
      <c r="UQS24" s="524" t="s">
        <v>164</v>
      </c>
      <c r="UQT24" s="293" t="s">
        <v>951</v>
      </c>
      <c r="UQU24" s="524" t="s">
        <v>164</v>
      </c>
      <c r="UQV24" s="293" t="s">
        <v>951</v>
      </c>
      <c r="UQW24" s="524" t="s">
        <v>164</v>
      </c>
      <c r="UQX24" s="293" t="s">
        <v>951</v>
      </c>
      <c r="UQY24" s="524" t="s">
        <v>164</v>
      </c>
      <c r="UQZ24" s="293" t="s">
        <v>951</v>
      </c>
      <c r="URA24" s="524" t="s">
        <v>164</v>
      </c>
      <c r="URB24" s="293" t="s">
        <v>951</v>
      </c>
      <c r="URC24" s="524" t="s">
        <v>164</v>
      </c>
      <c r="URD24" s="293" t="s">
        <v>951</v>
      </c>
      <c r="URE24" s="524" t="s">
        <v>164</v>
      </c>
      <c r="URF24" s="293" t="s">
        <v>951</v>
      </c>
      <c r="URG24" s="524" t="s">
        <v>164</v>
      </c>
      <c r="URH24" s="293" t="s">
        <v>951</v>
      </c>
      <c r="URI24" s="524" t="s">
        <v>164</v>
      </c>
      <c r="URJ24" s="293" t="s">
        <v>951</v>
      </c>
      <c r="URK24" s="524" t="s">
        <v>164</v>
      </c>
      <c r="URL24" s="293" t="s">
        <v>951</v>
      </c>
      <c r="URM24" s="524" t="s">
        <v>164</v>
      </c>
      <c r="URN24" s="293" t="s">
        <v>951</v>
      </c>
      <c r="URO24" s="524" t="s">
        <v>164</v>
      </c>
      <c r="URP24" s="293" t="s">
        <v>951</v>
      </c>
      <c r="URQ24" s="524" t="s">
        <v>164</v>
      </c>
      <c r="URR24" s="293" t="s">
        <v>951</v>
      </c>
      <c r="URS24" s="524" t="s">
        <v>164</v>
      </c>
      <c r="URT24" s="293" t="s">
        <v>951</v>
      </c>
      <c r="URU24" s="524" t="s">
        <v>164</v>
      </c>
      <c r="URV24" s="293" t="s">
        <v>951</v>
      </c>
      <c r="URW24" s="524" t="s">
        <v>164</v>
      </c>
      <c r="URX24" s="293" t="s">
        <v>951</v>
      </c>
      <c r="URY24" s="524" t="s">
        <v>164</v>
      </c>
      <c r="URZ24" s="293" t="s">
        <v>951</v>
      </c>
      <c r="USA24" s="524" t="s">
        <v>164</v>
      </c>
      <c r="USB24" s="293" t="s">
        <v>951</v>
      </c>
      <c r="USC24" s="524" t="s">
        <v>164</v>
      </c>
      <c r="USD24" s="293" t="s">
        <v>951</v>
      </c>
      <c r="USE24" s="524" t="s">
        <v>164</v>
      </c>
      <c r="USF24" s="293" t="s">
        <v>951</v>
      </c>
      <c r="USG24" s="524" t="s">
        <v>164</v>
      </c>
      <c r="USH24" s="293" t="s">
        <v>951</v>
      </c>
      <c r="USI24" s="524" t="s">
        <v>164</v>
      </c>
      <c r="USJ24" s="293" t="s">
        <v>951</v>
      </c>
      <c r="USK24" s="524" t="s">
        <v>164</v>
      </c>
      <c r="USL24" s="293" t="s">
        <v>951</v>
      </c>
      <c r="USM24" s="524" t="s">
        <v>164</v>
      </c>
      <c r="USN24" s="293" t="s">
        <v>951</v>
      </c>
      <c r="USO24" s="524" t="s">
        <v>164</v>
      </c>
      <c r="USP24" s="293" t="s">
        <v>951</v>
      </c>
      <c r="USQ24" s="524" t="s">
        <v>164</v>
      </c>
      <c r="USR24" s="293" t="s">
        <v>951</v>
      </c>
      <c r="USS24" s="524" t="s">
        <v>164</v>
      </c>
      <c r="UST24" s="293" t="s">
        <v>951</v>
      </c>
      <c r="USU24" s="524" t="s">
        <v>164</v>
      </c>
      <c r="USV24" s="293" t="s">
        <v>951</v>
      </c>
      <c r="USW24" s="524" t="s">
        <v>164</v>
      </c>
      <c r="USX24" s="293" t="s">
        <v>951</v>
      </c>
      <c r="USY24" s="524" t="s">
        <v>164</v>
      </c>
      <c r="USZ24" s="293" t="s">
        <v>951</v>
      </c>
      <c r="UTA24" s="524" t="s">
        <v>164</v>
      </c>
      <c r="UTB24" s="293" t="s">
        <v>951</v>
      </c>
      <c r="UTC24" s="524" t="s">
        <v>164</v>
      </c>
      <c r="UTD24" s="293" t="s">
        <v>951</v>
      </c>
      <c r="UTE24" s="524" t="s">
        <v>164</v>
      </c>
      <c r="UTF24" s="293" t="s">
        <v>951</v>
      </c>
      <c r="UTG24" s="524" t="s">
        <v>164</v>
      </c>
      <c r="UTH24" s="293" t="s">
        <v>951</v>
      </c>
      <c r="UTI24" s="524" t="s">
        <v>164</v>
      </c>
      <c r="UTJ24" s="293" t="s">
        <v>951</v>
      </c>
      <c r="UTK24" s="524" t="s">
        <v>164</v>
      </c>
      <c r="UTL24" s="293" t="s">
        <v>951</v>
      </c>
      <c r="UTM24" s="524" t="s">
        <v>164</v>
      </c>
      <c r="UTN24" s="293" t="s">
        <v>951</v>
      </c>
      <c r="UTO24" s="524" t="s">
        <v>164</v>
      </c>
      <c r="UTP24" s="293" t="s">
        <v>951</v>
      </c>
      <c r="UTQ24" s="524" t="s">
        <v>164</v>
      </c>
      <c r="UTR24" s="293" t="s">
        <v>951</v>
      </c>
      <c r="UTS24" s="524" t="s">
        <v>164</v>
      </c>
      <c r="UTT24" s="293" t="s">
        <v>951</v>
      </c>
      <c r="UTU24" s="524" t="s">
        <v>164</v>
      </c>
      <c r="UTV24" s="293" t="s">
        <v>951</v>
      </c>
      <c r="UTW24" s="524" t="s">
        <v>164</v>
      </c>
      <c r="UTX24" s="293" t="s">
        <v>951</v>
      </c>
      <c r="UTY24" s="524" t="s">
        <v>164</v>
      </c>
      <c r="UTZ24" s="293" t="s">
        <v>951</v>
      </c>
      <c r="UUA24" s="524" t="s">
        <v>164</v>
      </c>
      <c r="UUB24" s="293" t="s">
        <v>951</v>
      </c>
      <c r="UUC24" s="524" t="s">
        <v>164</v>
      </c>
      <c r="UUD24" s="293" t="s">
        <v>951</v>
      </c>
      <c r="UUE24" s="524" t="s">
        <v>164</v>
      </c>
      <c r="UUF24" s="293" t="s">
        <v>951</v>
      </c>
      <c r="UUG24" s="524" t="s">
        <v>164</v>
      </c>
      <c r="UUH24" s="293" t="s">
        <v>951</v>
      </c>
      <c r="UUI24" s="524" t="s">
        <v>164</v>
      </c>
      <c r="UUJ24" s="293" t="s">
        <v>951</v>
      </c>
      <c r="UUK24" s="524" t="s">
        <v>164</v>
      </c>
      <c r="UUL24" s="293" t="s">
        <v>951</v>
      </c>
      <c r="UUM24" s="524" t="s">
        <v>164</v>
      </c>
      <c r="UUN24" s="293" t="s">
        <v>951</v>
      </c>
      <c r="UUO24" s="524" t="s">
        <v>164</v>
      </c>
      <c r="UUP24" s="293" t="s">
        <v>951</v>
      </c>
      <c r="UUQ24" s="524" t="s">
        <v>164</v>
      </c>
      <c r="UUR24" s="293" t="s">
        <v>951</v>
      </c>
      <c r="UUS24" s="524" t="s">
        <v>164</v>
      </c>
      <c r="UUT24" s="293" t="s">
        <v>951</v>
      </c>
      <c r="UUU24" s="524" t="s">
        <v>164</v>
      </c>
      <c r="UUV24" s="293" t="s">
        <v>951</v>
      </c>
      <c r="UUW24" s="524" t="s">
        <v>164</v>
      </c>
      <c r="UUX24" s="293" t="s">
        <v>951</v>
      </c>
      <c r="UUY24" s="524" t="s">
        <v>164</v>
      </c>
      <c r="UUZ24" s="293" t="s">
        <v>951</v>
      </c>
      <c r="UVA24" s="524" t="s">
        <v>164</v>
      </c>
      <c r="UVB24" s="293" t="s">
        <v>951</v>
      </c>
      <c r="UVC24" s="524" t="s">
        <v>164</v>
      </c>
      <c r="UVD24" s="293" t="s">
        <v>951</v>
      </c>
      <c r="UVE24" s="524" t="s">
        <v>164</v>
      </c>
      <c r="UVF24" s="293" t="s">
        <v>951</v>
      </c>
      <c r="UVG24" s="524" t="s">
        <v>164</v>
      </c>
      <c r="UVH24" s="293" t="s">
        <v>951</v>
      </c>
      <c r="UVI24" s="524" t="s">
        <v>164</v>
      </c>
      <c r="UVJ24" s="293" t="s">
        <v>951</v>
      </c>
      <c r="UVK24" s="524" t="s">
        <v>164</v>
      </c>
      <c r="UVL24" s="293" t="s">
        <v>951</v>
      </c>
      <c r="UVM24" s="524" t="s">
        <v>164</v>
      </c>
      <c r="UVN24" s="293" t="s">
        <v>951</v>
      </c>
      <c r="UVO24" s="524" t="s">
        <v>164</v>
      </c>
      <c r="UVP24" s="293" t="s">
        <v>951</v>
      </c>
      <c r="UVQ24" s="524" t="s">
        <v>164</v>
      </c>
      <c r="UVR24" s="293" t="s">
        <v>951</v>
      </c>
      <c r="UVS24" s="524" t="s">
        <v>164</v>
      </c>
      <c r="UVT24" s="293" t="s">
        <v>951</v>
      </c>
      <c r="UVU24" s="524" t="s">
        <v>164</v>
      </c>
      <c r="UVV24" s="293" t="s">
        <v>951</v>
      </c>
      <c r="UVW24" s="524" t="s">
        <v>164</v>
      </c>
      <c r="UVX24" s="293" t="s">
        <v>951</v>
      </c>
      <c r="UVY24" s="524" t="s">
        <v>164</v>
      </c>
      <c r="UVZ24" s="293" t="s">
        <v>951</v>
      </c>
      <c r="UWA24" s="524" t="s">
        <v>164</v>
      </c>
      <c r="UWB24" s="293" t="s">
        <v>951</v>
      </c>
      <c r="UWC24" s="524" t="s">
        <v>164</v>
      </c>
      <c r="UWD24" s="293" t="s">
        <v>951</v>
      </c>
      <c r="UWE24" s="524" t="s">
        <v>164</v>
      </c>
      <c r="UWF24" s="293" t="s">
        <v>951</v>
      </c>
      <c r="UWG24" s="524" t="s">
        <v>164</v>
      </c>
      <c r="UWH24" s="293" t="s">
        <v>951</v>
      </c>
      <c r="UWI24" s="524" t="s">
        <v>164</v>
      </c>
      <c r="UWJ24" s="293" t="s">
        <v>951</v>
      </c>
      <c r="UWK24" s="524" t="s">
        <v>164</v>
      </c>
      <c r="UWL24" s="293" t="s">
        <v>951</v>
      </c>
      <c r="UWM24" s="524" t="s">
        <v>164</v>
      </c>
      <c r="UWN24" s="293" t="s">
        <v>951</v>
      </c>
      <c r="UWO24" s="524" t="s">
        <v>164</v>
      </c>
      <c r="UWP24" s="293" t="s">
        <v>951</v>
      </c>
      <c r="UWQ24" s="524" t="s">
        <v>164</v>
      </c>
      <c r="UWR24" s="293" t="s">
        <v>951</v>
      </c>
      <c r="UWS24" s="524" t="s">
        <v>164</v>
      </c>
      <c r="UWT24" s="293" t="s">
        <v>951</v>
      </c>
      <c r="UWU24" s="524" t="s">
        <v>164</v>
      </c>
      <c r="UWV24" s="293" t="s">
        <v>951</v>
      </c>
      <c r="UWW24" s="524" t="s">
        <v>164</v>
      </c>
      <c r="UWX24" s="293" t="s">
        <v>951</v>
      </c>
      <c r="UWY24" s="524" t="s">
        <v>164</v>
      </c>
      <c r="UWZ24" s="293" t="s">
        <v>951</v>
      </c>
      <c r="UXA24" s="524" t="s">
        <v>164</v>
      </c>
      <c r="UXB24" s="293" t="s">
        <v>951</v>
      </c>
      <c r="UXC24" s="524" t="s">
        <v>164</v>
      </c>
      <c r="UXD24" s="293" t="s">
        <v>951</v>
      </c>
      <c r="UXE24" s="524" t="s">
        <v>164</v>
      </c>
      <c r="UXF24" s="293" t="s">
        <v>951</v>
      </c>
      <c r="UXG24" s="524" t="s">
        <v>164</v>
      </c>
      <c r="UXH24" s="293" t="s">
        <v>951</v>
      </c>
      <c r="UXI24" s="524" t="s">
        <v>164</v>
      </c>
      <c r="UXJ24" s="293" t="s">
        <v>951</v>
      </c>
      <c r="UXK24" s="524" t="s">
        <v>164</v>
      </c>
      <c r="UXL24" s="293" t="s">
        <v>951</v>
      </c>
      <c r="UXM24" s="524" t="s">
        <v>164</v>
      </c>
      <c r="UXN24" s="293" t="s">
        <v>951</v>
      </c>
      <c r="UXO24" s="524" t="s">
        <v>164</v>
      </c>
      <c r="UXP24" s="293" t="s">
        <v>951</v>
      </c>
      <c r="UXQ24" s="524" t="s">
        <v>164</v>
      </c>
      <c r="UXR24" s="293" t="s">
        <v>951</v>
      </c>
      <c r="UXS24" s="524" t="s">
        <v>164</v>
      </c>
      <c r="UXT24" s="293" t="s">
        <v>951</v>
      </c>
      <c r="UXU24" s="524" t="s">
        <v>164</v>
      </c>
      <c r="UXV24" s="293" t="s">
        <v>951</v>
      </c>
      <c r="UXW24" s="524" t="s">
        <v>164</v>
      </c>
      <c r="UXX24" s="293" t="s">
        <v>951</v>
      </c>
      <c r="UXY24" s="524" t="s">
        <v>164</v>
      </c>
      <c r="UXZ24" s="293" t="s">
        <v>951</v>
      </c>
      <c r="UYA24" s="524" t="s">
        <v>164</v>
      </c>
      <c r="UYB24" s="293" t="s">
        <v>951</v>
      </c>
      <c r="UYC24" s="524" t="s">
        <v>164</v>
      </c>
      <c r="UYD24" s="293" t="s">
        <v>951</v>
      </c>
      <c r="UYE24" s="524" t="s">
        <v>164</v>
      </c>
      <c r="UYF24" s="293" t="s">
        <v>951</v>
      </c>
      <c r="UYG24" s="524" t="s">
        <v>164</v>
      </c>
      <c r="UYH24" s="293" t="s">
        <v>951</v>
      </c>
      <c r="UYI24" s="524" t="s">
        <v>164</v>
      </c>
      <c r="UYJ24" s="293" t="s">
        <v>951</v>
      </c>
      <c r="UYK24" s="524" t="s">
        <v>164</v>
      </c>
      <c r="UYL24" s="293" t="s">
        <v>951</v>
      </c>
      <c r="UYM24" s="524" t="s">
        <v>164</v>
      </c>
      <c r="UYN24" s="293" t="s">
        <v>951</v>
      </c>
      <c r="UYO24" s="524" t="s">
        <v>164</v>
      </c>
      <c r="UYP24" s="293" t="s">
        <v>951</v>
      </c>
      <c r="UYQ24" s="524" t="s">
        <v>164</v>
      </c>
      <c r="UYR24" s="293" t="s">
        <v>951</v>
      </c>
      <c r="UYS24" s="524" t="s">
        <v>164</v>
      </c>
      <c r="UYT24" s="293" t="s">
        <v>951</v>
      </c>
      <c r="UYU24" s="524" t="s">
        <v>164</v>
      </c>
      <c r="UYV24" s="293" t="s">
        <v>951</v>
      </c>
      <c r="UYW24" s="524" t="s">
        <v>164</v>
      </c>
      <c r="UYX24" s="293" t="s">
        <v>951</v>
      </c>
      <c r="UYY24" s="524" t="s">
        <v>164</v>
      </c>
      <c r="UYZ24" s="293" t="s">
        <v>951</v>
      </c>
      <c r="UZA24" s="524" t="s">
        <v>164</v>
      </c>
      <c r="UZB24" s="293" t="s">
        <v>951</v>
      </c>
      <c r="UZC24" s="524" t="s">
        <v>164</v>
      </c>
      <c r="UZD24" s="293" t="s">
        <v>951</v>
      </c>
      <c r="UZE24" s="524" t="s">
        <v>164</v>
      </c>
      <c r="UZF24" s="293" t="s">
        <v>951</v>
      </c>
      <c r="UZG24" s="524" t="s">
        <v>164</v>
      </c>
      <c r="UZH24" s="293" t="s">
        <v>951</v>
      </c>
      <c r="UZI24" s="524" t="s">
        <v>164</v>
      </c>
      <c r="UZJ24" s="293" t="s">
        <v>951</v>
      </c>
      <c r="UZK24" s="524" t="s">
        <v>164</v>
      </c>
      <c r="UZL24" s="293" t="s">
        <v>951</v>
      </c>
      <c r="UZM24" s="524" t="s">
        <v>164</v>
      </c>
      <c r="UZN24" s="293" t="s">
        <v>951</v>
      </c>
      <c r="UZO24" s="524" t="s">
        <v>164</v>
      </c>
      <c r="UZP24" s="293" t="s">
        <v>951</v>
      </c>
      <c r="UZQ24" s="524" t="s">
        <v>164</v>
      </c>
      <c r="UZR24" s="293" t="s">
        <v>951</v>
      </c>
      <c r="UZS24" s="524" t="s">
        <v>164</v>
      </c>
      <c r="UZT24" s="293" t="s">
        <v>951</v>
      </c>
      <c r="UZU24" s="524" t="s">
        <v>164</v>
      </c>
      <c r="UZV24" s="293" t="s">
        <v>951</v>
      </c>
      <c r="UZW24" s="524" t="s">
        <v>164</v>
      </c>
      <c r="UZX24" s="293" t="s">
        <v>951</v>
      </c>
      <c r="UZY24" s="524" t="s">
        <v>164</v>
      </c>
      <c r="UZZ24" s="293" t="s">
        <v>951</v>
      </c>
      <c r="VAA24" s="524" t="s">
        <v>164</v>
      </c>
      <c r="VAB24" s="293" t="s">
        <v>951</v>
      </c>
      <c r="VAC24" s="524" t="s">
        <v>164</v>
      </c>
      <c r="VAD24" s="293" t="s">
        <v>951</v>
      </c>
      <c r="VAE24" s="524" t="s">
        <v>164</v>
      </c>
      <c r="VAF24" s="293" t="s">
        <v>951</v>
      </c>
      <c r="VAG24" s="524" t="s">
        <v>164</v>
      </c>
      <c r="VAH24" s="293" t="s">
        <v>951</v>
      </c>
      <c r="VAI24" s="524" t="s">
        <v>164</v>
      </c>
      <c r="VAJ24" s="293" t="s">
        <v>951</v>
      </c>
      <c r="VAK24" s="524" t="s">
        <v>164</v>
      </c>
      <c r="VAL24" s="293" t="s">
        <v>951</v>
      </c>
      <c r="VAM24" s="524" t="s">
        <v>164</v>
      </c>
      <c r="VAN24" s="293" t="s">
        <v>951</v>
      </c>
      <c r="VAO24" s="524" t="s">
        <v>164</v>
      </c>
      <c r="VAP24" s="293" t="s">
        <v>951</v>
      </c>
      <c r="VAQ24" s="524" t="s">
        <v>164</v>
      </c>
      <c r="VAR24" s="293" t="s">
        <v>951</v>
      </c>
      <c r="VAS24" s="524" t="s">
        <v>164</v>
      </c>
      <c r="VAT24" s="293" t="s">
        <v>951</v>
      </c>
      <c r="VAU24" s="524" t="s">
        <v>164</v>
      </c>
      <c r="VAV24" s="293" t="s">
        <v>951</v>
      </c>
      <c r="VAW24" s="524" t="s">
        <v>164</v>
      </c>
      <c r="VAX24" s="293" t="s">
        <v>951</v>
      </c>
      <c r="VAY24" s="524" t="s">
        <v>164</v>
      </c>
      <c r="VAZ24" s="293" t="s">
        <v>951</v>
      </c>
      <c r="VBA24" s="524" t="s">
        <v>164</v>
      </c>
      <c r="VBB24" s="293" t="s">
        <v>951</v>
      </c>
      <c r="VBC24" s="524" t="s">
        <v>164</v>
      </c>
      <c r="VBD24" s="293" t="s">
        <v>951</v>
      </c>
      <c r="VBE24" s="524" t="s">
        <v>164</v>
      </c>
      <c r="VBF24" s="293" t="s">
        <v>951</v>
      </c>
      <c r="VBG24" s="524" t="s">
        <v>164</v>
      </c>
      <c r="VBH24" s="293" t="s">
        <v>951</v>
      </c>
      <c r="VBI24" s="524" t="s">
        <v>164</v>
      </c>
      <c r="VBJ24" s="293" t="s">
        <v>951</v>
      </c>
      <c r="VBK24" s="524" t="s">
        <v>164</v>
      </c>
      <c r="VBL24" s="293" t="s">
        <v>951</v>
      </c>
      <c r="VBM24" s="524" t="s">
        <v>164</v>
      </c>
      <c r="VBN24" s="293" t="s">
        <v>951</v>
      </c>
      <c r="VBO24" s="524" t="s">
        <v>164</v>
      </c>
      <c r="VBP24" s="293" t="s">
        <v>951</v>
      </c>
      <c r="VBQ24" s="524" t="s">
        <v>164</v>
      </c>
      <c r="VBR24" s="293" t="s">
        <v>951</v>
      </c>
      <c r="VBS24" s="524" t="s">
        <v>164</v>
      </c>
      <c r="VBT24" s="293" t="s">
        <v>951</v>
      </c>
      <c r="VBU24" s="524" t="s">
        <v>164</v>
      </c>
      <c r="VBV24" s="293" t="s">
        <v>951</v>
      </c>
      <c r="VBW24" s="524" t="s">
        <v>164</v>
      </c>
      <c r="VBX24" s="293" t="s">
        <v>951</v>
      </c>
      <c r="VBY24" s="524" t="s">
        <v>164</v>
      </c>
      <c r="VBZ24" s="293" t="s">
        <v>951</v>
      </c>
      <c r="VCA24" s="524" t="s">
        <v>164</v>
      </c>
      <c r="VCB24" s="293" t="s">
        <v>951</v>
      </c>
      <c r="VCC24" s="524" t="s">
        <v>164</v>
      </c>
      <c r="VCD24" s="293" t="s">
        <v>951</v>
      </c>
      <c r="VCE24" s="524" t="s">
        <v>164</v>
      </c>
      <c r="VCF24" s="293" t="s">
        <v>951</v>
      </c>
      <c r="VCG24" s="524" t="s">
        <v>164</v>
      </c>
      <c r="VCH24" s="293" t="s">
        <v>951</v>
      </c>
      <c r="VCI24" s="524" t="s">
        <v>164</v>
      </c>
      <c r="VCJ24" s="293" t="s">
        <v>951</v>
      </c>
      <c r="VCK24" s="524" t="s">
        <v>164</v>
      </c>
      <c r="VCL24" s="293" t="s">
        <v>951</v>
      </c>
      <c r="VCM24" s="524" t="s">
        <v>164</v>
      </c>
      <c r="VCN24" s="293" t="s">
        <v>951</v>
      </c>
      <c r="VCO24" s="524" t="s">
        <v>164</v>
      </c>
      <c r="VCP24" s="293" t="s">
        <v>951</v>
      </c>
      <c r="VCQ24" s="524" t="s">
        <v>164</v>
      </c>
      <c r="VCR24" s="293" t="s">
        <v>951</v>
      </c>
      <c r="VCS24" s="524" t="s">
        <v>164</v>
      </c>
      <c r="VCT24" s="293" t="s">
        <v>951</v>
      </c>
      <c r="VCU24" s="524" t="s">
        <v>164</v>
      </c>
      <c r="VCV24" s="293" t="s">
        <v>951</v>
      </c>
      <c r="VCW24" s="524" t="s">
        <v>164</v>
      </c>
      <c r="VCX24" s="293" t="s">
        <v>951</v>
      </c>
      <c r="VCY24" s="524" t="s">
        <v>164</v>
      </c>
      <c r="VCZ24" s="293" t="s">
        <v>951</v>
      </c>
      <c r="VDA24" s="524" t="s">
        <v>164</v>
      </c>
      <c r="VDB24" s="293" t="s">
        <v>951</v>
      </c>
      <c r="VDC24" s="524" t="s">
        <v>164</v>
      </c>
      <c r="VDD24" s="293" t="s">
        <v>951</v>
      </c>
      <c r="VDE24" s="524" t="s">
        <v>164</v>
      </c>
      <c r="VDF24" s="293" t="s">
        <v>951</v>
      </c>
      <c r="VDG24" s="524" t="s">
        <v>164</v>
      </c>
      <c r="VDH24" s="293" t="s">
        <v>951</v>
      </c>
      <c r="VDI24" s="524" t="s">
        <v>164</v>
      </c>
      <c r="VDJ24" s="293" t="s">
        <v>951</v>
      </c>
      <c r="VDK24" s="524" t="s">
        <v>164</v>
      </c>
      <c r="VDL24" s="293" t="s">
        <v>951</v>
      </c>
      <c r="VDM24" s="524" t="s">
        <v>164</v>
      </c>
      <c r="VDN24" s="293" t="s">
        <v>951</v>
      </c>
      <c r="VDO24" s="524" t="s">
        <v>164</v>
      </c>
      <c r="VDP24" s="293" t="s">
        <v>951</v>
      </c>
      <c r="VDQ24" s="524" t="s">
        <v>164</v>
      </c>
      <c r="VDR24" s="293" t="s">
        <v>951</v>
      </c>
      <c r="VDS24" s="524" t="s">
        <v>164</v>
      </c>
      <c r="VDT24" s="293" t="s">
        <v>951</v>
      </c>
      <c r="VDU24" s="524" t="s">
        <v>164</v>
      </c>
      <c r="VDV24" s="293" t="s">
        <v>951</v>
      </c>
      <c r="VDW24" s="524" t="s">
        <v>164</v>
      </c>
      <c r="VDX24" s="293" t="s">
        <v>951</v>
      </c>
      <c r="VDY24" s="524" t="s">
        <v>164</v>
      </c>
      <c r="VDZ24" s="293" t="s">
        <v>951</v>
      </c>
      <c r="VEA24" s="524" t="s">
        <v>164</v>
      </c>
      <c r="VEB24" s="293" t="s">
        <v>951</v>
      </c>
      <c r="VEC24" s="524" t="s">
        <v>164</v>
      </c>
      <c r="VED24" s="293" t="s">
        <v>951</v>
      </c>
      <c r="VEE24" s="524" t="s">
        <v>164</v>
      </c>
      <c r="VEF24" s="293" t="s">
        <v>951</v>
      </c>
      <c r="VEG24" s="524" t="s">
        <v>164</v>
      </c>
      <c r="VEH24" s="293" t="s">
        <v>951</v>
      </c>
      <c r="VEI24" s="524" t="s">
        <v>164</v>
      </c>
      <c r="VEJ24" s="293" t="s">
        <v>951</v>
      </c>
      <c r="VEK24" s="524" t="s">
        <v>164</v>
      </c>
      <c r="VEL24" s="293" t="s">
        <v>951</v>
      </c>
      <c r="VEM24" s="524" t="s">
        <v>164</v>
      </c>
      <c r="VEN24" s="293" t="s">
        <v>951</v>
      </c>
      <c r="VEO24" s="524" t="s">
        <v>164</v>
      </c>
      <c r="VEP24" s="293" t="s">
        <v>951</v>
      </c>
      <c r="VEQ24" s="524" t="s">
        <v>164</v>
      </c>
      <c r="VER24" s="293" t="s">
        <v>951</v>
      </c>
      <c r="VES24" s="524" t="s">
        <v>164</v>
      </c>
      <c r="VET24" s="293" t="s">
        <v>951</v>
      </c>
      <c r="VEU24" s="524" t="s">
        <v>164</v>
      </c>
      <c r="VEV24" s="293" t="s">
        <v>951</v>
      </c>
      <c r="VEW24" s="524" t="s">
        <v>164</v>
      </c>
      <c r="VEX24" s="293" t="s">
        <v>951</v>
      </c>
      <c r="VEY24" s="524" t="s">
        <v>164</v>
      </c>
      <c r="VEZ24" s="293" t="s">
        <v>951</v>
      </c>
      <c r="VFA24" s="524" t="s">
        <v>164</v>
      </c>
      <c r="VFB24" s="293" t="s">
        <v>951</v>
      </c>
      <c r="VFC24" s="524" t="s">
        <v>164</v>
      </c>
      <c r="VFD24" s="293" t="s">
        <v>951</v>
      </c>
      <c r="VFE24" s="524" t="s">
        <v>164</v>
      </c>
      <c r="VFF24" s="293" t="s">
        <v>951</v>
      </c>
      <c r="VFG24" s="524" t="s">
        <v>164</v>
      </c>
      <c r="VFH24" s="293" t="s">
        <v>951</v>
      </c>
      <c r="VFI24" s="524" t="s">
        <v>164</v>
      </c>
      <c r="VFJ24" s="293" t="s">
        <v>951</v>
      </c>
      <c r="VFK24" s="524" t="s">
        <v>164</v>
      </c>
      <c r="VFL24" s="293" t="s">
        <v>951</v>
      </c>
      <c r="VFM24" s="524" t="s">
        <v>164</v>
      </c>
      <c r="VFN24" s="293" t="s">
        <v>951</v>
      </c>
      <c r="VFO24" s="524" t="s">
        <v>164</v>
      </c>
      <c r="VFP24" s="293" t="s">
        <v>951</v>
      </c>
      <c r="VFQ24" s="524" t="s">
        <v>164</v>
      </c>
      <c r="VFR24" s="293" t="s">
        <v>951</v>
      </c>
      <c r="VFS24" s="524" t="s">
        <v>164</v>
      </c>
      <c r="VFT24" s="293" t="s">
        <v>951</v>
      </c>
      <c r="VFU24" s="524" t="s">
        <v>164</v>
      </c>
      <c r="VFV24" s="293" t="s">
        <v>951</v>
      </c>
      <c r="VFW24" s="524" t="s">
        <v>164</v>
      </c>
      <c r="VFX24" s="293" t="s">
        <v>951</v>
      </c>
      <c r="VFY24" s="524" t="s">
        <v>164</v>
      </c>
      <c r="VFZ24" s="293" t="s">
        <v>951</v>
      </c>
      <c r="VGA24" s="524" t="s">
        <v>164</v>
      </c>
      <c r="VGB24" s="293" t="s">
        <v>951</v>
      </c>
      <c r="VGC24" s="524" t="s">
        <v>164</v>
      </c>
      <c r="VGD24" s="293" t="s">
        <v>951</v>
      </c>
      <c r="VGE24" s="524" t="s">
        <v>164</v>
      </c>
      <c r="VGF24" s="293" t="s">
        <v>951</v>
      </c>
      <c r="VGG24" s="524" t="s">
        <v>164</v>
      </c>
      <c r="VGH24" s="293" t="s">
        <v>951</v>
      </c>
      <c r="VGI24" s="524" t="s">
        <v>164</v>
      </c>
      <c r="VGJ24" s="293" t="s">
        <v>951</v>
      </c>
      <c r="VGK24" s="524" t="s">
        <v>164</v>
      </c>
      <c r="VGL24" s="293" t="s">
        <v>951</v>
      </c>
      <c r="VGM24" s="524" t="s">
        <v>164</v>
      </c>
      <c r="VGN24" s="293" t="s">
        <v>951</v>
      </c>
      <c r="VGO24" s="524" t="s">
        <v>164</v>
      </c>
      <c r="VGP24" s="293" t="s">
        <v>951</v>
      </c>
      <c r="VGQ24" s="524" t="s">
        <v>164</v>
      </c>
      <c r="VGR24" s="293" t="s">
        <v>951</v>
      </c>
      <c r="VGS24" s="524" t="s">
        <v>164</v>
      </c>
      <c r="VGT24" s="293" t="s">
        <v>951</v>
      </c>
      <c r="VGU24" s="524" t="s">
        <v>164</v>
      </c>
      <c r="VGV24" s="293" t="s">
        <v>951</v>
      </c>
      <c r="VGW24" s="524" t="s">
        <v>164</v>
      </c>
      <c r="VGX24" s="293" t="s">
        <v>951</v>
      </c>
      <c r="VGY24" s="524" t="s">
        <v>164</v>
      </c>
      <c r="VGZ24" s="293" t="s">
        <v>951</v>
      </c>
      <c r="VHA24" s="524" t="s">
        <v>164</v>
      </c>
      <c r="VHB24" s="293" t="s">
        <v>951</v>
      </c>
      <c r="VHC24" s="524" t="s">
        <v>164</v>
      </c>
      <c r="VHD24" s="293" t="s">
        <v>951</v>
      </c>
      <c r="VHE24" s="524" t="s">
        <v>164</v>
      </c>
      <c r="VHF24" s="293" t="s">
        <v>951</v>
      </c>
      <c r="VHG24" s="524" t="s">
        <v>164</v>
      </c>
      <c r="VHH24" s="293" t="s">
        <v>951</v>
      </c>
      <c r="VHI24" s="524" t="s">
        <v>164</v>
      </c>
      <c r="VHJ24" s="293" t="s">
        <v>951</v>
      </c>
      <c r="VHK24" s="524" t="s">
        <v>164</v>
      </c>
      <c r="VHL24" s="293" t="s">
        <v>951</v>
      </c>
      <c r="VHM24" s="524" t="s">
        <v>164</v>
      </c>
      <c r="VHN24" s="293" t="s">
        <v>951</v>
      </c>
      <c r="VHO24" s="524" t="s">
        <v>164</v>
      </c>
      <c r="VHP24" s="293" t="s">
        <v>951</v>
      </c>
      <c r="VHQ24" s="524" t="s">
        <v>164</v>
      </c>
      <c r="VHR24" s="293" t="s">
        <v>951</v>
      </c>
      <c r="VHS24" s="524" t="s">
        <v>164</v>
      </c>
      <c r="VHT24" s="293" t="s">
        <v>951</v>
      </c>
      <c r="VHU24" s="524" t="s">
        <v>164</v>
      </c>
      <c r="VHV24" s="293" t="s">
        <v>951</v>
      </c>
      <c r="VHW24" s="524" t="s">
        <v>164</v>
      </c>
      <c r="VHX24" s="293" t="s">
        <v>951</v>
      </c>
      <c r="VHY24" s="524" t="s">
        <v>164</v>
      </c>
      <c r="VHZ24" s="293" t="s">
        <v>951</v>
      </c>
      <c r="VIA24" s="524" t="s">
        <v>164</v>
      </c>
      <c r="VIB24" s="293" t="s">
        <v>951</v>
      </c>
      <c r="VIC24" s="524" t="s">
        <v>164</v>
      </c>
      <c r="VID24" s="293" t="s">
        <v>951</v>
      </c>
      <c r="VIE24" s="524" t="s">
        <v>164</v>
      </c>
      <c r="VIF24" s="293" t="s">
        <v>951</v>
      </c>
      <c r="VIG24" s="524" t="s">
        <v>164</v>
      </c>
      <c r="VIH24" s="293" t="s">
        <v>951</v>
      </c>
      <c r="VII24" s="524" t="s">
        <v>164</v>
      </c>
      <c r="VIJ24" s="293" t="s">
        <v>951</v>
      </c>
      <c r="VIK24" s="524" t="s">
        <v>164</v>
      </c>
      <c r="VIL24" s="293" t="s">
        <v>951</v>
      </c>
      <c r="VIM24" s="524" t="s">
        <v>164</v>
      </c>
      <c r="VIN24" s="293" t="s">
        <v>951</v>
      </c>
      <c r="VIO24" s="524" t="s">
        <v>164</v>
      </c>
      <c r="VIP24" s="293" t="s">
        <v>951</v>
      </c>
      <c r="VIQ24" s="524" t="s">
        <v>164</v>
      </c>
      <c r="VIR24" s="293" t="s">
        <v>951</v>
      </c>
      <c r="VIS24" s="524" t="s">
        <v>164</v>
      </c>
      <c r="VIT24" s="293" t="s">
        <v>951</v>
      </c>
      <c r="VIU24" s="524" t="s">
        <v>164</v>
      </c>
      <c r="VIV24" s="293" t="s">
        <v>951</v>
      </c>
      <c r="VIW24" s="524" t="s">
        <v>164</v>
      </c>
      <c r="VIX24" s="293" t="s">
        <v>951</v>
      </c>
      <c r="VIY24" s="524" t="s">
        <v>164</v>
      </c>
      <c r="VIZ24" s="293" t="s">
        <v>951</v>
      </c>
      <c r="VJA24" s="524" t="s">
        <v>164</v>
      </c>
      <c r="VJB24" s="293" t="s">
        <v>951</v>
      </c>
      <c r="VJC24" s="524" t="s">
        <v>164</v>
      </c>
      <c r="VJD24" s="293" t="s">
        <v>951</v>
      </c>
      <c r="VJE24" s="524" t="s">
        <v>164</v>
      </c>
      <c r="VJF24" s="293" t="s">
        <v>951</v>
      </c>
      <c r="VJG24" s="524" t="s">
        <v>164</v>
      </c>
      <c r="VJH24" s="293" t="s">
        <v>951</v>
      </c>
      <c r="VJI24" s="524" t="s">
        <v>164</v>
      </c>
      <c r="VJJ24" s="293" t="s">
        <v>951</v>
      </c>
      <c r="VJK24" s="524" t="s">
        <v>164</v>
      </c>
      <c r="VJL24" s="293" t="s">
        <v>951</v>
      </c>
      <c r="VJM24" s="524" t="s">
        <v>164</v>
      </c>
      <c r="VJN24" s="293" t="s">
        <v>951</v>
      </c>
      <c r="VJO24" s="524" t="s">
        <v>164</v>
      </c>
      <c r="VJP24" s="293" t="s">
        <v>951</v>
      </c>
      <c r="VJQ24" s="524" t="s">
        <v>164</v>
      </c>
      <c r="VJR24" s="293" t="s">
        <v>951</v>
      </c>
      <c r="VJS24" s="524" t="s">
        <v>164</v>
      </c>
      <c r="VJT24" s="293" t="s">
        <v>951</v>
      </c>
      <c r="VJU24" s="524" t="s">
        <v>164</v>
      </c>
      <c r="VJV24" s="293" t="s">
        <v>951</v>
      </c>
      <c r="VJW24" s="524" t="s">
        <v>164</v>
      </c>
      <c r="VJX24" s="293" t="s">
        <v>951</v>
      </c>
      <c r="VJY24" s="524" t="s">
        <v>164</v>
      </c>
      <c r="VJZ24" s="293" t="s">
        <v>951</v>
      </c>
      <c r="VKA24" s="524" t="s">
        <v>164</v>
      </c>
      <c r="VKB24" s="293" t="s">
        <v>951</v>
      </c>
      <c r="VKC24" s="524" t="s">
        <v>164</v>
      </c>
      <c r="VKD24" s="293" t="s">
        <v>951</v>
      </c>
      <c r="VKE24" s="524" t="s">
        <v>164</v>
      </c>
      <c r="VKF24" s="293" t="s">
        <v>951</v>
      </c>
      <c r="VKG24" s="524" t="s">
        <v>164</v>
      </c>
      <c r="VKH24" s="293" t="s">
        <v>951</v>
      </c>
      <c r="VKI24" s="524" t="s">
        <v>164</v>
      </c>
      <c r="VKJ24" s="293" t="s">
        <v>951</v>
      </c>
      <c r="VKK24" s="524" t="s">
        <v>164</v>
      </c>
      <c r="VKL24" s="293" t="s">
        <v>951</v>
      </c>
      <c r="VKM24" s="524" t="s">
        <v>164</v>
      </c>
      <c r="VKN24" s="293" t="s">
        <v>951</v>
      </c>
      <c r="VKO24" s="524" t="s">
        <v>164</v>
      </c>
      <c r="VKP24" s="293" t="s">
        <v>951</v>
      </c>
      <c r="VKQ24" s="524" t="s">
        <v>164</v>
      </c>
      <c r="VKR24" s="293" t="s">
        <v>951</v>
      </c>
      <c r="VKS24" s="524" t="s">
        <v>164</v>
      </c>
      <c r="VKT24" s="293" t="s">
        <v>951</v>
      </c>
      <c r="VKU24" s="524" t="s">
        <v>164</v>
      </c>
      <c r="VKV24" s="293" t="s">
        <v>951</v>
      </c>
      <c r="VKW24" s="524" t="s">
        <v>164</v>
      </c>
      <c r="VKX24" s="293" t="s">
        <v>951</v>
      </c>
      <c r="VKY24" s="524" t="s">
        <v>164</v>
      </c>
      <c r="VKZ24" s="293" t="s">
        <v>951</v>
      </c>
      <c r="VLA24" s="524" t="s">
        <v>164</v>
      </c>
      <c r="VLB24" s="293" t="s">
        <v>951</v>
      </c>
      <c r="VLC24" s="524" t="s">
        <v>164</v>
      </c>
      <c r="VLD24" s="293" t="s">
        <v>951</v>
      </c>
      <c r="VLE24" s="524" t="s">
        <v>164</v>
      </c>
      <c r="VLF24" s="293" t="s">
        <v>951</v>
      </c>
      <c r="VLG24" s="524" t="s">
        <v>164</v>
      </c>
      <c r="VLH24" s="293" t="s">
        <v>951</v>
      </c>
      <c r="VLI24" s="524" t="s">
        <v>164</v>
      </c>
      <c r="VLJ24" s="293" t="s">
        <v>951</v>
      </c>
      <c r="VLK24" s="524" t="s">
        <v>164</v>
      </c>
      <c r="VLL24" s="293" t="s">
        <v>951</v>
      </c>
      <c r="VLM24" s="524" t="s">
        <v>164</v>
      </c>
      <c r="VLN24" s="293" t="s">
        <v>951</v>
      </c>
      <c r="VLO24" s="524" t="s">
        <v>164</v>
      </c>
      <c r="VLP24" s="293" t="s">
        <v>951</v>
      </c>
      <c r="VLQ24" s="524" t="s">
        <v>164</v>
      </c>
      <c r="VLR24" s="293" t="s">
        <v>951</v>
      </c>
      <c r="VLS24" s="524" t="s">
        <v>164</v>
      </c>
      <c r="VLT24" s="293" t="s">
        <v>951</v>
      </c>
      <c r="VLU24" s="524" t="s">
        <v>164</v>
      </c>
      <c r="VLV24" s="293" t="s">
        <v>951</v>
      </c>
      <c r="VLW24" s="524" t="s">
        <v>164</v>
      </c>
      <c r="VLX24" s="293" t="s">
        <v>951</v>
      </c>
      <c r="VLY24" s="524" t="s">
        <v>164</v>
      </c>
      <c r="VLZ24" s="293" t="s">
        <v>951</v>
      </c>
      <c r="VMA24" s="524" t="s">
        <v>164</v>
      </c>
      <c r="VMB24" s="293" t="s">
        <v>951</v>
      </c>
      <c r="VMC24" s="524" t="s">
        <v>164</v>
      </c>
      <c r="VMD24" s="293" t="s">
        <v>951</v>
      </c>
      <c r="VME24" s="524" t="s">
        <v>164</v>
      </c>
      <c r="VMF24" s="293" t="s">
        <v>951</v>
      </c>
      <c r="VMG24" s="524" t="s">
        <v>164</v>
      </c>
      <c r="VMH24" s="293" t="s">
        <v>951</v>
      </c>
      <c r="VMI24" s="524" t="s">
        <v>164</v>
      </c>
      <c r="VMJ24" s="293" t="s">
        <v>951</v>
      </c>
      <c r="VMK24" s="524" t="s">
        <v>164</v>
      </c>
      <c r="VML24" s="293" t="s">
        <v>951</v>
      </c>
      <c r="VMM24" s="524" t="s">
        <v>164</v>
      </c>
      <c r="VMN24" s="293" t="s">
        <v>951</v>
      </c>
      <c r="VMO24" s="524" t="s">
        <v>164</v>
      </c>
      <c r="VMP24" s="293" t="s">
        <v>951</v>
      </c>
      <c r="VMQ24" s="524" t="s">
        <v>164</v>
      </c>
      <c r="VMR24" s="293" t="s">
        <v>951</v>
      </c>
      <c r="VMS24" s="524" t="s">
        <v>164</v>
      </c>
      <c r="VMT24" s="293" t="s">
        <v>951</v>
      </c>
      <c r="VMU24" s="524" t="s">
        <v>164</v>
      </c>
      <c r="VMV24" s="293" t="s">
        <v>951</v>
      </c>
      <c r="VMW24" s="524" t="s">
        <v>164</v>
      </c>
      <c r="VMX24" s="293" t="s">
        <v>951</v>
      </c>
      <c r="VMY24" s="524" t="s">
        <v>164</v>
      </c>
      <c r="VMZ24" s="293" t="s">
        <v>951</v>
      </c>
      <c r="VNA24" s="524" t="s">
        <v>164</v>
      </c>
      <c r="VNB24" s="293" t="s">
        <v>951</v>
      </c>
      <c r="VNC24" s="524" t="s">
        <v>164</v>
      </c>
      <c r="VND24" s="293" t="s">
        <v>951</v>
      </c>
      <c r="VNE24" s="524" t="s">
        <v>164</v>
      </c>
      <c r="VNF24" s="293" t="s">
        <v>951</v>
      </c>
      <c r="VNG24" s="524" t="s">
        <v>164</v>
      </c>
      <c r="VNH24" s="293" t="s">
        <v>951</v>
      </c>
      <c r="VNI24" s="524" t="s">
        <v>164</v>
      </c>
      <c r="VNJ24" s="293" t="s">
        <v>951</v>
      </c>
      <c r="VNK24" s="524" t="s">
        <v>164</v>
      </c>
      <c r="VNL24" s="293" t="s">
        <v>951</v>
      </c>
      <c r="VNM24" s="524" t="s">
        <v>164</v>
      </c>
      <c r="VNN24" s="293" t="s">
        <v>951</v>
      </c>
      <c r="VNO24" s="524" t="s">
        <v>164</v>
      </c>
      <c r="VNP24" s="293" t="s">
        <v>951</v>
      </c>
      <c r="VNQ24" s="524" t="s">
        <v>164</v>
      </c>
      <c r="VNR24" s="293" t="s">
        <v>951</v>
      </c>
      <c r="VNS24" s="524" t="s">
        <v>164</v>
      </c>
      <c r="VNT24" s="293" t="s">
        <v>951</v>
      </c>
      <c r="VNU24" s="524" t="s">
        <v>164</v>
      </c>
      <c r="VNV24" s="293" t="s">
        <v>951</v>
      </c>
      <c r="VNW24" s="524" t="s">
        <v>164</v>
      </c>
      <c r="VNX24" s="293" t="s">
        <v>951</v>
      </c>
      <c r="VNY24" s="524" t="s">
        <v>164</v>
      </c>
      <c r="VNZ24" s="293" t="s">
        <v>951</v>
      </c>
      <c r="VOA24" s="524" t="s">
        <v>164</v>
      </c>
      <c r="VOB24" s="293" t="s">
        <v>951</v>
      </c>
      <c r="VOC24" s="524" t="s">
        <v>164</v>
      </c>
      <c r="VOD24" s="293" t="s">
        <v>951</v>
      </c>
      <c r="VOE24" s="524" t="s">
        <v>164</v>
      </c>
      <c r="VOF24" s="293" t="s">
        <v>951</v>
      </c>
      <c r="VOG24" s="524" t="s">
        <v>164</v>
      </c>
      <c r="VOH24" s="293" t="s">
        <v>951</v>
      </c>
      <c r="VOI24" s="524" t="s">
        <v>164</v>
      </c>
      <c r="VOJ24" s="293" t="s">
        <v>951</v>
      </c>
      <c r="VOK24" s="524" t="s">
        <v>164</v>
      </c>
      <c r="VOL24" s="293" t="s">
        <v>951</v>
      </c>
      <c r="VOM24" s="524" t="s">
        <v>164</v>
      </c>
      <c r="VON24" s="293" t="s">
        <v>951</v>
      </c>
      <c r="VOO24" s="524" t="s">
        <v>164</v>
      </c>
      <c r="VOP24" s="293" t="s">
        <v>951</v>
      </c>
      <c r="VOQ24" s="524" t="s">
        <v>164</v>
      </c>
      <c r="VOR24" s="293" t="s">
        <v>951</v>
      </c>
      <c r="VOS24" s="524" t="s">
        <v>164</v>
      </c>
      <c r="VOT24" s="293" t="s">
        <v>951</v>
      </c>
      <c r="VOU24" s="524" t="s">
        <v>164</v>
      </c>
      <c r="VOV24" s="293" t="s">
        <v>951</v>
      </c>
      <c r="VOW24" s="524" t="s">
        <v>164</v>
      </c>
      <c r="VOX24" s="293" t="s">
        <v>951</v>
      </c>
      <c r="VOY24" s="524" t="s">
        <v>164</v>
      </c>
      <c r="VOZ24" s="293" t="s">
        <v>951</v>
      </c>
      <c r="VPA24" s="524" t="s">
        <v>164</v>
      </c>
      <c r="VPB24" s="293" t="s">
        <v>951</v>
      </c>
      <c r="VPC24" s="524" t="s">
        <v>164</v>
      </c>
      <c r="VPD24" s="293" t="s">
        <v>951</v>
      </c>
      <c r="VPE24" s="524" t="s">
        <v>164</v>
      </c>
      <c r="VPF24" s="293" t="s">
        <v>951</v>
      </c>
      <c r="VPG24" s="524" t="s">
        <v>164</v>
      </c>
      <c r="VPH24" s="293" t="s">
        <v>951</v>
      </c>
      <c r="VPI24" s="524" t="s">
        <v>164</v>
      </c>
      <c r="VPJ24" s="293" t="s">
        <v>951</v>
      </c>
      <c r="VPK24" s="524" t="s">
        <v>164</v>
      </c>
      <c r="VPL24" s="293" t="s">
        <v>951</v>
      </c>
      <c r="VPM24" s="524" t="s">
        <v>164</v>
      </c>
      <c r="VPN24" s="293" t="s">
        <v>951</v>
      </c>
      <c r="VPO24" s="524" t="s">
        <v>164</v>
      </c>
      <c r="VPP24" s="293" t="s">
        <v>951</v>
      </c>
      <c r="VPQ24" s="524" t="s">
        <v>164</v>
      </c>
      <c r="VPR24" s="293" t="s">
        <v>951</v>
      </c>
      <c r="VPS24" s="524" t="s">
        <v>164</v>
      </c>
      <c r="VPT24" s="293" t="s">
        <v>951</v>
      </c>
      <c r="VPU24" s="524" t="s">
        <v>164</v>
      </c>
      <c r="VPV24" s="293" t="s">
        <v>951</v>
      </c>
      <c r="VPW24" s="524" t="s">
        <v>164</v>
      </c>
      <c r="VPX24" s="293" t="s">
        <v>951</v>
      </c>
      <c r="VPY24" s="524" t="s">
        <v>164</v>
      </c>
      <c r="VPZ24" s="293" t="s">
        <v>951</v>
      </c>
      <c r="VQA24" s="524" t="s">
        <v>164</v>
      </c>
      <c r="VQB24" s="293" t="s">
        <v>951</v>
      </c>
      <c r="VQC24" s="524" t="s">
        <v>164</v>
      </c>
      <c r="VQD24" s="293" t="s">
        <v>951</v>
      </c>
      <c r="VQE24" s="524" t="s">
        <v>164</v>
      </c>
      <c r="VQF24" s="293" t="s">
        <v>951</v>
      </c>
      <c r="VQG24" s="524" t="s">
        <v>164</v>
      </c>
      <c r="VQH24" s="293" t="s">
        <v>951</v>
      </c>
      <c r="VQI24" s="524" t="s">
        <v>164</v>
      </c>
      <c r="VQJ24" s="293" t="s">
        <v>951</v>
      </c>
      <c r="VQK24" s="524" t="s">
        <v>164</v>
      </c>
      <c r="VQL24" s="293" t="s">
        <v>951</v>
      </c>
      <c r="VQM24" s="524" t="s">
        <v>164</v>
      </c>
      <c r="VQN24" s="293" t="s">
        <v>951</v>
      </c>
      <c r="VQO24" s="524" t="s">
        <v>164</v>
      </c>
      <c r="VQP24" s="293" t="s">
        <v>951</v>
      </c>
      <c r="VQQ24" s="524" t="s">
        <v>164</v>
      </c>
      <c r="VQR24" s="293" t="s">
        <v>951</v>
      </c>
      <c r="VQS24" s="524" t="s">
        <v>164</v>
      </c>
      <c r="VQT24" s="293" t="s">
        <v>951</v>
      </c>
      <c r="VQU24" s="524" t="s">
        <v>164</v>
      </c>
      <c r="VQV24" s="293" t="s">
        <v>951</v>
      </c>
      <c r="VQW24" s="524" t="s">
        <v>164</v>
      </c>
      <c r="VQX24" s="293" t="s">
        <v>951</v>
      </c>
      <c r="VQY24" s="524" t="s">
        <v>164</v>
      </c>
      <c r="VQZ24" s="293" t="s">
        <v>951</v>
      </c>
      <c r="VRA24" s="524" t="s">
        <v>164</v>
      </c>
      <c r="VRB24" s="293" t="s">
        <v>951</v>
      </c>
      <c r="VRC24" s="524" t="s">
        <v>164</v>
      </c>
      <c r="VRD24" s="293" t="s">
        <v>951</v>
      </c>
      <c r="VRE24" s="524" t="s">
        <v>164</v>
      </c>
      <c r="VRF24" s="293" t="s">
        <v>951</v>
      </c>
      <c r="VRG24" s="524" t="s">
        <v>164</v>
      </c>
      <c r="VRH24" s="293" t="s">
        <v>951</v>
      </c>
      <c r="VRI24" s="524" t="s">
        <v>164</v>
      </c>
      <c r="VRJ24" s="293" t="s">
        <v>951</v>
      </c>
      <c r="VRK24" s="524" t="s">
        <v>164</v>
      </c>
      <c r="VRL24" s="293" t="s">
        <v>951</v>
      </c>
      <c r="VRM24" s="524" t="s">
        <v>164</v>
      </c>
      <c r="VRN24" s="293" t="s">
        <v>951</v>
      </c>
      <c r="VRO24" s="524" t="s">
        <v>164</v>
      </c>
      <c r="VRP24" s="293" t="s">
        <v>951</v>
      </c>
      <c r="VRQ24" s="524" t="s">
        <v>164</v>
      </c>
      <c r="VRR24" s="293" t="s">
        <v>951</v>
      </c>
      <c r="VRS24" s="524" t="s">
        <v>164</v>
      </c>
      <c r="VRT24" s="293" t="s">
        <v>951</v>
      </c>
      <c r="VRU24" s="524" t="s">
        <v>164</v>
      </c>
      <c r="VRV24" s="293" t="s">
        <v>951</v>
      </c>
      <c r="VRW24" s="524" t="s">
        <v>164</v>
      </c>
      <c r="VRX24" s="293" t="s">
        <v>951</v>
      </c>
      <c r="VRY24" s="524" t="s">
        <v>164</v>
      </c>
      <c r="VRZ24" s="293" t="s">
        <v>951</v>
      </c>
      <c r="VSA24" s="524" t="s">
        <v>164</v>
      </c>
      <c r="VSB24" s="293" t="s">
        <v>951</v>
      </c>
      <c r="VSC24" s="524" t="s">
        <v>164</v>
      </c>
      <c r="VSD24" s="293" t="s">
        <v>951</v>
      </c>
      <c r="VSE24" s="524" t="s">
        <v>164</v>
      </c>
      <c r="VSF24" s="293" t="s">
        <v>951</v>
      </c>
      <c r="VSG24" s="524" t="s">
        <v>164</v>
      </c>
      <c r="VSH24" s="293" t="s">
        <v>951</v>
      </c>
      <c r="VSI24" s="524" t="s">
        <v>164</v>
      </c>
      <c r="VSJ24" s="293" t="s">
        <v>951</v>
      </c>
      <c r="VSK24" s="524" t="s">
        <v>164</v>
      </c>
      <c r="VSL24" s="293" t="s">
        <v>951</v>
      </c>
      <c r="VSM24" s="524" t="s">
        <v>164</v>
      </c>
      <c r="VSN24" s="293" t="s">
        <v>951</v>
      </c>
      <c r="VSO24" s="524" t="s">
        <v>164</v>
      </c>
      <c r="VSP24" s="293" t="s">
        <v>951</v>
      </c>
      <c r="VSQ24" s="524" t="s">
        <v>164</v>
      </c>
      <c r="VSR24" s="293" t="s">
        <v>951</v>
      </c>
      <c r="VSS24" s="524" t="s">
        <v>164</v>
      </c>
      <c r="VST24" s="293" t="s">
        <v>951</v>
      </c>
      <c r="VSU24" s="524" t="s">
        <v>164</v>
      </c>
      <c r="VSV24" s="293" t="s">
        <v>951</v>
      </c>
      <c r="VSW24" s="524" t="s">
        <v>164</v>
      </c>
      <c r="VSX24" s="293" t="s">
        <v>951</v>
      </c>
      <c r="VSY24" s="524" t="s">
        <v>164</v>
      </c>
      <c r="VSZ24" s="293" t="s">
        <v>951</v>
      </c>
      <c r="VTA24" s="524" t="s">
        <v>164</v>
      </c>
      <c r="VTB24" s="293" t="s">
        <v>951</v>
      </c>
      <c r="VTC24" s="524" t="s">
        <v>164</v>
      </c>
      <c r="VTD24" s="293" t="s">
        <v>951</v>
      </c>
      <c r="VTE24" s="524" t="s">
        <v>164</v>
      </c>
      <c r="VTF24" s="293" t="s">
        <v>951</v>
      </c>
      <c r="VTG24" s="524" t="s">
        <v>164</v>
      </c>
      <c r="VTH24" s="293" t="s">
        <v>951</v>
      </c>
      <c r="VTI24" s="524" t="s">
        <v>164</v>
      </c>
      <c r="VTJ24" s="293" t="s">
        <v>951</v>
      </c>
      <c r="VTK24" s="524" t="s">
        <v>164</v>
      </c>
      <c r="VTL24" s="293" t="s">
        <v>951</v>
      </c>
      <c r="VTM24" s="524" t="s">
        <v>164</v>
      </c>
      <c r="VTN24" s="293" t="s">
        <v>951</v>
      </c>
      <c r="VTO24" s="524" t="s">
        <v>164</v>
      </c>
      <c r="VTP24" s="293" t="s">
        <v>951</v>
      </c>
      <c r="VTQ24" s="524" t="s">
        <v>164</v>
      </c>
      <c r="VTR24" s="293" t="s">
        <v>951</v>
      </c>
      <c r="VTS24" s="524" t="s">
        <v>164</v>
      </c>
      <c r="VTT24" s="293" t="s">
        <v>951</v>
      </c>
      <c r="VTU24" s="524" t="s">
        <v>164</v>
      </c>
      <c r="VTV24" s="293" t="s">
        <v>951</v>
      </c>
      <c r="VTW24" s="524" t="s">
        <v>164</v>
      </c>
      <c r="VTX24" s="293" t="s">
        <v>951</v>
      </c>
      <c r="VTY24" s="524" t="s">
        <v>164</v>
      </c>
      <c r="VTZ24" s="293" t="s">
        <v>951</v>
      </c>
      <c r="VUA24" s="524" t="s">
        <v>164</v>
      </c>
      <c r="VUB24" s="293" t="s">
        <v>951</v>
      </c>
      <c r="VUC24" s="524" t="s">
        <v>164</v>
      </c>
      <c r="VUD24" s="293" t="s">
        <v>951</v>
      </c>
      <c r="VUE24" s="524" t="s">
        <v>164</v>
      </c>
      <c r="VUF24" s="293" t="s">
        <v>951</v>
      </c>
      <c r="VUG24" s="524" t="s">
        <v>164</v>
      </c>
      <c r="VUH24" s="293" t="s">
        <v>951</v>
      </c>
      <c r="VUI24" s="524" t="s">
        <v>164</v>
      </c>
      <c r="VUJ24" s="293" t="s">
        <v>951</v>
      </c>
      <c r="VUK24" s="524" t="s">
        <v>164</v>
      </c>
      <c r="VUL24" s="293" t="s">
        <v>951</v>
      </c>
      <c r="VUM24" s="524" t="s">
        <v>164</v>
      </c>
      <c r="VUN24" s="293" t="s">
        <v>951</v>
      </c>
      <c r="VUO24" s="524" t="s">
        <v>164</v>
      </c>
      <c r="VUP24" s="293" t="s">
        <v>951</v>
      </c>
      <c r="VUQ24" s="524" t="s">
        <v>164</v>
      </c>
      <c r="VUR24" s="293" t="s">
        <v>951</v>
      </c>
      <c r="VUS24" s="524" t="s">
        <v>164</v>
      </c>
      <c r="VUT24" s="293" t="s">
        <v>951</v>
      </c>
      <c r="VUU24" s="524" t="s">
        <v>164</v>
      </c>
      <c r="VUV24" s="293" t="s">
        <v>951</v>
      </c>
      <c r="VUW24" s="524" t="s">
        <v>164</v>
      </c>
      <c r="VUX24" s="293" t="s">
        <v>951</v>
      </c>
      <c r="VUY24" s="524" t="s">
        <v>164</v>
      </c>
      <c r="VUZ24" s="293" t="s">
        <v>951</v>
      </c>
      <c r="VVA24" s="524" t="s">
        <v>164</v>
      </c>
      <c r="VVB24" s="293" t="s">
        <v>951</v>
      </c>
      <c r="VVC24" s="524" t="s">
        <v>164</v>
      </c>
      <c r="VVD24" s="293" t="s">
        <v>951</v>
      </c>
      <c r="VVE24" s="524" t="s">
        <v>164</v>
      </c>
      <c r="VVF24" s="293" t="s">
        <v>951</v>
      </c>
      <c r="VVG24" s="524" t="s">
        <v>164</v>
      </c>
      <c r="VVH24" s="293" t="s">
        <v>951</v>
      </c>
      <c r="VVI24" s="524" t="s">
        <v>164</v>
      </c>
      <c r="VVJ24" s="293" t="s">
        <v>951</v>
      </c>
      <c r="VVK24" s="524" t="s">
        <v>164</v>
      </c>
      <c r="VVL24" s="293" t="s">
        <v>951</v>
      </c>
      <c r="VVM24" s="524" t="s">
        <v>164</v>
      </c>
      <c r="VVN24" s="293" t="s">
        <v>951</v>
      </c>
      <c r="VVO24" s="524" t="s">
        <v>164</v>
      </c>
      <c r="VVP24" s="293" t="s">
        <v>951</v>
      </c>
      <c r="VVQ24" s="524" t="s">
        <v>164</v>
      </c>
      <c r="VVR24" s="293" t="s">
        <v>951</v>
      </c>
      <c r="VVS24" s="524" t="s">
        <v>164</v>
      </c>
      <c r="VVT24" s="293" t="s">
        <v>951</v>
      </c>
      <c r="VVU24" s="524" t="s">
        <v>164</v>
      </c>
      <c r="VVV24" s="293" t="s">
        <v>951</v>
      </c>
      <c r="VVW24" s="524" t="s">
        <v>164</v>
      </c>
      <c r="VVX24" s="293" t="s">
        <v>951</v>
      </c>
      <c r="VVY24" s="524" t="s">
        <v>164</v>
      </c>
      <c r="VVZ24" s="293" t="s">
        <v>951</v>
      </c>
      <c r="VWA24" s="524" t="s">
        <v>164</v>
      </c>
      <c r="VWB24" s="293" t="s">
        <v>951</v>
      </c>
      <c r="VWC24" s="524" t="s">
        <v>164</v>
      </c>
      <c r="VWD24" s="293" t="s">
        <v>951</v>
      </c>
      <c r="VWE24" s="524" t="s">
        <v>164</v>
      </c>
      <c r="VWF24" s="293" t="s">
        <v>951</v>
      </c>
      <c r="VWG24" s="524" t="s">
        <v>164</v>
      </c>
      <c r="VWH24" s="293" t="s">
        <v>951</v>
      </c>
      <c r="VWI24" s="524" t="s">
        <v>164</v>
      </c>
      <c r="VWJ24" s="293" t="s">
        <v>951</v>
      </c>
      <c r="VWK24" s="524" t="s">
        <v>164</v>
      </c>
      <c r="VWL24" s="293" t="s">
        <v>951</v>
      </c>
      <c r="VWM24" s="524" t="s">
        <v>164</v>
      </c>
      <c r="VWN24" s="293" t="s">
        <v>951</v>
      </c>
      <c r="VWO24" s="524" t="s">
        <v>164</v>
      </c>
      <c r="VWP24" s="293" t="s">
        <v>951</v>
      </c>
      <c r="VWQ24" s="524" t="s">
        <v>164</v>
      </c>
      <c r="VWR24" s="293" t="s">
        <v>951</v>
      </c>
      <c r="VWS24" s="524" t="s">
        <v>164</v>
      </c>
      <c r="VWT24" s="293" t="s">
        <v>951</v>
      </c>
      <c r="VWU24" s="524" t="s">
        <v>164</v>
      </c>
      <c r="VWV24" s="293" t="s">
        <v>951</v>
      </c>
      <c r="VWW24" s="524" t="s">
        <v>164</v>
      </c>
      <c r="VWX24" s="293" t="s">
        <v>951</v>
      </c>
      <c r="VWY24" s="524" t="s">
        <v>164</v>
      </c>
      <c r="VWZ24" s="293" t="s">
        <v>951</v>
      </c>
      <c r="VXA24" s="524" t="s">
        <v>164</v>
      </c>
      <c r="VXB24" s="293" t="s">
        <v>951</v>
      </c>
      <c r="VXC24" s="524" t="s">
        <v>164</v>
      </c>
      <c r="VXD24" s="293" t="s">
        <v>951</v>
      </c>
      <c r="VXE24" s="524" t="s">
        <v>164</v>
      </c>
      <c r="VXF24" s="293" t="s">
        <v>951</v>
      </c>
      <c r="VXG24" s="524" t="s">
        <v>164</v>
      </c>
      <c r="VXH24" s="293" t="s">
        <v>951</v>
      </c>
      <c r="VXI24" s="524" t="s">
        <v>164</v>
      </c>
      <c r="VXJ24" s="293" t="s">
        <v>951</v>
      </c>
      <c r="VXK24" s="524" t="s">
        <v>164</v>
      </c>
      <c r="VXL24" s="293" t="s">
        <v>951</v>
      </c>
      <c r="VXM24" s="524" t="s">
        <v>164</v>
      </c>
      <c r="VXN24" s="293" t="s">
        <v>951</v>
      </c>
      <c r="VXO24" s="524" t="s">
        <v>164</v>
      </c>
      <c r="VXP24" s="293" t="s">
        <v>951</v>
      </c>
      <c r="VXQ24" s="524" t="s">
        <v>164</v>
      </c>
      <c r="VXR24" s="293" t="s">
        <v>951</v>
      </c>
      <c r="VXS24" s="524" t="s">
        <v>164</v>
      </c>
      <c r="VXT24" s="293" t="s">
        <v>951</v>
      </c>
      <c r="VXU24" s="524" t="s">
        <v>164</v>
      </c>
      <c r="VXV24" s="293" t="s">
        <v>951</v>
      </c>
      <c r="VXW24" s="524" t="s">
        <v>164</v>
      </c>
      <c r="VXX24" s="293" t="s">
        <v>951</v>
      </c>
      <c r="VXY24" s="524" t="s">
        <v>164</v>
      </c>
      <c r="VXZ24" s="293" t="s">
        <v>951</v>
      </c>
      <c r="VYA24" s="524" t="s">
        <v>164</v>
      </c>
      <c r="VYB24" s="293" t="s">
        <v>951</v>
      </c>
      <c r="VYC24" s="524" t="s">
        <v>164</v>
      </c>
      <c r="VYD24" s="293" t="s">
        <v>951</v>
      </c>
      <c r="VYE24" s="524" t="s">
        <v>164</v>
      </c>
      <c r="VYF24" s="293" t="s">
        <v>951</v>
      </c>
      <c r="VYG24" s="524" t="s">
        <v>164</v>
      </c>
      <c r="VYH24" s="293" t="s">
        <v>951</v>
      </c>
      <c r="VYI24" s="524" t="s">
        <v>164</v>
      </c>
      <c r="VYJ24" s="293" t="s">
        <v>951</v>
      </c>
      <c r="VYK24" s="524" t="s">
        <v>164</v>
      </c>
      <c r="VYL24" s="293" t="s">
        <v>951</v>
      </c>
      <c r="VYM24" s="524" t="s">
        <v>164</v>
      </c>
      <c r="VYN24" s="293" t="s">
        <v>951</v>
      </c>
      <c r="VYO24" s="524" t="s">
        <v>164</v>
      </c>
      <c r="VYP24" s="293" t="s">
        <v>951</v>
      </c>
      <c r="VYQ24" s="524" t="s">
        <v>164</v>
      </c>
      <c r="VYR24" s="293" t="s">
        <v>951</v>
      </c>
      <c r="VYS24" s="524" t="s">
        <v>164</v>
      </c>
      <c r="VYT24" s="293" t="s">
        <v>951</v>
      </c>
      <c r="VYU24" s="524" t="s">
        <v>164</v>
      </c>
      <c r="VYV24" s="293" t="s">
        <v>951</v>
      </c>
      <c r="VYW24" s="524" t="s">
        <v>164</v>
      </c>
      <c r="VYX24" s="293" t="s">
        <v>951</v>
      </c>
      <c r="VYY24" s="524" t="s">
        <v>164</v>
      </c>
      <c r="VYZ24" s="293" t="s">
        <v>951</v>
      </c>
      <c r="VZA24" s="524" t="s">
        <v>164</v>
      </c>
      <c r="VZB24" s="293" t="s">
        <v>951</v>
      </c>
      <c r="VZC24" s="524" t="s">
        <v>164</v>
      </c>
      <c r="VZD24" s="293" t="s">
        <v>951</v>
      </c>
      <c r="VZE24" s="524" t="s">
        <v>164</v>
      </c>
      <c r="VZF24" s="293" t="s">
        <v>951</v>
      </c>
      <c r="VZG24" s="524" t="s">
        <v>164</v>
      </c>
      <c r="VZH24" s="293" t="s">
        <v>951</v>
      </c>
      <c r="VZI24" s="524" t="s">
        <v>164</v>
      </c>
      <c r="VZJ24" s="293" t="s">
        <v>951</v>
      </c>
      <c r="VZK24" s="524" t="s">
        <v>164</v>
      </c>
      <c r="VZL24" s="293" t="s">
        <v>951</v>
      </c>
      <c r="VZM24" s="524" t="s">
        <v>164</v>
      </c>
      <c r="VZN24" s="293" t="s">
        <v>951</v>
      </c>
      <c r="VZO24" s="524" t="s">
        <v>164</v>
      </c>
      <c r="VZP24" s="293" t="s">
        <v>951</v>
      </c>
      <c r="VZQ24" s="524" t="s">
        <v>164</v>
      </c>
      <c r="VZR24" s="293" t="s">
        <v>951</v>
      </c>
      <c r="VZS24" s="524" t="s">
        <v>164</v>
      </c>
      <c r="VZT24" s="293" t="s">
        <v>951</v>
      </c>
      <c r="VZU24" s="524" t="s">
        <v>164</v>
      </c>
      <c r="VZV24" s="293" t="s">
        <v>951</v>
      </c>
      <c r="VZW24" s="524" t="s">
        <v>164</v>
      </c>
      <c r="VZX24" s="293" t="s">
        <v>951</v>
      </c>
      <c r="VZY24" s="524" t="s">
        <v>164</v>
      </c>
      <c r="VZZ24" s="293" t="s">
        <v>951</v>
      </c>
      <c r="WAA24" s="524" t="s">
        <v>164</v>
      </c>
      <c r="WAB24" s="293" t="s">
        <v>951</v>
      </c>
      <c r="WAC24" s="524" t="s">
        <v>164</v>
      </c>
      <c r="WAD24" s="293" t="s">
        <v>951</v>
      </c>
      <c r="WAE24" s="524" t="s">
        <v>164</v>
      </c>
      <c r="WAF24" s="293" t="s">
        <v>951</v>
      </c>
      <c r="WAG24" s="524" t="s">
        <v>164</v>
      </c>
      <c r="WAH24" s="293" t="s">
        <v>951</v>
      </c>
      <c r="WAI24" s="524" t="s">
        <v>164</v>
      </c>
      <c r="WAJ24" s="293" t="s">
        <v>951</v>
      </c>
      <c r="WAK24" s="524" t="s">
        <v>164</v>
      </c>
      <c r="WAL24" s="293" t="s">
        <v>951</v>
      </c>
      <c r="WAM24" s="524" t="s">
        <v>164</v>
      </c>
      <c r="WAN24" s="293" t="s">
        <v>951</v>
      </c>
      <c r="WAO24" s="524" t="s">
        <v>164</v>
      </c>
      <c r="WAP24" s="293" t="s">
        <v>951</v>
      </c>
      <c r="WAQ24" s="524" t="s">
        <v>164</v>
      </c>
      <c r="WAR24" s="293" t="s">
        <v>951</v>
      </c>
      <c r="WAS24" s="524" t="s">
        <v>164</v>
      </c>
      <c r="WAT24" s="293" t="s">
        <v>951</v>
      </c>
      <c r="WAU24" s="524" t="s">
        <v>164</v>
      </c>
      <c r="WAV24" s="293" t="s">
        <v>951</v>
      </c>
      <c r="WAW24" s="524" t="s">
        <v>164</v>
      </c>
      <c r="WAX24" s="293" t="s">
        <v>951</v>
      </c>
      <c r="WAY24" s="524" t="s">
        <v>164</v>
      </c>
      <c r="WAZ24" s="293" t="s">
        <v>951</v>
      </c>
      <c r="WBA24" s="524" t="s">
        <v>164</v>
      </c>
      <c r="WBB24" s="293" t="s">
        <v>951</v>
      </c>
      <c r="WBC24" s="524" t="s">
        <v>164</v>
      </c>
      <c r="WBD24" s="293" t="s">
        <v>951</v>
      </c>
      <c r="WBE24" s="524" t="s">
        <v>164</v>
      </c>
      <c r="WBF24" s="293" t="s">
        <v>951</v>
      </c>
      <c r="WBG24" s="524" t="s">
        <v>164</v>
      </c>
      <c r="WBH24" s="293" t="s">
        <v>951</v>
      </c>
      <c r="WBI24" s="524" t="s">
        <v>164</v>
      </c>
      <c r="WBJ24" s="293" t="s">
        <v>951</v>
      </c>
      <c r="WBK24" s="524" t="s">
        <v>164</v>
      </c>
      <c r="WBL24" s="293" t="s">
        <v>951</v>
      </c>
      <c r="WBM24" s="524" t="s">
        <v>164</v>
      </c>
      <c r="WBN24" s="293" t="s">
        <v>951</v>
      </c>
      <c r="WBO24" s="524" t="s">
        <v>164</v>
      </c>
      <c r="WBP24" s="293" t="s">
        <v>951</v>
      </c>
      <c r="WBQ24" s="524" t="s">
        <v>164</v>
      </c>
      <c r="WBR24" s="293" t="s">
        <v>951</v>
      </c>
      <c r="WBS24" s="524" t="s">
        <v>164</v>
      </c>
      <c r="WBT24" s="293" t="s">
        <v>951</v>
      </c>
      <c r="WBU24" s="524" t="s">
        <v>164</v>
      </c>
      <c r="WBV24" s="293" t="s">
        <v>951</v>
      </c>
      <c r="WBW24" s="524" t="s">
        <v>164</v>
      </c>
      <c r="WBX24" s="293" t="s">
        <v>951</v>
      </c>
      <c r="WBY24" s="524" t="s">
        <v>164</v>
      </c>
      <c r="WBZ24" s="293" t="s">
        <v>951</v>
      </c>
      <c r="WCA24" s="524" t="s">
        <v>164</v>
      </c>
      <c r="WCB24" s="293" t="s">
        <v>951</v>
      </c>
      <c r="WCC24" s="524" t="s">
        <v>164</v>
      </c>
      <c r="WCD24" s="293" t="s">
        <v>951</v>
      </c>
      <c r="WCE24" s="524" t="s">
        <v>164</v>
      </c>
      <c r="WCF24" s="293" t="s">
        <v>951</v>
      </c>
      <c r="WCG24" s="524" t="s">
        <v>164</v>
      </c>
      <c r="WCH24" s="293" t="s">
        <v>951</v>
      </c>
      <c r="WCI24" s="524" t="s">
        <v>164</v>
      </c>
      <c r="WCJ24" s="293" t="s">
        <v>951</v>
      </c>
      <c r="WCK24" s="524" t="s">
        <v>164</v>
      </c>
      <c r="WCL24" s="293" t="s">
        <v>951</v>
      </c>
      <c r="WCM24" s="524" t="s">
        <v>164</v>
      </c>
      <c r="WCN24" s="293" t="s">
        <v>951</v>
      </c>
      <c r="WCO24" s="524" t="s">
        <v>164</v>
      </c>
      <c r="WCP24" s="293" t="s">
        <v>951</v>
      </c>
      <c r="WCQ24" s="524" t="s">
        <v>164</v>
      </c>
      <c r="WCR24" s="293" t="s">
        <v>951</v>
      </c>
      <c r="WCS24" s="524" t="s">
        <v>164</v>
      </c>
      <c r="WCT24" s="293" t="s">
        <v>951</v>
      </c>
      <c r="WCU24" s="524" t="s">
        <v>164</v>
      </c>
      <c r="WCV24" s="293" t="s">
        <v>951</v>
      </c>
      <c r="WCW24" s="524" t="s">
        <v>164</v>
      </c>
      <c r="WCX24" s="293" t="s">
        <v>951</v>
      </c>
      <c r="WCY24" s="524" t="s">
        <v>164</v>
      </c>
      <c r="WCZ24" s="293" t="s">
        <v>951</v>
      </c>
      <c r="WDA24" s="524" t="s">
        <v>164</v>
      </c>
      <c r="WDB24" s="293" t="s">
        <v>951</v>
      </c>
      <c r="WDC24" s="524" t="s">
        <v>164</v>
      </c>
      <c r="WDD24" s="293" t="s">
        <v>951</v>
      </c>
      <c r="WDE24" s="524" t="s">
        <v>164</v>
      </c>
      <c r="WDF24" s="293" t="s">
        <v>951</v>
      </c>
      <c r="WDG24" s="524" t="s">
        <v>164</v>
      </c>
      <c r="WDH24" s="293" t="s">
        <v>951</v>
      </c>
      <c r="WDI24" s="524" t="s">
        <v>164</v>
      </c>
      <c r="WDJ24" s="293" t="s">
        <v>951</v>
      </c>
      <c r="WDK24" s="524" t="s">
        <v>164</v>
      </c>
      <c r="WDL24" s="293" t="s">
        <v>951</v>
      </c>
      <c r="WDM24" s="524" t="s">
        <v>164</v>
      </c>
      <c r="WDN24" s="293" t="s">
        <v>951</v>
      </c>
      <c r="WDO24" s="524" t="s">
        <v>164</v>
      </c>
      <c r="WDP24" s="293" t="s">
        <v>951</v>
      </c>
      <c r="WDQ24" s="524" t="s">
        <v>164</v>
      </c>
      <c r="WDR24" s="293" t="s">
        <v>951</v>
      </c>
      <c r="WDS24" s="524" t="s">
        <v>164</v>
      </c>
      <c r="WDT24" s="293" t="s">
        <v>951</v>
      </c>
      <c r="WDU24" s="524" t="s">
        <v>164</v>
      </c>
      <c r="WDV24" s="293" t="s">
        <v>951</v>
      </c>
      <c r="WDW24" s="524" t="s">
        <v>164</v>
      </c>
      <c r="WDX24" s="293" t="s">
        <v>951</v>
      </c>
      <c r="WDY24" s="524" t="s">
        <v>164</v>
      </c>
      <c r="WDZ24" s="293" t="s">
        <v>951</v>
      </c>
      <c r="WEA24" s="524" t="s">
        <v>164</v>
      </c>
      <c r="WEB24" s="293" t="s">
        <v>951</v>
      </c>
      <c r="WEC24" s="524" t="s">
        <v>164</v>
      </c>
      <c r="WED24" s="293" t="s">
        <v>951</v>
      </c>
      <c r="WEE24" s="524" t="s">
        <v>164</v>
      </c>
      <c r="WEF24" s="293" t="s">
        <v>951</v>
      </c>
      <c r="WEG24" s="524" t="s">
        <v>164</v>
      </c>
      <c r="WEH24" s="293" t="s">
        <v>951</v>
      </c>
      <c r="WEI24" s="524" t="s">
        <v>164</v>
      </c>
      <c r="WEJ24" s="293" t="s">
        <v>951</v>
      </c>
      <c r="WEK24" s="524" t="s">
        <v>164</v>
      </c>
      <c r="WEL24" s="293" t="s">
        <v>951</v>
      </c>
      <c r="WEM24" s="524" t="s">
        <v>164</v>
      </c>
      <c r="WEN24" s="293" t="s">
        <v>951</v>
      </c>
      <c r="WEO24" s="524" t="s">
        <v>164</v>
      </c>
      <c r="WEP24" s="293" t="s">
        <v>951</v>
      </c>
      <c r="WEQ24" s="524" t="s">
        <v>164</v>
      </c>
      <c r="WER24" s="293" t="s">
        <v>951</v>
      </c>
      <c r="WES24" s="524" t="s">
        <v>164</v>
      </c>
      <c r="WET24" s="293" t="s">
        <v>951</v>
      </c>
      <c r="WEU24" s="524" t="s">
        <v>164</v>
      </c>
      <c r="WEV24" s="293" t="s">
        <v>951</v>
      </c>
      <c r="WEW24" s="524" t="s">
        <v>164</v>
      </c>
      <c r="WEX24" s="293" t="s">
        <v>951</v>
      </c>
      <c r="WEY24" s="524" t="s">
        <v>164</v>
      </c>
      <c r="WEZ24" s="293" t="s">
        <v>951</v>
      </c>
      <c r="WFA24" s="524" t="s">
        <v>164</v>
      </c>
      <c r="WFB24" s="293" t="s">
        <v>951</v>
      </c>
      <c r="WFC24" s="524" t="s">
        <v>164</v>
      </c>
      <c r="WFD24" s="293" t="s">
        <v>951</v>
      </c>
      <c r="WFE24" s="524" t="s">
        <v>164</v>
      </c>
      <c r="WFF24" s="293" t="s">
        <v>951</v>
      </c>
      <c r="WFG24" s="524" t="s">
        <v>164</v>
      </c>
      <c r="WFH24" s="293" t="s">
        <v>951</v>
      </c>
      <c r="WFI24" s="524" t="s">
        <v>164</v>
      </c>
      <c r="WFJ24" s="293" t="s">
        <v>951</v>
      </c>
      <c r="WFK24" s="524" t="s">
        <v>164</v>
      </c>
      <c r="WFL24" s="293" t="s">
        <v>951</v>
      </c>
      <c r="WFM24" s="524" t="s">
        <v>164</v>
      </c>
      <c r="WFN24" s="293" t="s">
        <v>951</v>
      </c>
      <c r="WFO24" s="524" t="s">
        <v>164</v>
      </c>
      <c r="WFP24" s="293" t="s">
        <v>951</v>
      </c>
      <c r="WFQ24" s="524" t="s">
        <v>164</v>
      </c>
      <c r="WFR24" s="293" t="s">
        <v>951</v>
      </c>
      <c r="WFS24" s="524" t="s">
        <v>164</v>
      </c>
      <c r="WFT24" s="293" t="s">
        <v>951</v>
      </c>
      <c r="WFU24" s="524" t="s">
        <v>164</v>
      </c>
      <c r="WFV24" s="293" t="s">
        <v>951</v>
      </c>
      <c r="WFW24" s="524" t="s">
        <v>164</v>
      </c>
      <c r="WFX24" s="293" t="s">
        <v>951</v>
      </c>
      <c r="WFY24" s="524" t="s">
        <v>164</v>
      </c>
      <c r="WFZ24" s="293" t="s">
        <v>951</v>
      </c>
      <c r="WGA24" s="524" t="s">
        <v>164</v>
      </c>
      <c r="WGB24" s="293" t="s">
        <v>951</v>
      </c>
      <c r="WGC24" s="524" t="s">
        <v>164</v>
      </c>
      <c r="WGD24" s="293" t="s">
        <v>951</v>
      </c>
      <c r="WGE24" s="524" t="s">
        <v>164</v>
      </c>
      <c r="WGF24" s="293" t="s">
        <v>951</v>
      </c>
      <c r="WGG24" s="524" t="s">
        <v>164</v>
      </c>
      <c r="WGH24" s="293" t="s">
        <v>951</v>
      </c>
      <c r="WGI24" s="524" t="s">
        <v>164</v>
      </c>
      <c r="WGJ24" s="293" t="s">
        <v>951</v>
      </c>
      <c r="WGK24" s="524" t="s">
        <v>164</v>
      </c>
      <c r="WGL24" s="293" t="s">
        <v>951</v>
      </c>
      <c r="WGM24" s="524" t="s">
        <v>164</v>
      </c>
      <c r="WGN24" s="293" t="s">
        <v>951</v>
      </c>
      <c r="WGO24" s="524" t="s">
        <v>164</v>
      </c>
      <c r="WGP24" s="293" t="s">
        <v>951</v>
      </c>
      <c r="WGQ24" s="524" t="s">
        <v>164</v>
      </c>
      <c r="WGR24" s="293" t="s">
        <v>951</v>
      </c>
      <c r="WGS24" s="524" t="s">
        <v>164</v>
      </c>
      <c r="WGT24" s="293" t="s">
        <v>951</v>
      </c>
      <c r="WGU24" s="524" t="s">
        <v>164</v>
      </c>
      <c r="WGV24" s="293" t="s">
        <v>951</v>
      </c>
      <c r="WGW24" s="524" t="s">
        <v>164</v>
      </c>
      <c r="WGX24" s="293" t="s">
        <v>951</v>
      </c>
      <c r="WGY24" s="524" t="s">
        <v>164</v>
      </c>
      <c r="WGZ24" s="293" t="s">
        <v>951</v>
      </c>
      <c r="WHA24" s="524" t="s">
        <v>164</v>
      </c>
      <c r="WHB24" s="293" t="s">
        <v>951</v>
      </c>
      <c r="WHC24" s="524" t="s">
        <v>164</v>
      </c>
      <c r="WHD24" s="293" t="s">
        <v>951</v>
      </c>
      <c r="WHE24" s="524" t="s">
        <v>164</v>
      </c>
      <c r="WHF24" s="293" t="s">
        <v>951</v>
      </c>
      <c r="WHG24" s="524" t="s">
        <v>164</v>
      </c>
      <c r="WHH24" s="293" t="s">
        <v>951</v>
      </c>
      <c r="WHI24" s="524" t="s">
        <v>164</v>
      </c>
      <c r="WHJ24" s="293" t="s">
        <v>951</v>
      </c>
      <c r="WHK24" s="524" t="s">
        <v>164</v>
      </c>
      <c r="WHL24" s="293" t="s">
        <v>951</v>
      </c>
      <c r="WHM24" s="524" t="s">
        <v>164</v>
      </c>
      <c r="WHN24" s="293" t="s">
        <v>951</v>
      </c>
      <c r="WHO24" s="524" t="s">
        <v>164</v>
      </c>
      <c r="WHP24" s="293" t="s">
        <v>951</v>
      </c>
      <c r="WHQ24" s="524" t="s">
        <v>164</v>
      </c>
      <c r="WHR24" s="293" t="s">
        <v>951</v>
      </c>
      <c r="WHS24" s="524" t="s">
        <v>164</v>
      </c>
      <c r="WHT24" s="293" t="s">
        <v>951</v>
      </c>
      <c r="WHU24" s="524" t="s">
        <v>164</v>
      </c>
      <c r="WHV24" s="293" t="s">
        <v>951</v>
      </c>
      <c r="WHW24" s="524" t="s">
        <v>164</v>
      </c>
      <c r="WHX24" s="293" t="s">
        <v>951</v>
      </c>
      <c r="WHY24" s="524" t="s">
        <v>164</v>
      </c>
      <c r="WHZ24" s="293" t="s">
        <v>951</v>
      </c>
      <c r="WIA24" s="524" t="s">
        <v>164</v>
      </c>
      <c r="WIB24" s="293" t="s">
        <v>951</v>
      </c>
      <c r="WIC24" s="524" t="s">
        <v>164</v>
      </c>
      <c r="WID24" s="293" t="s">
        <v>951</v>
      </c>
      <c r="WIE24" s="524" t="s">
        <v>164</v>
      </c>
      <c r="WIF24" s="293" t="s">
        <v>951</v>
      </c>
      <c r="WIG24" s="524" t="s">
        <v>164</v>
      </c>
      <c r="WIH24" s="293" t="s">
        <v>951</v>
      </c>
      <c r="WII24" s="524" t="s">
        <v>164</v>
      </c>
      <c r="WIJ24" s="293" t="s">
        <v>951</v>
      </c>
      <c r="WIK24" s="524" t="s">
        <v>164</v>
      </c>
      <c r="WIL24" s="293" t="s">
        <v>951</v>
      </c>
      <c r="WIM24" s="524" t="s">
        <v>164</v>
      </c>
      <c r="WIN24" s="293" t="s">
        <v>951</v>
      </c>
      <c r="WIO24" s="524" t="s">
        <v>164</v>
      </c>
      <c r="WIP24" s="293" t="s">
        <v>951</v>
      </c>
      <c r="WIQ24" s="524" t="s">
        <v>164</v>
      </c>
      <c r="WIR24" s="293" t="s">
        <v>951</v>
      </c>
      <c r="WIS24" s="524" t="s">
        <v>164</v>
      </c>
      <c r="WIT24" s="293" t="s">
        <v>951</v>
      </c>
      <c r="WIU24" s="524" t="s">
        <v>164</v>
      </c>
      <c r="WIV24" s="293" t="s">
        <v>951</v>
      </c>
      <c r="WIW24" s="524" t="s">
        <v>164</v>
      </c>
      <c r="WIX24" s="293" t="s">
        <v>951</v>
      </c>
      <c r="WIY24" s="524" t="s">
        <v>164</v>
      </c>
      <c r="WIZ24" s="293" t="s">
        <v>951</v>
      </c>
      <c r="WJA24" s="524" t="s">
        <v>164</v>
      </c>
      <c r="WJB24" s="293" t="s">
        <v>951</v>
      </c>
      <c r="WJC24" s="524" t="s">
        <v>164</v>
      </c>
      <c r="WJD24" s="293" t="s">
        <v>951</v>
      </c>
      <c r="WJE24" s="524" t="s">
        <v>164</v>
      </c>
      <c r="WJF24" s="293" t="s">
        <v>951</v>
      </c>
      <c r="WJG24" s="524" t="s">
        <v>164</v>
      </c>
      <c r="WJH24" s="293" t="s">
        <v>951</v>
      </c>
      <c r="WJI24" s="524" t="s">
        <v>164</v>
      </c>
      <c r="WJJ24" s="293" t="s">
        <v>951</v>
      </c>
      <c r="WJK24" s="524" t="s">
        <v>164</v>
      </c>
      <c r="WJL24" s="293" t="s">
        <v>951</v>
      </c>
      <c r="WJM24" s="524" t="s">
        <v>164</v>
      </c>
      <c r="WJN24" s="293" t="s">
        <v>951</v>
      </c>
      <c r="WJO24" s="524" t="s">
        <v>164</v>
      </c>
      <c r="WJP24" s="293" t="s">
        <v>951</v>
      </c>
      <c r="WJQ24" s="524" t="s">
        <v>164</v>
      </c>
      <c r="WJR24" s="293" t="s">
        <v>951</v>
      </c>
      <c r="WJS24" s="524" t="s">
        <v>164</v>
      </c>
      <c r="WJT24" s="293" t="s">
        <v>951</v>
      </c>
      <c r="WJU24" s="524" t="s">
        <v>164</v>
      </c>
      <c r="WJV24" s="293" t="s">
        <v>951</v>
      </c>
      <c r="WJW24" s="524" t="s">
        <v>164</v>
      </c>
      <c r="WJX24" s="293" t="s">
        <v>951</v>
      </c>
      <c r="WJY24" s="524" t="s">
        <v>164</v>
      </c>
      <c r="WJZ24" s="293" t="s">
        <v>951</v>
      </c>
      <c r="WKA24" s="524" t="s">
        <v>164</v>
      </c>
      <c r="WKB24" s="293" t="s">
        <v>951</v>
      </c>
      <c r="WKC24" s="524" t="s">
        <v>164</v>
      </c>
      <c r="WKD24" s="293" t="s">
        <v>951</v>
      </c>
      <c r="WKE24" s="524" t="s">
        <v>164</v>
      </c>
      <c r="WKF24" s="293" t="s">
        <v>951</v>
      </c>
      <c r="WKG24" s="524" t="s">
        <v>164</v>
      </c>
      <c r="WKH24" s="293" t="s">
        <v>951</v>
      </c>
      <c r="WKI24" s="524" t="s">
        <v>164</v>
      </c>
      <c r="WKJ24" s="293" t="s">
        <v>951</v>
      </c>
      <c r="WKK24" s="524" t="s">
        <v>164</v>
      </c>
      <c r="WKL24" s="293" t="s">
        <v>951</v>
      </c>
      <c r="WKM24" s="524" t="s">
        <v>164</v>
      </c>
      <c r="WKN24" s="293" t="s">
        <v>951</v>
      </c>
      <c r="WKO24" s="524" t="s">
        <v>164</v>
      </c>
      <c r="WKP24" s="293" t="s">
        <v>951</v>
      </c>
      <c r="WKQ24" s="524" t="s">
        <v>164</v>
      </c>
      <c r="WKR24" s="293" t="s">
        <v>951</v>
      </c>
      <c r="WKS24" s="524" t="s">
        <v>164</v>
      </c>
      <c r="WKT24" s="293" t="s">
        <v>951</v>
      </c>
      <c r="WKU24" s="524" t="s">
        <v>164</v>
      </c>
      <c r="WKV24" s="293" t="s">
        <v>951</v>
      </c>
      <c r="WKW24" s="524" t="s">
        <v>164</v>
      </c>
      <c r="WKX24" s="293" t="s">
        <v>951</v>
      </c>
      <c r="WKY24" s="524" t="s">
        <v>164</v>
      </c>
      <c r="WKZ24" s="293" t="s">
        <v>951</v>
      </c>
      <c r="WLA24" s="524" t="s">
        <v>164</v>
      </c>
      <c r="WLB24" s="293" t="s">
        <v>951</v>
      </c>
      <c r="WLC24" s="524" t="s">
        <v>164</v>
      </c>
      <c r="WLD24" s="293" t="s">
        <v>951</v>
      </c>
      <c r="WLE24" s="524" t="s">
        <v>164</v>
      </c>
      <c r="WLF24" s="293" t="s">
        <v>951</v>
      </c>
      <c r="WLG24" s="524" t="s">
        <v>164</v>
      </c>
      <c r="WLH24" s="293" t="s">
        <v>951</v>
      </c>
      <c r="WLI24" s="524" t="s">
        <v>164</v>
      </c>
      <c r="WLJ24" s="293" t="s">
        <v>951</v>
      </c>
      <c r="WLK24" s="524" t="s">
        <v>164</v>
      </c>
      <c r="WLL24" s="293" t="s">
        <v>951</v>
      </c>
      <c r="WLM24" s="524" t="s">
        <v>164</v>
      </c>
      <c r="WLN24" s="293" t="s">
        <v>951</v>
      </c>
      <c r="WLO24" s="524" t="s">
        <v>164</v>
      </c>
      <c r="WLP24" s="293" t="s">
        <v>951</v>
      </c>
      <c r="WLQ24" s="524" t="s">
        <v>164</v>
      </c>
      <c r="WLR24" s="293" t="s">
        <v>951</v>
      </c>
      <c r="WLS24" s="524" t="s">
        <v>164</v>
      </c>
      <c r="WLT24" s="293" t="s">
        <v>951</v>
      </c>
      <c r="WLU24" s="524" t="s">
        <v>164</v>
      </c>
      <c r="WLV24" s="293" t="s">
        <v>951</v>
      </c>
      <c r="WLW24" s="524" t="s">
        <v>164</v>
      </c>
      <c r="WLX24" s="293" t="s">
        <v>951</v>
      </c>
      <c r="WLY24" s="524" t="s">
        <v>164</v>
      </c>
      <c r="WLZ24" s="293" t="s">
        <v>951</v>
      </c>
      <c r="WMA24" s="524" t="s">
        <v>164</v>
      </c>
      <c r="WMB24" s="293" t="s">
        <v>951</v>
      </c>
      <c r="WMC24" s="524" t="s">
        <v>164</v>
      </c>
      <c r="WMD24" s="293" t="s">
        <v>951</v>
      </c>
      <c r="WME24" s="524" t="s">
        <v>164</v>
      </c>
      <c r="WMF24" s="293" t="s">
        <v>951</v>
      </c>
      <c r="WMG24" s="524" t="s">
        <v>164</v>
      </c>
      <c r="WMH24" s="293" t="s">
        <v>951</v>
      </c>
      <c r="WMI24" s="524" t="s">
        <v>164</v>
      </c>
      <c r="WMJ24" s="293" t="s">
        <v>951</v>
      </c>
      <c r="WMK24" s="524" t="s">
        <v>164</v>
      </c>
      <c r="WML24" s="293" t="s">
        <v>951</v>
      </c>
      <c r="WMM24" s="524" t="s">
        <v>164</v>
      </c>
      <c r="WMN24" s="293" t="s">
        <v>951</v>
      </c>
      <c r="WMO24" s="524" t="s">
        <v>164</v>
      </c>
      <c r="WMP24" s="293" t="s">
        <v>951</v>
      </c>
      <c r="WMQ24" s="524" t="s">
        <v>164</v>
      </c>
      <c r="WMR24" s="293" t="s">
        <v>951</v>
      </c>
      <c r="WMS24" s="524" t="s">
        <v>164</v>
      </c>
      <c r="WMT24" s="293" t="s">
        <v>951</v>
      </c>
      <c r="WMU24" s="524" t="s">
        <v>164</v>
      </c>
      <c r="WMV24" s="293" t="s">
        <v>951</v>
      </c>
      <c r="WMW24" s="524" t="s">
        <v>164</v>
      </c>
      <c r="WMX24" s="293" t="s">
        <v>951</v>
      </c>
      <c r="WMY24" s="524" t="s">
        <v>164</v>
      </c>
      <c r="WMZ24" s="293" t="s">
        <v>951</v>
      </c>
      <c r="WNA24" s="524" t="s">
        <v>164</v>
      </c>
      <c r="WNB24" s="293" t="s">
        <v>951</v>
      </c>
      <c r="WNC24" s="524" t="s">
        <v>164</v>
      </c>
      <c r="WND24" s="293" t="s">
        <v>951</v>
      </c>
      <c r="WNE24" s="524" t="s">
        <v>164</v>
      </c>
      <c r="WNF24" s="293" t="s">
        <v>951</v>
      </c>
      <c r="WNG24" s="524" t="s">
        <v>164</v>
      </c>
      <c r="WNH24" s="293" t="s">
        <v>951</v>
      </c>
      <c r="WNI24" s="524" t="s">
        <v>164</v>
      </c>
      <c r="WNJ24" s="293" t="s">
        <v>951</v>
      </c>
      <c r="WNK24" s="524" t="s">
        <v>164</v>
      </c>
      <c r="WNL24" s="293" t="s">
        <v>951</v>
      </c>
      <c r="WNM24" s="524" t="s">
        <v>164</v>
      </c>
      <c r="WNN24" s="293" t="s">
        <v>951</v>
      </c>
      <c r="WNO24" s="524" t="s">
        <v>164</v>
      </c>
      <c r="WNP24" s="293" t="s">
        <v>951</v>
      </c>
      <c r="WNQ24" s="524" t="s">
        <v>164</v>
      </c>
      <c r="WNR24" s="293" t="s">
        <v>951</v>
      </c>
      <c r="WNS24" s="524" t="s">
        <v>164</v>
      </c>
      <c r="WNT24" s="293" t="s">
        <v>951</v>
      </c>
      <c r="WNU24" s="524" t="s">
        <v>164</v>
      </c>
      <c r="WNV24" s="293" t="s">
        <v>951</v>
      </c>
      <c r="WNW24" s="524" t="s">
        <v>164</v>
      </c>
      <c r="WNX24" s="293" t="s">
        <v>951</v>
      </c>
      <c r="WNY24" s="524" t="s">
        <v>164</v>
      </c>
      <c r="WNZ24" s="293" t="s">
        <v>951</v>
      </c>
      <c r="WOA24" s="524" t="s">
        <v>164</v>
      </c>
      <c r="WOB24" s="293" t="s">
        <v>951</v>
      </c>
      <c r="WOC24" s="524" t="s">
        <v>164</v>
      </c>
      <c r="WOD24" s="293" t="s">
        <v>951</v>
      </c>
      <c r="WOE24" s="524" t="s">
        <v>164</v>
      </c>
      <c r="WOF24" s="293" t="s">
        <v>951</v>
      </c>
      <c r="WOG24" s="524" t="s">
        <v>164</v>
      </c>
      <c r="WOH24" s="293" t="s">
        <v>951</v>
      </c>
      <c r="WOI24" s="524" t="s">
        <v>164</v>
      </c>
      <c r="WOJ24" s="293" t="s">
        <v>951</v>
      </c>
      <c r="WOK24" s="524" t="s">
        <v>164</v>
      </c>
      <c r="WOL24" s="293" t="s">
        <v>951</v>
      </c>
      <c r="WOM24" s="524" t="s">
        <v>164</v>
      </c>
      <c r="WON24" s="293" t="s">
        <v>951</v>
      </c>
      <c r="WOO24" s="524" t="s">
        <v>164</v>
      </c>
      <c r="WOP24" s="293" t="s">
        <v>951</v>
      </c>
      <c r="WOQ24" s="524" t="s">
        <v>164</v>
      </c>
      <c r="WOR24" s="293" t="s">
        <v>951</v>
      </c>
      <c r="WOS24" s="524" t="s">
        <v>164</v>
      </c>
      <c r="WOT24" s="293" t="s">
        <v>951</v>
      </c>
      <c r="WOU24" s="524" t="s">
        <v>164</v>
      </c>
      <c r="WOV24" s="293" t="s">
        <v>951</v>
      </c>
      <c r="WOW24" s="524" t="s">
        <v>164</v>
      </c>
      <c r="WOX24" s="293" t="s">
        <v>951</v>
      </c>
      <c r="WOY24" s="524" t="s">
        <v>164</v>
      </c>
      <c r="WOZ24" s="293" t="s">
        <v>951</v>
      </c>
      <c r="WPA24" s="524" t="s">
        <v>164</v>
      </c>
      <c r="WPB24" s="293" t="s">
        <v>951</v>
      </c>
      <c r="WPC24" s="524" t="s">
        <v>164</v>
      </c>
      <c r="WPD24" s="293" t="s">
        <v>951</v>
      </c>
      <c r="WPE24" s="524" t="s">
        <v>164</v>
      </c>
      <c r="WPF24" s="293" t="s">
        <v>951</v>
      </c>
      <c r="WPG24" s="524" t="s">
        <v>164</v>
      </c>
      <c r="WPH24" s="293" t="s">
        <v>951</v>
      </c>
      <c r="WPI24" s="524" t="s">
        <v>164</v>
      </c>
      <c r="WPJ24" s="293" t="s">
        <v>951</v>
      </c>
      <c r="WPK24" s="524" t="s">
        <v>164</v>
      </c>
      <c r="WPL24" s="293" t="s">
        <v>951</v>
      </c>
      <c r="WPM24" s="524" t="s">
        <v>164</v>
      </c>
      <c r="WPN24" s="293" t="s">
        <v>951</v>
      </c>
      <c r="WPO24" s="524" t="s">
        <v>164</v>
      </c>
      <c r="WPP24" s="293" t="s">
        <v>951</v>
      </c>
      <c r="WPQ24" s="524" t="s">
        <v>164</v>
      </c>
      <c r="WPR24" s="293" t="s">
        <v>951</v>
      </c>
      <c r="WPS24" s="524" t="s">
        <v>164</v>
      </c>
      <c r="WPT24" s="293" t="s">
        <v>951</v>
      </c>
      <c r="WPU24" s="524" t="s">
        <v>164</v>
      </c>
      <c r="WPV24" s="293" t="s">
        <v>951</v>
      </c>
      <c r="WPW24" s="524" t="s">
        <v>164</v>
      </c>
      <c r="WPX24" s="293" t="s">
        <v>951</v>
      </c>
      <c r="WPY24" s="524" t="s">
        <v>164</v>
      </c>
      <c r="WPZ24" s="293" t="s">
        <v>951</v>
      </c>
      <c r="WQA24" s="524" t="s">
        <v>164</v>
      </c>
      <c r="WQB24" s="293" t="s">
        <v>951</v>
      </c>
      <c r="WQC24" s="524" t="s">
        <v>164</v>
      </c>
      <c r="WQD24" s="293" t="s">
        <v>951</v>
      </c>
      <c r="WQE24" s="524" t="s">
        <v>164</v>
      </c>
      <c r="WQF24" s="293" t="s">
        <v>951</v>
      </c>
      <c r="WQG24" s="524" t="s">
        <v>164</v>
      </c>
      <c r="WQH24" s="293" t="s">
        <v>951</v>
      </c>
      <c r="WQI24" s="524" t="s">
        <v>164</v>
      </c>
      <c r="WQJ24" s="293" t="s">
        <v>951</v>
      </c>
      <c r="WQK24" s="524" t="s">
        <v>164</v>
      </c>
      <c r="WQL24" s="293" t="s">
        <v>951</v>
      </c>
      <c r="WQM24" s="524" t="s">
        <v>164</v>
      </c>
      <c r="WQN24" s="293" t="s">
        <v>951</v>
      </c>
      <c r="WQO24" s="524" t="s">
        <v>164</v>
      </c>
      <c r="WQP24" s="293" t="s">
        <v>951</v>
      </c>
      <c r="WQQ24" s="524" t="s">
        <v>164</v>
      </c>
      <c r="WQR24" s="293" t="s">
        <v>951</v>
      </c>
      <c r="WQS24" s="524" t="s">
        <v>164</v>
      </c>
      <c r="WQT24" s="293" t="s">
        <v>951</v>
      </c>
      <c r="WQU24" s="524" t="s">
        <v>164</v>
      </c>
      <c r="WQV24" s="293" t="s">
        <v>951</v>
      </c>
      <c r="WQW24" s="524" t="s">
        <v>164</v>
      </c>
      <c r="WQX24" s="293" t="s">
        <v>951</v>
      </c>
      <c r="WQY24" s="524" t="s">
        <v>164</v>
      </c>
      <c r="WQZ24" s="293" t="s">
        <v>951</v>
      </c>
      <c r="WRA24" s="524" t="s">
        <v>164</v>
      </c>
      <c r="WRB24" s="293" t="s">
        <v>951</v>
      </c>
      <c r="WRC24" s="524" t="s">
        <v>164</v>
      </c>
      <c r="WRD24" s="293" t="s">
        <v>951</v>
      </c>
      <c r="WRE24" s="524" t="s">
        <v>164</v>
      </c>
      <c r="WRF24" s="293" t="s">
        <v>951</v>
      </c>
      <c r="WRG24" s="524" t="s">
        <v>164</v>
      </c>
      <c r="WRH24" s="293" t="s">
        <v>951</v>
      </c>
      <c r="WRI24" s="524" t="s">
        <v>164</v>
      </c>
      <c r="WRJ24" s="293" t="s">
        <v>951</v>
      </c>
      <c r="WRK24" s="524" t="s">
        <v>164</v>
      </c>
      <c r="WRL24" s="293" t="s">
        <v>951</v>
      </c>
      <c r="WRM24" s="524" t="s">
        <v>164</v>
      </c>
      <c r="WRN24" s="293" t="s">
        <v>951</v>
      </c>
      <c r="WRO24" s="524" t="s">
        <v>164</v>
      </c>
      <c r="WRP24" s="293" t="s">
        <v>951</v>
      </c>
      <c r="WRQ24" s="524" t="s">
        <v>164</v>
      </c>
      <c r="WRR24" s="293" t="s">
        <v>951</v>
      </c>
      <c r="WRS24" s="524" t="s">
        <v>164</v>
      </c>
      <c r="WRT24" s="293" t="s">
        <v>951</v>
      </c>
      <c r="WRU24" s="524" t="s">
        <v>164</v>
      </c>
      <c r="WRV24" s="293" t="s">
        <v>951</v>
      </c>
      <c r="WRW24" s="524" t="s">
        <v>164</v>
      </c>
      <c r="WRX24" s="293" t="s">
        <v>951</v>
      </c>
      <c r="WRY24" s="524" t="s">
        <v>164</v>
      </c>
      <c r="WRZ24" s="293" t="s">
        <v>951</v>
      </c>
      <c r="WSA24" s="524" t="s">
        <v>164</v>
      </c>
      <c r="WSB24" s="293" t="s">
        <v>951</v>
      </c>
      <c r="WSC24" s="524" t="s">
        <v>164</v>
      </c>
      <c r="WSD24" s="293" t="s">
        <v>951</v>
      </c>
      <c r="WSE24" s="524" t="s">
        <v>164</v>
      </c>
      <c r="WSF24" s="293" t="s">
        <v>951</v>
      </c>
      <c r="WSG24" s="524" t="s">
        <v>164</v>
      </c>
      <c r="WSH24" s="293" t="s">
        <v>951</v>
      </c>
      <c r="WSI24" s="524" t="s">
        <v>164</v>
      </c>
      <c r="WSJ24" s="293" t="s">
        <v>951</v>
      </c>
      <c r="WSK24" s="524" t="s">
        <v>164</v>
      </c>
      <c r="WSL24" s="293" t="s">
        <v>951</v>
      </c>
      <c r="WSM24" s="524" t="s">
        <v>164</v>
      </c>
      <c r="WSN24" s="293" t="s">
        <v>951</v>
      </c>
      <c r="WSO24" s="524" t="s">
        <v>164</v>
      </c>
      <c r="WSP24" s="293" t="s">
        <v>951</v>
      </c>
      <c r="WSQ24" s="524" t="s">
        <v>164</v>
      </c>
      <c r="WSR24" s="293" t="s">
        <v>951</v>
      </c>
      <c r="WSS24" s="524" t="s">
        <v>164</v>
      </c>
      <c r="WST24" s="293" t="s">
        <v>951</v>
      </c>
      <c r="WSU24" s="524" t="s">
        <v>164</v>
      </c>
      <c r="WSV24" s="293" t="s">
        <v>951</v>
      </c>
      <c r="WSW24" s="524" t="s">
        <v>164</v>
      </c>
      <c r="WSX24" s="293" t="s">
        <v>951</v>
      </c>
      <c r="WSY24" s="524" t="s">
        <v>164</v>
      </c>
      <c r="WSZ24" s="293" t="s">
        <v>951</v>
      </c>
      <c r="WTA24" s="524" t="s">
        <v>164</v>
      </c>
      <c r="WTB24" s="293" t="s">
        <v>951</v>
      </c>
      <c r="WTC24" s="524" t="s">
        <v>164</v>
      </c>
      <c r="WTD24" s="293" t="s">
        <v>951</v>
      </c>
      <c r="WTE24" s="524" t="s">
        <v>164</v>
      </c>
      <c r="WTF24" s="293" t="s">
        <v>951</v>
      </c>
      <c r="WTG24" s="524" t="s">
        <v>164</v>
      </c>
      <c r="WTH24" s="293" t="s">
        <v>951</v>
      </c>
      <c r="WTI24" s="524" t="s">
        <v>164</v>
      </c>
      <c r="WTJ24" s="293" t="s">
        <v>951</v>
      </c>
      <c r="WTK24" s="524" t="s">
        <v>164</v>
      </c>
      <c r="WTL24" s="293" t="s">
        <v>951</v>
      </c>
      <c r="WTM24" s="524" t="s">
        <v>164</v>
      </c>
      <c r="WTN24" s="293" t="s">
        <v>951</v>
      </c>
      <c r="WTO24" s="524" t="s">
        <v>164</v>
      </c>
      <c r="WTP24" s="293" t="s">
        <v>951</v>
      </c>
      <c r="WTQ24" s="524" t="s">
        <v>164</v>
      </c>
      <c r="WTR24" s="293" t="s">
        <v>951</v>
      </c>
      <c r="WTS24" s="524" t="s">
        <v>164</v>
      </c>
      <c r="WTT24" s="293" t="s">
        <v>951</v>
      </c>
      <c r="WTU24" s="524" t="s">
        <v>164</v>
      </c>
      <c r="WTV24" s="293" t="s">
        <v>951</v>
      </c>
      <c r="WTW24" s="524" t="s">
        <v>164</v>
      </c>
      <c r="WTX24" s="293" t="s">
        <v>951</v>
      </c>
      <c r="WTY24" s="524" t="s">
        <v>164</v>
      </c>
      <c r="WTZ24" s="293" t="s">
        <v>951</v>
      </c>
      <c r="WUA24" s="524" t="s">
        <v>164</v>
      </c>
      <c r="WUB24" s="293" t="s">
        <v>951</v>
      </c>
      <c r="WUC24" s="524" t="s">
        <v>164</v>
      </c>
      <c r="WUD24" s="293" t="s">
        <v>951</v>
      </c>
      <c r="WUE24" s="524" t="s">
        <v>164</v>
      </c>
      <c r="WUF24" s="293" t="s">
        <v>951</v>
      </c>
      <c r="WUG24" s="524" t="s">
        <v>164</v>
      </c>
      <c r="WUH24" s="293" t="s">
        <v>951</v>
      </c>
      <c r="WUI24" s="524" t="s">
        <v>164</v>
      </c>
      <c r="WUJ24" s="293" t="s">
        <v>951</v>
      </c>
      <c r="WUK24" s="524" t="s">
        <v>164</v>
      </c>
      <c r="WUL24" s="293" t="s">
        <v>951</v>
      </c>
      <c r="WUM24" s="524" t="s">
        <v>164</v>
      </c>
      <c r="WUN24" s="293" t="s">
        <v>951</v>
      </c>
      <c r="WUO24" s="524" t="s">
        <v>164</v>
      </c>
      <c r="WUP24" s="293" t="s">
        <v>951</v>
      </c>
      <c r="WUQ24" s="524" t="s">
        <v>164</v>
      </c>
      <c r="WUR24" s="293" t="s">
        <v>951</v>
      </c>
      <c r="WUS24" s="524" t="s">
        <v>164</v>
      </c>
      <c r="WUT24" s="293" t="s">
        <v>951</v>
      </c>
      <c r="WUU24" s="524" t="s">
        <v>164</v>
      </c>
      <c r="WUV24" s="293" t="s">
        <v>951</v>
      </c>
      <c r="WUW24" s="524" t="s">
        <v>164</v>
      </c>
      <c r="WUX24" s="293" t="s">
        <v>951</v>
      </c>
      <c r="WUY24" s="524" t="s">
        <v>164</v>
      </c>
      <c r="WUZ24" s="293" t="s">
        <v>951</v>
      </c>
      <c r="WVA24" s="524" t="s">
        <v>164</v>
      </c>
      <c r="WVB24" s="293" t="s">
        <v>951</v>
      </c>
      <c r="WVC24" s="524" t="s">
        <v>164</v>
      </c>
      <c r="WVD24" s="293" t="s">
        <v>951</v>
      </c>
      <c r="WVE24" s="524" t="s">
        <v>164</v>
      </c>
      <c r="WVF24" s="293" t="s">
        <v>951</v>
      </c>
      <c r="WVG24" s="524" t="s">
        <v>164</v>
      </c>
      <c r="WVH24" s="293" t="s">
        <v>951</v>
      </c>
      <c r="WVI24" s="524" t="s">
        <v>164</v>
      </c>
      <c r="WVJ24" s="293" t="s">
        <v>951</v>
      </c>
      <c r="WVK24" s="524" t="s">
        <v>164</v>
      </c>
      <c r="WVL24" s="293" t="s">
        <v>951</v>
      </c>
      <c r="WVM24" s="524" t="s">
        <v>164</v>
      </c>
      <c r="WVN24" s="293" t="s">
        <v>951</v>
      </c>
      <c r="WVO24" s="524" t="s">
        <v>164</v>
      </c>
      <c r="WVP24" s="293" t="s">
        <v>951</v>
      </c>
      <c r="WVQ24" s="524" t="s">
        <v>164</v>
      </c>
      <c r="WVR24" s="293" t="s">
        <v>951</v>
      </c>
      <c r="WVS24" s="524" t="s">
        <v>164</v>
      </c>
      <c r="WVT24" s="293" t="s">
        <v>951</v>
      </c>
      <c r="WVU24" s="524" t="s">
        <v>164</v>
      </c>
      <c r="WVV24" s="293" t="s">
        <v>951</v>
      </c>
      <c r="WVW24" s="524" t="s">
        <v>164</v>
      </c>
      <c r="WVX24" s="293" t="s">
        <v>951</v>
      </c>
      <c r="WVY24" s="524" t="s">
        <v>164</v>
      </c>
      <c r="WVZ24" s="293" t="s">
        <v>951</v>
      </c>
      <c r="WWA24" s="524" t="s">
        <v>164</v>
      </c>
      <c r="WWB24" s="293" t="s">
        <v>951</v>
      </c>
      <c r="WWC24" s="524" t="s">
        <v>164</v>
      </c>
      <c r="WWD24" s="293" t="s">
        <v>951</v>
      </c>
      <c r="WWE24" s="524" t="s">
        <v>164</v>
      </c>
      <c r="WWF24" s="293" t="s">
        <v>951</v>
      </c>
      <c r="WWG24" s="524" t="s">
        <v>164</v>
      </c>
      <c r="WWH24" s="293" t="s">
        <v>951</v>
      </c>
      <c r="WWI24" s="524" t="s">
        <v>164</v>
      </c>
      <c r="WWJ24" s="293" t="s">
        <v>951</v>
      </c>
      <c r="WWK24" s="524" t="s">
        <v>164</v>
      </c>
      <c r="WWL24" s="293" t="s">
        <v>951</v>
      </c>
      <c r="WWM24" s="524" t="s">
        <v>164</v>
      </c>
      <c r="WWN24" s="293" t="s">
        <v>951</v>
      </c>
      <c r="WWO24" s="524" t="s">
        <v>164</v>
      </c>
      <c r="WWP24" s="293" t="s">
        <v>951</v>
      </c>
      <c r="WWQ24" s="524" t="s">
        <v>164</v>
      </c>
      <c r="WWR24" s="293" t="s">
        <v>951</v>
      </c>
      <c r="WWS24" s="524" t="s">
        <v>164</v>
      </c>
      <c r="WWT24" s="293" t="s">
        <v>951</v>
      </c>
      <c r="WWU24" s="524" t="s">
        <v>164</v>
      </c>
      <c r="WWV24" s="293" t="s">
        <v>951</v>
      </c>
      <c r="WWW24" s="524" t="s">
        <v>164</v>
      </c>
      <c r="WWX24" s="293" t="s">
        <v>951</v>
      </c>
      <c r="WWY24" s="524" t="s">
        <v>164</v>
      </c>
      <c r="WWZ24" s="293" t="s">
        <v>951</v>
      </c>
      <c r="WXA24" s="524" t="s">
        <v>164</v>
      </c>
      <c r="WXB24" s="293" t="s">
        <v>951</v>
      </c>
      <c r="WXC24" s="524" t="s">
        <v>164</v>
      </c>
      <c r="WXD24" s="293" t="s">
        <v>951</v>
      </c>
      <c r="WXE24" s="524" t="s">
        <v>164</v>
      </c>
      <c r="WXF24" s="293" t="s">
        <v>951</v>
      </c>
      <c r="WXG24" s="524" t="s">
        <v>164</v>
      </c>
      <c r="WXH24" s="293" t="s">
        <v>951</v>
      </c>
      <c r="WXI24" s="524" t="s">
        <v>164</v>
      </c>
      <c r="WXJ24" s="293" t="s">
        <v>951</v>
      </c>
      <c r="WXK24" s="524" t="s">
        <v>164</v>
      </c>
      <c r="WXL24" s="293" t="s">
        <v>951</v>
      </c>
      <c r="WXM24" s="524" t="s">
        <v>164</v>
      </c>
      <c r="WXN24" s="293" t="s">
        <v>951</v>
      </c>
      <c r="WXO24" s="524" t="s">
        <v>164</v>
      </c>
      <c r="WXP24" s="293" t="s">
        <v>951</v>
      </c>
      <c r="WXQ24" s="524" t="s">
        <v>164</v>
      </c>
      <c r="WXR24" s="293" t="s">
        <v>951</v>
      </c>
      <c r="WXS24" s="524" t="s">
        <v>164</v>
      </c>
      <c r="WXT24" s="293" t="s">
        <v>951</v>
      </c>
      <c r="WXU24" s="524" t="s">
        <v>164</v>
      </c>
      <c r="WXV24" s="293" t="s">
        <v>951</v>
      </c>
      <c r="WXW24" s="524" t="s">
        <v>164</v>
      </c>
      <c r="WXX24" s="293" t="s">
        <v>951</v>
      </c>
      <c r="WXY24" s="524" t="s">
        <v>164</v>
      </c>
      <c r="WXZ24" s="293" t="s">
        <v>951</v>
      </c>
      <c r="WYA24" s="524" t="s">
        <v>164</v>
      </c>
      <c r="WYB24" s="293" t="s">
        <v>951</v>
      </c>
      <c r="WYC24" s="524" t="s">
        <v>164</v>
      </c>
      <c r="WYD24" s="293" t="s">
        <v>951</v>
      </c>
      <c r="WYE24" s="524" t="s">
        <v>164</v>
      </c>
      <c r="WYF24" s="293" t="s">
        <v>951</v>
      </c>
      <c r="WYG24" s="524" t="s">
        <v>164</v>
      </c>
      <c r="WYH24" s="293" t="s">
        <v>951</v>
      </c>
      <c r="WYI24" s="524" t="s">
        <v>164</v>
      </c>
      <c r="WYJ24" s="293" t="s">
        <v>951</v>
      </c>
      <c r="WYK24" s="524" t="s">
        <v>164</v>
      </c>
      <c r="WYL24" s="293" t="s">
        <v>951</v>
      </c>
      <c r="WYM24" s="524" t="s">
        <v>164</v>
      </c>
      <c r="WYN24" s="293" t="s">
        <v>951</v>
      </c>
      <c r="WYO24" s="524" t="s">
        <v>164</v>
      </c>
      <c r="WYP24" s="293" t="s">
        <v>951</v>
      </c>
      <c r="WYQ24" s="524" t="s">
        <v>164</v>
      </c>
      <c r="WYR24" s="293" t="s">
        <v>951</v>
      </c>
      <c r="WYS24" s="524" t="s">
        <v>164</v>
      </c>
      <c r="WYT24" s="293" t="s">
        <v>951</v>
      </c>
      <c r="WYU24" s="524" t="s">
        <v>164</v>
      </c>
      <c r="WYV24" s="293" t="s">
        <v>951</v>
      </c>
      <c r="WYW24" s="524" t="s">
        <v>164</v>
      </c>
      <c r="WYX24" s="293" t="s">
        <v>951</v>
      </c>
      <c r="WYY24" s="524" t="s">
        <v>164</v>
      </c>
      <c r="WYZ24" s="293" t="s">
        <v>951</v>
      </c>
      <c r="WZA24" s="524" t="s">
        <v>164</v>
      </c>
      <c r="WZB24" s="293" t="s">
        <v>951</v>
      </c>
      <c r="WZC24" s="524" t="s">
        <v>164</v>
      </c>
      <c r="WZD24" s="293" t="s">
        <v>951</v>
      </c>
      <c r="WZE24" s="524" t="s">
        <v>164</v>
      </c>
      <c r="WZF24" s="293" t="s">
        <v>951</v>
      </c>
      <c r="WZG24" s="524" t="s">
        <v>164</v>
      </c>
      <c r="WZH24" s="293" t="s">
        <v>951</v>
      </c>
      <c r="WZI24" s="524" t="s">
        <v>164</v>
      </c>
      <c r="WZJ24" s="293" t="s">
        <v>951</v>
      </c>
      <c r="WZK24" s="524" t="s">
        <v>164</v>
      </c>
      <c r="WZL24" s="293" t="s">
        <v>951</v>
      </c>
      <c r="WZM24" s="524" t="s">
        <v>164</v>
      </c>
      <c r="WZN24" s="293" t="s">
        <v>951</v>
      </c>
      <c r="WZO24" s="524" t="s">
        <v>164</v>
      </c>
      <c r="WZP24" s="293" t="s">
        <v>951</v>
      </c>
      <c r="WZQ24" s="524" t="s">
        <v>164</v>
      </c>
      <c r="WZR24" s="293" t="s">
        <v>951</v>
      </c>
      <c r="WZS24" s="524" t="s">
        <v>164</v>
      </c>
      <c r="WZT24" s="293" t="s">
        <v>951</v>
      </c>
      <c r="WZU24" s="524" t="s">
        <v>164</v>
      </c>
      <c r="WZV24" s="293" t="s">
        <v>951</v>
      </c>
      <c r="WZW24" s="524" t="s">
        <v>164</v>
      </c>
      <c r="WZX24" s="293" t="s">
        <v>951</v>
      </c>
      <c r="WZY24" s="524" t="s">
        <v>164</v>
      </c>
      <c r="WZZ24" s="293" t="s">
        <v>951</v>
      </c>
      <c r="XAA24" s="524" t="s">
        <v>164</v>
      </c>
      <c r="XAB24" s="293" t="s">
        <v>951</v>
      </c>
      <c r="XAC24" s="524" t="s">
        <v>164</v>
      </c>
      <c r="XAD24" s="293" t="s">
        <v>951</v>
      </c>
      <c r="XAE24" s="524" t="s">
        <v>164</v>
      </c>
      <c r="XAF24" s="293" t="s">
        <v>951</v>
      </c>
      <c r="XAG24" s="524" t="s">
        <v>164</v>
      </c>
      <c r="XAH24" s="293" t="s">
        <v>951</v>
      </c>
      <c r="XAI24" s="524" t="s">
        <v>164</v>
      </c>
      <c r="XAJ24" s="293" t="s">
        <v>951</v>
      </c>
      <c r="XAK24" s="524" t="s">
        <v>164</v>
      </c>
      <c r="XAL24" s="293" t="s">
        <v>951</v>
      </c>
      <c r="XAM24" s="524" t="s">
        <v>164</v>
      </c>
      <c r="XAN24" s="293" t="s">
        <v>951</v>
      </c>
      <c r="XAO24" s="524" t="s">
        <v>164</v>
      </c>
      <c r="XAP24" s="293" t="s">
        <v>951</v>
      </c>
      <c r="XAQ24" s="524" t="s">
        <v>164</v>
      </c>
      <c r="XAR24" s="293" t="s">
        <v>951</v>
      </c>
      <c r="XAS24" s="524" t="s">
        <v>164</v>
      </c>
      <c r="XAT24" s="293" t="s">
        <v>951</v>
      </c>
      <c r="XAU24" s="524" t="s">
        <v>164</v>
      </c>
      <c r="XAV24" s="293" t="s">
        <v>951</v>
      </c>
      <c r="XAW24" s="524" t="s">
        <v>164</v>
      </c>
      <c r="XAX24" s="293" t="s">
        <v>951</v>
      </c>
      <c r="XAY24" s="524" t="s">
        <v>164</v>
      </c>
      <c r="XAZ24" s="293" t="s">
        <v>951</v>
      </c>
      <c r="XBA24" s="524" t="s">
        <v>164</v>
      </c>
      <c r="XBB24" s="293" t="s">
        <v>951</v>
      </c>
      <c r="XBC24" s="524" t="s">
        <v>164</v>
      </c>
      <c r="XBD24" s="293" t="s">
        <v>951</v>
      </c>
      <c r="XBE24" s="524" t="s">
        <v>164</v>
      </c>
      <c r="XBF24" s="293" t="s">
        <v>951</v>
      </c>
      <c r="XBG24" s="524" t="s">
        <v>164</v>
      </c>
      <c r="XBH24" s="293" t="s">
        <v>951</v>
      </c>
      <c r="XBI24" s="524" t="s">
        <v>164</v>
      </c>
      <c r="XBJ24" s="293" t="s">
        <v>951</v>
      </c>
      <c r="XBK24" s="524" t="s">
        <v>164</v>
      </c>
      <c r="XBL24" s="293" t="s">
        <v>951</v>
      </c>
      <c r="XBM24" s="524" t="s">
        <v>164</v>
      </c>
      <c r="XBN24" s="293" t="s">
        <v>951</v>
      </c>
      <c r="XBO24" s="524" t="s">
        <v>164</v>
      </c>
      <c r="XBP24" s="293" t="s">
        <v>951</v>
      </c>
      <c r="XBQ24" s="524" t="s">
        <v>164</v>
      </c>
      <c r="XBR24" s="293" t="s">
        <v>951</v>
      </c>
      <c r="XBS24" s="524" t="s">
        <v>164</v>
      </c>
      <c r="XBT24" s="293" t="s">
        <v>951</v>
      </c>
      <c r="XBU24" s="524" t="s">
        <v>164</v>
      </c>
      <c r="XBV24" s="293" t="s">
        <v>951</v>
      </c>
      <c r="XBW24" s="524" t="s">
        <v>164</v>
      </c>
      <c r="XBX24" s="293" t="s">
        <v>951</v>
      </c>
      <c r="XBY24" s="524" t="s">
        <v>164</v>
      </c>
      <c r="XBZ24" s="293" t="s">
        <v>951</v>
      </c>
      <c r="XCA24" s="524" t="s">
        <v>164</v>
      </c>
      <c r="XCB24" s="293" t="s">
        <v>951</v>
      </c>
      <c r="XCC24" s="524" t="s">
        <v>164</v>
      </c>
      <c r="XCD24" s="293" t="s">
        <v>951</v>
      </c>
      <c r="XCE24" s="524" t="s">
        <v>164</v>
      </c>
      <c r="XCF24" s="293" t="s">
        <v>951</v>
      </c>
      <c r="XCG24" s="524" t="s">
        <v>164</v>
      </c>
      <c r="XCH24" s="293" t="s">
        <v>951</v>
      </c>
      <c r="XCI24" s="524" t="s">
        <v>164</v>
      </c>
      <c r="XCJ24" s="293" t="s">
        <v>951</v>
      </c>
      <c r="XCK24" s="524" t="s">
        <v>164</v>
      </c>
      <c r="XCL24" s="293" t="s">
        <v>951</v>
      </c>
      <c r="XCM24" s="524" t="s">
        <v>164</v>
      </c>
      <c r="XCN24" s="293" t="s">
        <v>951</v>
      </c>
      <c r="XCO24" s="524" t="s">
        <v>164</v>
      </c>
      <c r="XCP24" s="293" t="s">
        <v>951</v>
      </c>
      <c r="XCQ24" s="524" t="s">
        <v>164</v>
      </c>
      <c r="XCR24" s="293" t="s">
        <v>951</v>
      </c>
      <c r="XCS24" s="524" t="s">
        <v>164</v>
      </c>
      <c r="XCT24" s="293" t="s">
        <v>951</v>
      </c>
      <c r="XCU24" s="524" t="s">
        <v>164</v>
      </c>
      <c r="XCV24" s="293" t="s">
        <v>951</v>
      </c>
      <c r="XCW24" s="524" t="s">
        <v>164</v>
      </c>
      <c r="XCX24" s="293" t="s">
        <v>951</v>
      </c>
      <c r="XCY24" s="524" t="s">
        <v>164</v>
      </c>
      <c r="XCZ24" s="293" t="s">
        <v>951</v>
      </c>
      <c r="XDA24" s="524" t="s">
        <v>164</v>
      </c>
      <c r="XDB24" s="293" t="s">
        <v>951</v>
      </c>
      <c r="XDC24" s="524" t="s">
        <v>164</v>
      </c>
      <c r="XDD24" s="293" t="s">
        <v>951</v>
      </c>
      <c r="XDE24" s="524" t="s">
        <v>164</v>
      </c>
      <c r="XDF24" s="293" t="s">
        <v>951</v>
      </c>
      <c r="XDG24" s="524" t="s">
        <v>164</v>
      </c>
      <c r="XDH24" s="293" t="s">
        <v>951</v>
      </c>
      <c r="XDI24" s="524" t="s">
        <v>164</v>
      </c>
      <c r="XDJ24" s="293" t="s">
        <v>951</v>
      </c>
      <c r="XDK24" s="524" t="s">
        <v>164</v>
      </c>
      <c r="XDL24" s="293" t="s">
        <v>951</v>
      </c>
      <c r="XDM24" s="524" t="s">
        <v>164</v>
      </c>
      <c r="XDN24" s="293" t="s">
        <v>951</v>
      </c>
      <c r="XDO24" s="524" t="s">
        <v>164</v>
      </c>
      <c r="XDP24" s="293" t="s">
        <v>951</v>
      </c>
      <c r="XDQ24" s="524" t="s">
        <v>164</v>
      </c>
      <c r="XDR24" s="293" t="s">
        <v>951</v>
      </c>
      <c r="XDS24" s="524" t="s">
        <v>164</v>
      </c>
      <c r="XDT24" s="293" t="s">
        <v>951</v>
      </c>
      <c r="XDU24" s="524" t="s">
        <v>164</v>
      </c>
      <c r="XDV24" s="293" t="s">
        <v>951</v>
      </c>
      <c r="XDW24" s="524" t="s">
        <v>164</v>
      </c>
      <c r="XDX24" s="293" t="s">
        <v>951</v>
      </c>
      <c r="XDY24" s="524" t="s">
        <v>164</v>
      </c>
      <c r="XDZ24" s="293" t="s">
        <v>951</v>
      </c>
      <c r="XEA24" s="524" t="s">
        <v>164</v>
      </c>
      <c r="XEB24" s="293" t="s">
        <v>951</v>
      </c>
      <c r="XEC24" s="524" t="s">
        <v>164</v>
      </c>
      <c r="XED24" s="293" t="s">
        <v>951</v>
      </c>
      <c r="XEE24" s="524" t="s">
        <v>164</v>
      </c>
      <c r="XEF24" s="293" t="s">
        <v>951</v>
      </c>
      <c r="XEG24" s="524" t="s">
        <v>164</v>
      </c>
      <c r="XEH24" s="293" t="s">
        <v>951</v>
      </c>
      <c r="XEI24" s="524" t="s">
        <v>164</v>
      </c>
      <c r="XEJ24" s="293" t="s">
        <v>951</v>
      </c>
      <c r="XEK24" s="524" t="s">
        <v>164</v>
      </c>
      <c r="XEL24" s="293" t="s">
        <v>951</v>
      </c>
      <c r="XEM24" s="524" t="s">
        <v>164</v>
      </c>
      <c r="XEN24" s="293" t="s">
        <v>951</v>
      </c>
      <c r="XEO24" s="524" t="s">
        <v>164</v>
      </c>
      <c r="XEP24" s="293" t="s">
        <v>951</v>
      </c>
      <c r="XEQ24" s="524" t="s">
        <v>164</v>
      </c>
      <c r="XER24" s="293" t="s">
        <v>951</v>
      </c>
      <c r="XES24" s="524" t="s">
        <v>164</v>
      </c>
      <c r="XET24" s="293" t="s">
        <v>951</v>
      </c>
      <c r="XEU24" s="524" t="s">
        <v>164</v>
      </c>
      <c r="XEV24" s="293" t="s">
        <v>951</v>
      </c>
      <c r="XEW24" s="524" t="s">
        <v>164</v>
      </c>
      <c r="XEX24" s="293" t="s">
        <v>951</v>
      </c>
      <c r="XEY24" s="524" t="s">
        <v>164</v>
      </c>
      <c r="XEZ24" s="293" t="s">
        <v>951</v>
      </c>
      <c r="XFA24" s="524" t="s">
        <v>164</v>
      </c>
      <c r="XFB24" s="293" t="s">
        <v>951</v>
      </c>
      <c r="XFC24" s="524" t="s">
        <v>164</v>
      </c>
      <c r="XFD24" s="293" t="s">
        <v>951</v>
      </c>
    </row>
    <row r="25" spans="1:16384" s="523" customFormat="1" ht="17.25" customHeight="1" x14ac:dyDescent="0.35">
      <c r="A25" s="524"/>
      <c r="B25" s="526"/>
    </row>
    <row r="26" spans="1:16384" s="523" customFormat="1" ht="15" customHeight="1" x14ac:dyDescent="0.35">
      <c r="A26" s="524" t="s">
        <v>170</v>
      </c>
      <c r="B26" s="293" t="s">
        <v>952</v>
      </c>
    </row>
    <row r="27" spans="1:16384" s="523" customFormat="1" ht="15" customHeight="1" x14ac:dyDescent="0.35">
      <c r="A27" s="524"/>
    </row>
    <row r="28" spans="1:16384" s="523" customFormat="1" ht="15" customHeight="1" x14ac:dyDescent="0.35">
      <c r="A28" s="524" t="s">
        <v>172</v>
      </c>
      <c r="B28" s="293" t="s">
        <v>953</v>
      </c>
    </row>
    <row r="29" spans="1:16384" s="523" customFormat="1" ht="15" customHeight="1" x14ac:dyDescent="0.35">
      <c r="A29" s="524"/>
      <c r="B29" s="293" t="s">
        <v>943</v>
      </c>
    </row>
    <row r="30" spans="1:16384" s="523" customFormat="1" ht="15" customHeight="1" x14ac:dyDescent="0.35">
      <c r="A30" s="524"/>
      <c r="B30" s="526"/>
    </row>
    <row r="31" spans="1:16384" s="523" customFormat="1" ht="15" customHeight="1" x14ac:dyDescent="0.35">
      <c r="A31" s="524" t="s">
        <v>173</v>
      </c>
      <c r="B31" s="293" t="s">
        <v>954</v>
      </c>
    </row>
    <row r="32" spans="1:16384" s="523" customFormat="1" ht="15" customHeight="1" x14ac:dyDescent="0.35">
      <c r="A32" s="524"/>
      <c r="B32" s="526"/>
    </row>
    <row r="33" spans="1:2" ht="15" customHeight="1" x14ac:dyDescent="0.35">
      <c r="A33" s="524" t="s">
        <v>174</v>
      </c>
      <c r="B33" s="293" t="s">
        <v>955</v>
      </c>
    </row>
    <row r="34" spans="1:2" ht="15" customHeight="1" x14ac:dyDescent="0.35"/>
    <row r="35" spans="1:2" ht="15" customHeight="1" x14ac:dyDescent="0.35">
      <c r="A35" s="524" t="s">
        <v>177</v>
      </c>
      <c r="B35" s="293" t="s">
        <v>956</v>
      </c>
    </row>
    <row r="36" spans="1:2" ht="15" customHeight="1" x14ac:dyDescent="0.35">
      <c r="B36" s="293"/>
    </row>
    <row r="37" spans="1:2" ht="15" customHeight="1" x14ac:dyDescent="0.35">
      <c r="A37" s="524" t="s">
        <v>376</v>
      </c>
      <c r="B37" s="293" t="s">
        <v>957</v>
      </c>
    </row>
    <row r="38" spans="1:2" ht="15" customHeight="1" x14ac:dyDescent="0.35"/>
    <row r="39" spans="1:2" ht="20.149999999999999" customHeight="1" x14ac:dyDescent="0.35">
      <c r="A39" s="525"/>
      <c r="B39" s="853" t="s">
        <v>630</v>
      </c>
    </row>
    <row r="40" spans="1:2" ht="20.149999999999999" customHeight="1" x14ac:dyDescent="0.35">
      <c r="A40" s="525"/>
      <c r="B40" s="853"/>
    </row>
    <row r="41" spans="1:2" ht="20.149999999999999" customHeight="1" x14ac:dyDescent="0.35">
      <c r="A41" s="525"/>
      <c r="B41" s="853"/>
    </row>
    <row r="42" spans="1:2" ht="20.149999999999999" customHeight="1" x14ac:dyDescent="0.35">
      <c r="A42" s="525"/>
      <c r="B42" s="526"/>
    </row>
    <row r="43" spans="1:2" ht="20.149999999999999" customHeight="1" x14ac:dyDescent="0.35">
      <c r="B43" s="526"/>
    </row>
    <row r="44" spans="1:2" ht="20.149999999999999" customHeight="1" x14ac:dyDescent="0.35">
      <c r="B44" s="526"/>
    </row>
    <row r="45" spans="1:2" ht="20.149999999999999" customHeight="1" x14ac:dyDescent="0.35">
      <c r="B45" s="526"/>
    </row>
    <row r="46" spans="1:2" ht="20.149999999999999" customHeight="1" x14ac:dyDescent="0.35">
      <c r="B46" s="526"/>
    </row>
    <row r="47" spans="1:2" ht="20.149999999999999" customHeight="1" x14ac:dyDescent="0.35">
      <c r="B47" s="526"/>
    </row>
    <row r="48" spans="1:2" ht="20.149999999999999" customHeight="1" x14ac:dyDescent="0.35">
      <c r="B48" s="526"/>
    </row>
    <row r="49" spans="2:2" ht="20.149999999999999" customHeight="1" x14ac:dyDescent="0.35">
      <c r="B49" s="526"/>
    </row>
    <row r="50" spans="2:2" ht="20.149999999999999" customHeight="1" x14ac:dyDescent="0.35">
      <c r="B50" s="526"/>
    </row>
    <row r="51" spans="2:2" ht="20.149999999999999" customHeight="1" x14ac:dyDescent="0.35">
      <c r="B51" s="526"/>
    </row>
    <row r="52" spans="2:2" ht="20.149999999999999" customHeight="1" x14ac:dyDescent="0.35"/>
    <row r="53" spans="2:2" ht="20.149999999999999" customHeight="1" x14ac:dyDescent="0.35"/>
    <row r="54" spans="2:2" ht="20.149999999999999" customHeight="1" x14ac:dyDescent="0.35"/>
    <row r="55" spans="2:2" ht="20.149999999999999" customHeight="1" x14ac:dyDescent="0.35"/>
    <row r="56" spans="2:2" s="524" customFormat="1" ht="20.149999999999999" customHeight="1" x14ac:dyDescent="0.35">
      <c r="B56" s="523"/>
    </row>
    <row r="57" spans="2:2" s="524" customFormat="1" ht="20.149999999999999" customHeight="1" x14ac:dyDescent="0.35">
      <c r="B57" s="523"/>
    </row>
    <row r="58" spans="2:2" s="524" customFormat="1" ht="20.149999999999999" customHeight="1" x14ac:dyDescent="0.35">
      <c r="B58" s="523"/>
    </row>
    <row r="59" spans="2:2" s="524" customFormat="1" ht="20.149999999999999" customHeight="1" x14ac:dyDescent="0.35">
      <c r="B59" s="523"/>
    </row>
  </sheetData>
  <mergeCells count="5">
    <mergeCell ref="A1:B1"/>
    <mergeCell ref="A2:B2"/>
    <mergeCell ref="A3:B3"/>
    <mergeCell ref="A5:B5"/>
    <mergeCell ref="B39:B41"/>
  </mergeCells>
  <printOptions horizontalCentered="1"/>
  <pageMargins left="0" right="0" top="0.5" bottom="0" header="0" footer="0"/>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5"/>
  <sheetViews>
    <sheetView showGridLines="0" zoomScaleNormal="100" zoomScaleSheetLayoutView="100" workbookViewId="0">
      <selection activeCell="A3" sqref="A3:B3"/>
    </sheetView>
  </sheetViews>
  <sheetFormatPr defaultColWidth="8.84375" defaultRowHeight="13" x14ac:dyDescent="0.35"/>
  <cols>
    <col min="1" max="1" width="3.84375" style="79" customWidth="1"/>
    <col min="2" max="2" width="86.07421875" style="75" customWidth="1"/>
    <col min="3" max="16384" width="8.84375" style="75"/>
  </cols>
  <sheetData>
    <row r="1" spans="1:2" ht="20.149999999999999" customHeight="1" x14ac:dyDescent="0.35">
      <c r="A1" s="648" t="s">
        <v>268</v>
      </c>
      <c r="B1" s="648"/>
    </row>
    <row r="2" spans="1:2" ht="20.149999999999999" customHeight="1" x14ac:dyDescent="0.35">
      <c r="A2" s="648" t="s">
        <v>269</v>
      </c>
      <c r="B2" s="648"/>
    </row>
    <row r="3" spans="1:2" ht="20.149999999999999" customHeight="1" x14ac:dyDescent="0.35">
      <c r="A3" s="648" t="s">
        <v>590</v>
      </c>
      <c r="B3" s="648"/>
    </row>
    <row r="4" spans="1:2" ht="20.149999999999999" customHeight="1" x14ac:dyDescent="0.35">
      <c r="B4" s="76"/>
    </row>
    <row r="5" spans="1:2" ht="20.149999999999999" customHeight="1" x14ac:dyDescent="0.35">
      <c r="A5" s="648" t="s">
        <v>591</v>
      </c>
      <c r="B5" s="648"/>
    </row>
    <row r="6" spans="1:2" ht="20.149999999999999" customHeight="1" x14ac:dyDescent="0.35">
      <c r="A6" s="76"/>
      <c r="B6" s="76"/>
    </row>
    <row r="7" spans="1:2" ht="20.149999999999999" customHeight="1" x14ac:dyDescent="0.35">
      <c r="A7" s="76"/>
      <c r="B7" s="76"/>
    </row>
    <row r="8" spans="1:2" ht="20.149999999999999" customHeight="1" x14ac:dyDescent="0.35">
      <c r="A8" s="76"/>
      <c r="B8" s="76"/>
    </row>
    <row r="9" spans="1:2" ht="20.149999999999999" customHeight="1" x14ac:dyDescent="0.35">
      <c r="A9" s="76"/>
      <c r="B9" s="255" t="s">
        <v>592</v>
      </c>
    </row>
    <row r="10" spans="1:2" ht="20.149999999999999" customHeight="1" x14ac:dyDescent="0.35">
      <c r="A10" s="76"/>
      <c r="B10" s="256" t="s">
        <v>593</v>
      </c>
    </row>
    <row r="11" spans="1:2" ht="20.149999999999999" customHeight="1" x14ac:dyDescent="0.35">
      <c r="B11" s="257"/>
    </row>
    <row r="12" spans="1:2" ht="18" customHeight="1" x14ac:dyDescent="0.35">
      <c r="B12" s="45" t="s">
        <v>594</v>
      </c>
    </row>
    <row r="13" spans="1:2" ht="17.25" customHeight="1" x14ac:dyDescent="0.35">
      <c r="B13" s="45" t="s">
        <v>595</v>
      </c>
    </row>
    <row r="14" spans="1:2" ht="15.75" customHeight="1" x14ac:dyDescent="0.3">
      <c r="A14" s="75"/>
      <c r="B14" s="226" t="s">
        <v>596</v>
      </c>
    </row>
    <row r="15" spans="1:2" ht="20.149999999999999" customHeight="1" x14ac:dyDescent="0.35">
      <c r="A15" s="225"/>
    </row>
    <row r="16" spans="1:2" ht="20.149999999999999" customHeight="1" x14ac:dyDescent="0.35">
      <c r="A16" s="225"/>
    </row>
    <row r="17" spans="1:2" ht="15" customHeight="1" x14ac:dyDescent="0.3">
      <c r="A17" s="75"/>
      <c r="B17" s="228" t="s">
        <v>502</v>
      </c>
    </row>
    <row r="18" spans="1:2" ht="15" customHeight="1" x14ac:dyDescent="0.3">
      <c r="A18" s="75"/>
      <c r="B18" s="228" t="s">
        <v>503</v>
      </c>
    </row>
    <row r="19" spans="1:2" ht="20.149999999999999" customHeight="1" x14ac:dyDescent="0.35">
      <c r="A19" s="75"/>
      <c r="B19" s="227"/>
    </row>
    <row r="20" spans="1:2" ht="20.149999999999999" customHeight="1" x14ac:dyDescent="0.3">
      <c r="A20" s="75"/>
      <c r="B20" s="229" t="s">
        <v>608</v>
      </c>
    </row>
    <row r="21" spans="1:2" ht="15" customHeight="1" x14ac:dyDescent="0.3">
      <c r="A21" s="75"/>
      <c r="B21" s="229" t="s">
        <v>504</v>
      </c>
    </row>
    <row r="22" spans="1:2" ht="20.149999999999999" customHeight="1" x14ac:dyDescent="0.3">
      <c r="A22" s="75"/>
      <c r="B22" s="229" t="s">
        <v>505</v>
      </c>
    </row>
    <row r="23" spans="1:2" ht="15" customHeight="1" x14ac:dyDescent="0.3">
      <c r="A23" s="75"/>
      <c r="B23" s="229" t="s">
        <v>506</v>
      </c>
    </row>
    <row r="24" spans="1:2" ht="15" customHeight="1" x14ac:dyDescent="0.3">
      <c r="A24" s="75"/>
      <c r="B24" s="229" t="s">
        <v>507</v>
      </c>
    </row>
    <row r="25" spans="1:2" ht="15" customHeight="1" x14ac:dyDescent="0.3">
      <c r="A25" s="75"/>
      <c r="B25" s="229"/>
    </row>
    <row r="26" spans="1:2" ht="20.149999999999999" customHeight="1" x14ac:dyDescent="0.3">
      <c r="A26" s="75"/>
      <c r="B26" s="229"/>
    </row>
    <row r="27" spans="1:2" ht="15" customHeight="1" x14ac:dyDescent="0.3">
      <c r="A27" s="75"/>
      <c r="B27" s="229" t="s">
        <v>508</v>
      </c>
    </row>
    <row r="28" spans="1:2" ht="20.149999999999999" customHeight="1" x14ac:dyDescent="0.3">
      <c r="A28" s="75"/>
      <c r="B28" s="229" t="s">
        <v>509</v>
      </c>
    </row>
    <row r="29" spans="1:2" ht="15" customHeight="1" x14ac:dyDescent="0.3">
      <c r="A29" s="75"/>
      <c r="B29" s="229"/>
    </row>
    <row r="30" spans="1:2" ht="20.149999999999999" customHeight="1" x14ac:dyDescent="0.3">
      <c r="A30" s="75"/>
      <c r="B30" s="229"/>
    </row>
    <row r="31" spans="1:2" ht="15" customHeight="1" x14ac:dyDescent="0.3">
      <c r="A31" s="75"/>
      <c r="B31" s="229" t="s">
        <v>510</v>
      </c>
    </row>
    <row r="32" spans="1:2" ht="15" customHeight="1" x14ac:dyDescent="0.3">
      <c r="A32" s="75"/>
      <c r="B32" s="229" t="s">
        <v>511</v>
      </c>
    </row>
    <row r="33" spans="2:2" ht="15" customHeight="1" x14ac:dyDescent="0.35">
      <c r="B33" s="77" t="s">
        <v>516</v>
      </c>
    </row>
    <row r="34" spans="2:2" ht="15" customHeight="1" x14ac:dyDescent="0.35">
      <c r="B34" s="77" t="s">
        <v>516</v>
      </c>
    </row>
    <row r="35" spans="2:2" ht="20.149999999999999" customHeight="1" x14ac:dyDescent="0.35">
      <c r="B35" s="854" t="s">
        <v>631</v>
      </c>
    </row>
    <row r="36" spans="2:2" ht="20.149999999999999" customHeight="1" x14ac:dyDescent="0.35">
      <c r="B36" s="854"/>
    </row>
    <row r="37" spans="2:2" ht="20.149999999999999" customHeight="1" x14ac:dyDescent="0.35">
      <c r="B37" s="854"/>
    </row>
    <row r="38" spans="2:2" ht="20.149999999999999" customHeight="1" x14ac:dyDescent="0.35">
      <c r="B38" s="854"/>
    </row>
    <row r="39" spans="2:2" ht="20.149999999999999" customHeight="1" x14ac:dyDescent="0.35">
      <c r="B39" s="78"/>
    </row>
    <row r="40" spans="2:2" ht="20.149999999999999" customHeight="1" x14ac:dyDescent="0.35">
      <c r="B40" s="78"/>
    </row>
    <row r="41" spans="2:2" ht="20.149999999999999" customHeight="1" x14ac:dyDescent="0.35">
      <c r="B41" s="78"/>
    </row>
    <row r="42" spans="2:2" ht="20.149999999999999" customHeight="1" x14ac:dyDescent="0.35">
      <c r="B42" s="78"/>
    </row>
    <row r="43" spans="2:2" ht="20.149999999999999" customHeight="1" x14ac:dyDescent="0.35">
      <c r="B43" s="78"/>
    </row>
    <row r="44" spans="2:2" ht="20.149999999999999" customHeight="1" x14ac:dyDescent="0.35">
      <c r="B44" s="78"/>
    </row>
    <row r="45" spans="2:2" ht="20.149999999999999" customHeight="1" x14ac:dyDescent="0.35">
      <c r="B45" s="78"/>
    </row>
    <row r="46" spans="2:2" ht="20.149999999999999" customHeight="1" x14ac:dyDescent="0.35">
      <c r="B46" s="78"/>
    </row>
    <row r="47" spans="2:2" ht="20.149999999999999" customHeight="1" x14ac:dyDescent="0.35">
      <c r="B47" s="78"/>
    </row>
    <row r="48" spans="2:2" ht="20.149999999999999" customHeight="1" x14ac:dyDescent="0.35"/>
    <row r="49" spans="2:2" ht="20.149999999999999" customHeight="1" x14ac:dyDescent="0.35"/>
    <row r="50" spans="2:2" ht="20.149999999999999" customHeight="1" x14ac:dyDescent="0.35"/>
    <row r="51" spans="2:2" ht="20.149999999999999" customHeight="1" x14ac:dyDescent="0.35"/>
    <row r="52" spans="2:2" s="79" customFormat="1" ht="20.149999999999999" customHeight="1" x14ac:dyDescent="0.35">
      <c r="B52" s="75"/>
    </row>
    <row r="53" spans="2:2" s="79" customFormat="1" ht="20.149999999999999" customHeight="1" x14ac:dyDescent="0.35">
      <c r="B53" s="75"/>
    </row>
    <row r="54" spans="2:2" s="79" customFormat="1" ht="20.149999999999999" customHeight="1" x14ac:dyDescent="0.35">
      <c r="B54" s="75"/>
    </row>
    <row r="55" spans="2:2" s="79" customFormat="1" ht="20.149999999999999" customHeight="1" x14ac:dyDescent="0.35">
      <c r="B55" s="75"/>
    </row>
  </sheetData>
  <mergeCells count="5">
    <mergeCell ref="A1:B1"/>
    <mergeCell ref="A2:B2"/>
    <mergeCell ref="A3:B3"/>
    <mergeCell ref="A5:B5"/>
    <mergeCell ref="B35:B38"/>
  </mergeCells>
  <printOptions horizontalCentered="1"/>
  <pageMargins left="0" right="0" top="0.5" bottom="0" header="0" footer="0"/>
  <pageSetup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9"/>
  <sheetViews>
    <sheetView showGridLines="0" zoomScale="60" zoomScaleNormal="60" workbookViewId="0">
      <selection activeCell="A2" sqref="A2"/>
    </sheetView>
  </sheetViews>
  <sheetFormatPr defaultColWidth="7" defaultRowHeight="12.5" x14ac:dyDescent="0.35"/>
  <cols>
    <col min="1" max="1" width="73.4609375" style="139" bestFit="1" customWidth="1"/>
    <col min="2" max="2" width="93.69140625" style="139" customWidth="1"/>
    <col min="3" max="4" width="26" style="139" customWidth="1"/>
    <col min="5" max="5" width="25.53515625" style="139" customWidth="1"/>
    <col min="6" max="6" width="1.53515625" style="139" customWidth="1"/>
    <col min="7" max="7" width="12.07421875" style="139" customWidth="1"/>
    <col min="8" max="9" width="7" style="139"/>
    <col min="10" max="10" width="7" style="142"/>
    <col min="11" max="16384" width="7" style="139"/>
  </cols>
  <sheetData>
    <row r="1" spans="1:10" ht="24" customHeight="1" x14ac:dyDescent="0.35">
      <c r="B1" s="857" t="s">
        <v>556</v>
      </c>
      <c r="C1" s="857"/>
      <c r="D1" s="857"/>
      <c r="E1" s="140"/>
      <c r="F1" s="140"/>
      <c r="G1" s="141"/>
    </row>
    <row r="2" spans="1:10" ht="24" customHeight="1" x14ac:dyDescent="0.35">
      <c r="A2" s="201" t="s">
        <v>854</v>
      </c>
      <c r="B2" s="857" t="s">
        <v>516</v>
      </c>
      <c r="C2" s="857"/>
      <c r="E2" s="221" t="s">
        <v>499</v>
      </c>
    </row>
    <row r="3" spans="1:10" ht="24" customHeight="1" x14ac:dyDescent="0.35">
      <c r="A3" s="202" t="s">
        <v>2</v>
      </c>
      <c r="B3" s="858" t="s">
        <v>540</v>
      </c>
      <c r="C3" s="857"/>
      <c r="D3" s="857"/>
      <c r="E3" s="144" t="s">
        <v>516</v>
      </c>
    </row>
    <row r="4" spans="1:10" ht="20.149999999999999" customHeight="1" x14ac:dyDescent="0.35">
      <c r="A4" s="146" t="s">
        <v>3</v>
      </c>
      <c r="B4" s="147"/>
      <c r="E4" s="220" t="s">
        <v>553</v>
      </c>
    </row>
    <row r="5" spans="1:10" ht="15.5" x14ac:dyDescent="0.35">
      <c r="B5"/>
      <c r="C5"/>
      <c r="D5"/>
      <c r="E5"/>
    </row>
    <row r="6" spans="1:10" ht="15.5" x14ac:dyDescent="0.35">
      <c r="B6"/>
      <c r="C6"/>
      <c r="D6"/>
      <c r="E6"/>
    </row>
    <row r="7" spans="1:10" ht="15.5" x14ac:dyDescent="0.35">
      <c r="A7" s="149"/>
      <c r="B7"/>
      <c r="C7"/>
      <c r="D7"/>
      <c r="E7"/>
      <c r="F7" s="149"/>
      <c r="G7" s="149"/>
    </row>
    <row r="8" spans="1:10" ht="17.25" customHeight="1" x14ac:dyDescent="0.35">
      <c r="A8" s="200" t="s">
        <v>563</v>
      </c>
      <c r="B8"/>
      <c r="C8"/>
      <c r="D8"/>
      <c r="E8"/>
      <c r="F8" s="149"/>
      <c r="G8" s="149"/>
    </row>
    <row r="9" spans="1:10" ht="15.5" x14ac:dyDescent="0.35">
      <c r="A9" s="205"/>
      <c r="B9"/>
      <c r="C9"/>
      <c r="D9"/>
      <c r="E9"/>
      <c r="F9" s="149"/>
      <c r="G9" s="149"/>
    </row>
    <row r="10" spans="1:10" ht="15.5" x14ac:dyDescent="0.35">
      <c r="A10" s="200" t="s">
        <v>562</v>
      </c>
      <c r="B10" s="219" t="s">
        <v>561</v>
      </c>
      <c r="C10"/>
      <c r="D10"/>
      <c r="E10"/>
      <c r="F10" s="149"/>
      <c r="G10" s="149"/>
    </row>
    <row r="11" spans="1:10" ht="18" customHeight="1" x14ac:dyDescent="0.35">
      <c r="A11" s="206"/>
      <c r="B11"/>
      <c r="C11"/>
      <c r="D11"/>
      <c r="E11"/>
      <c r="F11" s="149"/>
      <c r="G11" s="149"/>
    </row>
    <row r="12" spans="1:10" ht="15.5" x14ac:dyDescent="0.35">
      <c r="A12" s="200" t="s">
        <v>557</v>
      </c>
      <c r="B12" s="149"/>
      <c r="C12" s="149"/>
      <c r="D12" s="149"/>
      <c r="E12" s="149"/>
      <c r="F12" s="149"/>
      <c r="G12" s="149"/>
    </row>
    <row r="13" spans="1:10" ht="13" thickBot="1" x14ac:dyDescent="0.4">
      <c r="A13" s="149"/>
      <c r="B13" s="149"/>
      <c r="C13" s="149"/>
      <c r="D13" s="149"/>
      <c r="E13" s="149"/>
      <c r="F13" s="149"/>
      <c r="G13" s="149"/>
      <c r="H13" s="149"/>
    </row>
    <row r="14" spans="1:10" s="159" customFormat="1" ht="15" customHeight="1" x14ac:dyDescent="0.35">
      <c r="A14" s="859" t="s">
        <v>609</v>
      </c>
      <c r="B14" s="860"/>
      <c r="C14" s="197"/>
      <c r="D14" s="210"/>
      <c r="E14" s="207"/>
      <c r="F14" s="149"/>
      <c r="G14" s="149"/>
      <c r="H14" s="149"/>
      <c r="J14" s="160"/>
    </row>
    <row r="15" spans="1:10" ht="15" customHeight="1" x14ac:dyDescent="0.35">
      <c r="A15" s="861"/>
      <c r="B15" s="862"/>
      <c r="C15" s="215" t="s">
        <v>266</v>
      </c>
      <c r="D15" s="211" t="s">
        <v>267</v>
      </c>
      <c r="E15" s="208" t="s">
        <v>558</v>
      </c>
      <c r="F15" s="149"/>
      <c r="G15" s="149"/>
      <c r="H15" s="149"/>
    </row>
    <row r="16" spans="1:10" ht="15" customHeight="1" x14ac:dyDescent="0.35">
      <c r="A16" s="861"/>
      <c r="B16" s="862"/>
      <c r="C16" s="168" t="s">
        <v>559</v>
      </c>
      <c r="D16" s="212" t="s">
        <v>559</v>
      </c>
      <c r="E16" s="168" t="s">
        <v>559</v>
      </c>
      <c r="F16" s="149"/>
      <c r="G16" s="149"/>
      <c r="H16" s="149"/>
    </row>
    <row r="17" spans="1:10" ht="15" customHeight="1" x14ac:dyDescent="0.35">
      <c r="A17" s="861"/>
      <c r="B17" s="862"/>
      <c r="C17" s="169" t="s">
        <v>265</v>
      </c>
      <c r="D17" s="213" t="s">
        <v>410</v>
      </c>
      <c r="E17" s="169" t="s">
        <v>307</v>
      </c>
      <c r="F17" s="149"/>
      <c r="G17" s="149"/>
      <c r="H17" s="149"/>
    </row>
    <row r="18" spans="1:10" ht="15" customHeight="1" thickBot="1" x14ac:dyDescent="0.4">
      <c r="A18" s="863"/>
      <c r="B18" s="864"/>
      <c r="C18" s="216"/>
      <c r="D18" s="214"/>
      <c r="E18" s="209"/>
      <c r="F18" s="149"/>
      <c r="G18" s="149"/>
      <c r="H18" s="149"/>
    </row>
    <row r="19" spans="1:10" ht="28" customHeight="1" x14ac:dyDescent="0.35">
      <c r="A19" s="865"/>
      <c r="B19" s="866"/>
      <c r="C19" s="198">
        <v>0</v>
      </c>
      <c r="D19" s="199">
        <v>0</v>
      </c>
      <c r="E19" s="217">
        <v>0</v>
      </c>
      <c r="F19" s="149"/>
      <c r="G19" s="149"/>
      <c r="H19" s="149"/>
    </row>
    <row r="20" spans="1:10" ht="28" customHeight="1" x14ac:dyDescent="0.35">
      <c r="A20" s="855"/>
      <c r="B20" s="856"/>
      <c r="C20" s="178">
        <v>0</v>
      </c>
      <c r="D20" s="195">
        <v>0</v>
      </c>
      <c r="E20" s="218">
        <v>0</v>
      </c>
      <c r="F20" s="149"/>
      <c r="G20" s="149"/>
      <c r="H20" s="149"/>
    </row>
    <row r="21" spans="1:10" ht="28" customHeight="1" x14ac:dyDescent="0.35">
      <c r="A21" s="855"/>
      <c r="B21" s="856"/>
      <c r="C21" s="178">
        <v>0</v>
      </c>
      <c r="D21" s="195">
        <v>0</v>
      </c>
      <c r="E21" s="218">
        <v>0</v>
      </c>
      <c r="F21" s="149"/>
      <c r="G21" s="149"/>
      <c r="H21" s="149"/>
    </row>
    <row r="22" spans="1:10" ht="28" customHeight="1" x14ac:dyDescent="0.35">
      <c r="A22" s="855"/>
      <c r="B22" s="856"/>
      <c r="C22" s="178">
        <v>0</v>
      </c>
      <c r="D22" s="195">
        <v>0</v>
      </c>
      <c r="E22" s="218">
        <v>0</v>
      </c>
      <c r="F22" s="149"/>
      <c r="G22" s="149"/>
      <c r="H22" s="149"/>
      <c r="J22" s="180"/>
    </row>
    <row r="23" spans="1:10" ht="28" customHeight="1" x14ac:dyDescent="0.35">
      <c r="A23" s="855"/>
      <c r="B23" s="856"/>
      <c r="C23" s="178">
        <v>0</v>
      </c>
      <c r="D23" s="195">
        <v>0</v>
      </c>
      <c r="E23" s="218">
        <v>0</v>
      </c>
      <c r="F23" s="149"/>
      <c r="G23" s="149"/>
      <c r="H23" s="149"/>
      <c r="J23" s="180"/>
    </row>
    <row r="24" spans="1:10" ht="28" customHeight="1" x14ac:dyDescent="0.35">
      <c r="A24" s="855"/>
      <c r="B24" s="856"/>
      <c r="C24" s="178">
        <v>0</v>
      </c>
      <c r="D24" s="195">
        <v>0</v>
      </c>
      <c r="E24" s="218">
        <v>0</v>
      </c>
      <c r="F24" s="149"/>
      <c r="G24" s="149"/>
      <c r="H24" s="149"/>
      <c r="J24" s="180"/>
    </row>
    <row r="25" spans="1:10" ht="28" customHeight="1" x14ac:dyDescent="0.35">
      <c r="A25" s="855"/>
      <c r="B25" s="856"/>
      <c r="C25" s="178">
        <v>0</v>
      </c>
      <c r="D25" s="195">
        <v>0</v>
      </c>
      <c r="E25" s="218">
        <v>0</v>
      </c>
      <c r="F25" s="149"/>
      <c r="G25" s="149"/>
      <c r="H25" s="149"/>
      <c r="J25" s="180"/>
    </row>
    <row r="26" spans="1:10" ht="28" customHeight="1" x14ac:dyDescent="0.35">
      <c r="A26" s="855"/>
      <c r="B26" s="856"/>
      <c r="C26" s="178">
        <v>0</v>
      </c>
      <c r="D26" s="195">
        <v>0</v>
      </c>
      <c r="E26" s="218">
        <v>0</v>
      </c>
      <c r="F26" s="149"/>
      <c r="G26" s="149"/>
      <c r="H26" s="149"/>
      <c r="J26" s="180"/>
    </row>
    <row r="27" spans="1:10" ht="28" customHeight="1" x14ac:dyDescent="0.35">
      <c r="A27" s="855"/>
      <c r="B27" s="856"/>
      <c r="C27" s="178">
        <v>0</v>
      </c>
      <c r="D27" s="195">
        <v>0</v>
      </c>
      <c r="E27" s="218">
        <v>0</v>
      </c>
      <c r="F27" s="149"/>
      <c r="G27" s="149"/>
      <c r="H27" s="149"/>
      <c r="J27" s="180"/>
    </row>
    <row r="28" spans="1:10" ht="28" customHeight="1" x14ac:dyDescent="0.35">
      <c r="A28" s="855"/>
      <c r="B28" s="856"/>
      <c r="C28" s="178">
        <v>0</v>
      </c>
      <c r="D28" s="195">
        <v>0</v>
      </c>
      <c r="E28" s="218">
        <v>0</v>
      </c>
      <c r="F28" s="149"/>
      <c r="G28" s="149"/>
      <c r="H28" s="149"/>
      <c r="J28" s="180"/>
    </row>
    <row r="29" spans="1:10" ht="28" customHeight="1" x14ac:dyDescent="0.35">
      <c r="A29" s="855"/>
      <c r="B29" s="856"/>
      <c r="C29" s="178">
        <v>0</v>
      </c>
      <c r="D29" s="195">
        <v>0</v>
      </c>
      <c r="E29" s="218">
        <v>0</v>
      </c>
      <c r="F29" s="149"/>
      <c r="G29" s="149"/>
      <c r="H29" s="149"/>
      <c r="J29" s="180"/>
    </row>
    <row r="30" spans="1:10" ht="28" customHeight="1" x14ac:dyDescent="0.35">
      <c r="A30" s="855"/>
      <c r="B30" s="856"/>
      <c r="C30" s="178">
        <v>0</v>
      </c>
      <c r="D30" s="195">
        <v>0</v>
      </c>
      <c r="E30" s="218">
        <v>0</v>
      </c>
      <c r="F30" s="149"/>
      <c r="G30" s="149"/>
      <c r="H30" s="149"/>
      <c r="J30" s="180"/>
    </row>
    <row r="31" spans="1:10" ht="28" customHeight="1" x14ac:dyDescent="0.35">
      <c r="A31" s="855"/>
      <c r="B31" s="856"/>
      <c r="C31" s="178">
        <v>0</v>
      </c>
      <c r="D31" s="195">
        <v>0</v>
      </c>
      <c r="E31" s="218">
        <v>0</v>
      </c>
      <c r="F31" s="149"/>
      <c r="G31" s="149"/>
      <c r="H31" s="149"/>
      <c r="J31" s="180"/>
    </row>
    <row r="32" spans="1:10" ht="28" customHeight="1" x14ac:dyDescent="0.35">
      <c r="A32" s="855"/>
      <c r="B32" s="856"/>
      <c r="C32" s="178">
        <v>0</v>
      </c>
      <c r="D32" s="195">
        <v>0</v>
      </c>
      <c r="E32" s="218">
        <v>0</v>
      </c>
      <c r="F32" s="149"/>
      <c r="G32" s="149"/>
      <c r="H32" s="149"/>
      <c r="J32" s="180"/>
    </row>
    <row r="33" spans="1:10" ht="28" customHeight="1" x14ac:dyDescent="0.35">
      <c r="A33" s="855"/>
      <c r="B33" s="856"/>
      <c r="C33" s="178">
        <v>0</v>
      </c>
      <c r="D33" s="195">
        <v>0</v>
      </c>
      <c r="E33" s="218">
        <v>0</v>
      </c>
      <c r="F33" s="149"/>
      <c r="G33" s="149"/>
      <c r="H33" s="149"/>
      <c r="J33" s="180"/>
    </row>
    <row r="34" spans="1:10" ht="28" customHeight="1" x14ac:dyDescent="0.35">
      <c r="A34" s="855"/>
      <c r="B34" s="856"/>
      <c r="C34" s="178">
        <v>0</v>
      </c>
      <c r="D34" s="195">
        <v>0</v>
      </c>
      <c r="E34" s="218">
        <v>0</v>
      </c>
      <c r="F34" s="149"/>
      <c r="G34" s="149"/>
      <c r="H34" s="149"/>
      <c r="J34" s="180"/>
    </row>
    <row r="35" spans="1:10" ht="28" customHeight="1" x14ac:dyDescent="0.35">
      <c r="A35" s="855"/>
      <c r="B35" s="856"/>
      <c r="C35" s="178">
        <v>0</v>
      </c>
      <c r="D35" s="195">
        <v>0</v>
      </c>
      <c r="E35" s="218">
        <v>0</v>
      </c>
      <c r="F35" s="149"/>
      <c r="G35" s="149"/>
      <c r="H35" s="149"/>
      <c r="J35" s="180"/>
    </row>
    <row r="36" spans="1:10" ht="28" customHeight="1" x14ac:dyDescent="0.35">
      <c r="A36" s="855"/>
      <c r="B36" s="856"/>
      <c r="C36" s="178">
        <v>0</v>
      </c>
      <c r="D36" s="195">
        <v>0</v>
      </c>
      <c r="E36" s="218">
        <v>0</v>
      </c>
      <c r="F36" s="149"/>
      <c r="G36" s="149"/>
      <c r="H36" s="149"/>
      <c r="J36" s="180"/>
    </row>
    <row r="37" spans="1:10" ht="28" customHeight="1" x14ac:dyDescent="0.35">
      <c r="A37" s="855"/>
      <c r="B37" s="856"/>
      <c r="C37" s="178">
        <v>0</v>
      </c>
      <c r="D37" s="195">
        <v>0</v>
      </c>
      <c r="E37" s="218">
        <v>0</v>
      </c>
      <c r="F37" s="149"/>
      <c r="G37" s="149"/>
      <c r="H37" s="149"/>
      <c r="J37" s="180"/>
    </row>
    <row r="38" spans="1:10" ht="28" customHeight="1" x14ac:dyDescent="0.35">
      <c r="A38" s="855"/>
      <c r="B38" s="856"/>
      <c r="C38" s="178">
        <v>0</v>
      </c>
      <c r="D38" s="195">
        <v>0</v>
      </c>
      <c r="E38" s="218">
        <v>0</v>
      </c>
      <c r="F38" s="149"/>
      <c r="G38" s="149"/>
      <c r="H38" s="149"/>
      <c r="J38" s="180"/>
    </row>
    <row r="39" spans="1:10" ht="28" customHeight="1" x14ac:dyDescent="0.35">
      <c r="A39" s="855"/>
      <c r="B39" s="856"/>
      <c r="C39" s="178">
        <v>0</v>
      </c>
      <c r="D39" s="195">
        <v>0</v>
      </c>
      <c r="E39" s="218">
        <v>0</v>
      </c>
      <c r="F39" s="149"/>
      <c r="G39" s="149"/>
      <c r="H39" s="149"/>
      <c r="J39" s="180"/>
    </row>
    <row r="40" spans="1:10" ht="28" customHeight="1" x14ac:dyDescent="0.35">
      <c r="A40" s="855"/>
      <c r="B40" s="856"/>
      <c r="C40" s="178">
        <v>0</v>
      </c>
      <c r="D40" s="195">
        <v>0</v>
      </c>
      <c r="E40" s="218">
        <v>0</v>
      </c>
      <c r="F40" s="149"/>
      <c r="G40" s="149"/>
      <c r="H40" s="149"/>
      <c r="J40" s="180"/>
    </row>
    <row r="41" spans="1:10" ht="28" customHeight="1" x14ac:dyDescent="0.35">
      <c r="A41" s="855"/>
      <c r="B41" s="856"/>
      <c r="C41" s="178">
        <v>0</v>
      </c>
      <c r="D41" s="195">
        <v>0</v>
      </c>
      <c r="E41" s="218">
        <v>0</v>
      </c>
      <c r="F41" s="149"/>
      <c r="G41" s="149"/>
      <c r="H41" s="149"/>
      <c r="J41" s="180"/>
    </row>
    <row r="42" spans="1:10" ht="28" customHeight="1" x14ac:dyDescent="0.35">
      <c r="A42" s="855"/>
      <c r="B42" s="856"/>
      <c r="C42" s="178">
        <v>0</v>
      </c>
      <c r="D42" s="195">
        <v>0</v>
      </c>
      <c r="E42" s="218">
        <v>0</v>
      </c>
      <c r="F42" s="149"/>
      <c r="G42" s="149"/>
      <c r="H42" s="149"/>
      <c r="J42" s="180"/>
    </row>
    <row r="43" spans="1:10" ht="28" customHeight="1" x14ac:dyDescent="0.35">
      <c r="A43" s="855"/>
      <c r="B43" s="856"/>
      <c r="C43" s="178">
        <v>0</v>
      </c>
      <c r="D43" s="195">
        <v>0</v>
      </c>
      <c r="E43" s="218">
        <v>0</v>
      </c>
      <c r="F43" s="149"/>
      <c r="G43" s="149"/>
      <c r="H43" s="149"/>
      <c r="J43" s="180"/>
    </row>
    <row r="44" spans="1:10" ht="28" customHeight="1" thickBot="1" x14ac:dyDescent="0.4">
      <c r="A44" s="871"/>
      <c r="B44" s="872"/>
      <c r="C44" s="178">
        <v>0</v>
      </c>
      <c r="D44" s="195">
        <v>0</v>
      </c>
      <c r="E44" s="218">
        <v>0</v>
      </c>
      <c r="F44" s="149"/>
      <c r="G44" s="149"/>
      <c r="H44" s="149"/>
      <c r="J44" s="180"/>
    </row>
    <row r="45" spans="1:10" ht="28" customHeight="1" thickBot="1" x14ac:dyDescent="0.4">
      <c r="A45" s="867" t="s">
        <v>560</v>
      </c>
      <c r="B45" s="868"/>
      <c r="C45" s="203">
        <v>0</v>
      </c>
      <c r="D45" s="203">
        <v>0</v>
      </c>
      <c r="E45" s="196">
        <v>0</v>
      </c>
      <c r="F45" s="149"/>
      <c r="G45" s="149"/>
      <c r="H45" s="149"/>
      <c r="J45" s="180"/>
    </row>
    <row r="46" spans="1:10" ht="28" customHeight="1" thickBot="1" x14ac:dyDescent="0.4">
      <c r="A46" s="867" t="s">
        <v>554</v>
      </c>
      <c r="B46" s="868"/>
      <c r="C46" s="196">
        <v>0</v>
      </c>
      <c r="D46" s="196">
        <v>0</v>
      </c>
      <c r="E46" s="196">
        <v>0</v>
      </c>
    </row>
    <row r="47" spans="1:10" ht="15.75" customHeight="1" x14ac:dyDescent="0.35">
      <c r="A47" s="869" t="s">
        <v>516</v>
      </c>
      <c r="B47" s="870"/>
      <c r="C47"/>
      <c r="D47"/>
      <c r="E47"/>
      <c r="F47"/>
    </row>
    <row r="48" spans="1:10" ht="15.5" x14ac:dyDescent="0.35">
      <c r="A48" s="186"/>
      <c r="B48" s="143"/>
      <c r="C48"/>
      <c r="D48"/>
      <c r="E48"/>
      <c r="F48"/>
    </row>
    <row r="49" spans="1:6" ht="15.5" x14ac:dyDescent="0.35">
      <c r="A49" s="186"/>
      <c r="B49" s="204" t="s">
        <v>516</v>
      </c>
      <c r="C49"/>
      <c r="D49"/>
      <c r="E49"/>
      <c r="F49"/>
    </row>
    <row r="50" spans="1:6" ht="15.5" x14ac:dyDescent="0.35">
      <c r="A50" s="186"/>
      <c r="B50" s="143"/>
      <c r="C50"/>
      <c r="D50"/>
      <c r="E50"/>
      <c r="F50"/>
    </row>
    <row r="51" spans="1:6" ht="15.5" x14ac:dyDescent="0.35">
      <c r="A51" s="186"/>
      <c r="B51" s="143"/>
      <c r="C51"/>
      <c r="D51"/>
      <c r="E51"/>
      <c r="F51"/>
    </row>
    <row r="52" spans="1:6" ht="15.5" x14ac:dyDescent="0.35">
      <c r="A52" s="186"/>
      <c r="B52" s="143"/>
      <c r="C52"/>
      <c r="D52"/>
      <c r="E52"/>
      <c r="F52"/>
    </row>
    <row r="53" spans="1:6" ht="15.5" x14ac:dyDescent="0.35">
      <c r="A53" s="186"/>
      <c r="B53" s="143"/>
      <c r="C53"/>
      <c r="D53"/>
      <c r="E53"/>
      <c r="F53"/>
    </row>
    <row r="54" spans="1:6" ht="15.5" x14ac:dyDescent="0.35">
      <c r="A54" s="186"/>
      <c r="B54" s="143"/>
      <c r="C54"/>
      <c r="D54"/>
      <c r="E54"/>
      <c r="F54"/>
    </row>
    <row r="55" spans="1:6" ht="15.5" x14ac:dyDescent="0.35">
      <c r="A55" s="186"/>
      <c r="B55" s="143"/>
    </row>
    <row r="56" spans="1:6" ht="15.5" x14ac:dyDescent="0.35">
      <c r="A56" s="186"/>
      <c r="B56" s="143"/>
    </row>
    <row r="57" spans="1:6" ht="15.5" x14ac:dyDescent="0.35">
      <c r="A57" s="186"/>
      <c r="B57" s="143"/>
    </row>
    <row r="58" spans="1:6" ht="15.5" x14ac:dyDescent="0.35">
      <c r="A58" s="186"/>
      <c r="B58" s="143"/>
    </row>
    <row r="59" spans="1:6" ht="15.5" x14ac:dyDescent="0.35">
      <c r="A59" s="186"/>
      <c r="B59" s="143"/>
    </row>
  </sheetData>
  <mergeCells count="33">
    <mergeCell ref="A45:B45"/>
    <mergeCell ref="A46:B46"/>
    <mergeCell ref="A47:B47"/>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 ref="A26:B26"/>
    <mergeCell ref="B1:D1"/>
    <mergeCell ref="B3:D3"/>
    <mergeCell ref="A14:B18"/>
    <mergeCell ref="A19:B19"/>
    <mergeCell ref="A20:B20"/>
    <mergeCell ref="A21:B21"/>
    <mergeCell ref="A22:B22"/>
    <mergeCell ref="A23:B23"/>
    <mergeCell ref="A24:B24"/>
    <mergeCell ref="A25:B25"/>
    <mergeCell ref="B2:C2"/>
  </mergeCells>
  <printOptions horizontalCentered="1" verticalCentered="1"/>
  <pageMargins left="0.25" right="0.25" top="0.75" bottom="0.75" header="0.3" footer="0.3"/>
  <pageSetup scale="45"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7"/>
  <sheetViews>
    <sheetView showGridLines="0" zoomScaleNormal="100" zoomScaleSheetLayoutView="100" workbookViewId="0">
      <selection activeCell="B4" sqref="B4"/>
    </sheetView>
  </sheetViews>
  <sheetFormatPr defaultColWidth="8.84375" defaultRowHeight="13" x14ac:dyDescent="0.35"/>
  <cols>
    <col min="1" max="1" width="5.69140625" style="79" customWidth="1"/>
    <col min="2" max="2" width="92.07421875" style="75" customWidth="1"/>
    <col min="3" max="16384" width="8.84375" style="75"/>
  </cols>
  <sheetData>
    <row r="1" spans="1:2" ht="20.149999999999999" customHeight="1" x14ac:dyDescent="0.35">
      <c r="A1" s="648" t="s">
        <v>268</v>
      </c>
      <c r="B1" s="648"/>
    </row>
    <row r="2" spans="1:2" ht="20.149999999999999" customHeight="1" x14ac:dyDescent="0.35">
      <c r="A2" s="648" t="s">
        <v>269</v>
      </c>
      <c r="B2" s="648"/>
    </row>
    <row r="3" spans="1:2" ht="20.149999999999999" customHeight="1" x14ac:dyDescent="0.35">
      <c r="A3" s="648" t="s">
        <v>569</v>
      </c>
      <c r="B3" s="648"/>
    </row>
    <row r="4" spans="1:2" ht="20.149999999999999" customHeight="1" x14ac:dyDescent="0.35">
      <c r="B4" s="76"/>
    </row>
    <row r="5" spans="1:2" ht="20.149999999999999" customHeight="1" x14ac:dyDescent="0.35">
      <c r="A5" s="648" t="s">
        <v>556</v>
      </c>
      <c r="B5" s="648"/>
    </row>
    <row r="6" spans="1:2" ht="20.149999999999999" customHeight="1" x14ac:dyDescent="0.35"/>
    <row r="7" spans="1:2" ht="20.149999999999999" customHeight="1" x14ac:dyDescent="0.35">
      <c r="A7" s="222" t="s">
        <v>582</v>
      </c>
    </row>
    <row r="8" spans="1:2" ht="20.149999999999999" customHeight="1" x14ac:dyDescent="0.35">
      <c r="A8" s="222" t="s">
        <v>570</v>
      </c>
    </row>
    <row r="9" spans="1:2" ht="12" customHeight="1" x14ac:dyDescent="0.35">
      <c r="A9" s="222"/>
    </row>
    <row r="10" spans="1:2" ht="20.149999999999999" customHeight="1" x14ac:dyDescent="0.35">
      <c r="A10" s="222" t="s">
        <v>571</v>
      </c>
    </row>
    <row r="11" spans="1:2" ht="20.149999999999999" customHeight="1" x14ac:dyDescent="0.35">
      <c r="A11" s="222" t="s">
        <v>610</v>
      </c>
    </row>
    <row r="12" spans="1:2" ht="20.149999999999999" customHeight="1" x14ac:dyDescent="0.35">
      <c r="A12" s="222"/>
    </row>
    <row r="13" spans="1:2" ht="20.149999999999999" customHeight="1" x14ac:dyDescent="0.35">
      <c r="A13" s="75" t="s">
        <v>572</v>
      </c>
    </row>
    <row r="14" spans="1:2" ht="15" customHeight="1" x14ac:dyDescent="0.35">
      <c r="A14" s="223" t="s">
        <v>264</v>
      </c>
      <c r="B14" s="77" t="s">
        <v>576</v>
      </c>
    </row>
    <row r="15" spans="1:2" ht="15" customHeight="1" x14ac:dyDescent="0.35">
      <c r="B15" s="77" t="s">
        <v>577</v>
      </c>
    </row>
    <row r="16" spans="1:2" ht="20.149999999999999" customHeight="1" x14ac:dyDescent="0.35">
      <c r="B16" s="77" t="s">
        <v>578</v>
      </c>
    </row>
    <row r="17" spans="1:2" ht="20.149999999999999" customHeight="1" x14ac:dyDescent="0.35">
      <c r="B17" s="77" t="s">
        <v>611</v>
      </c>
    </row>
    <row r="18" spans="1:2" ht="15" customHeight="1" x14ac:dyDescent="0.35">
      <c r="A18" s="223" t="s">
        <v>266</v>
      </c>
      <c r="B18" s="78" t="s">
        <v>573</v>
      </c>
    </row>
    <row r="19" spans="1:2" ht="20.149999999999999" customHeight="1" x14ac:dyDescent="0.35">
      <c r="B19" s="78"/>
    </row>
    <row r="20" spans="1:2" ht="15" customHeight="1" x14ac:dyDescent="0.35">
      <c r="A20" s="223" t="s">
        <v>267</v>
      </c>
      <c r="B20" s="78" t="s">
        <v>575</v>
      </c>
    </row>
    <row r="21" spans="1:2" ht="15" customHeight="1" x14ac:dyDescent="0.35">
      <c r="B21" s="77" t="s">
        <v>516</v>
      </c>
    </row>
    <row r="22" spans="1:2" ht="15" customHeight="1" x14ac:dyDescent="0.35">
      <c r="A22" s="223" t="s">
        <v>558</v>
      </c>
      <c r="B22" s="78" t="s">
        <v>574</v>
      </c>
    </row>
    <row r="23" spans="1:2" ht="20.149999999999999" customHeight="1" x14ac:dyDescent="0.35">
      <c r="B23" s="78"/>
    </row>
    <row r="24" spans="1:2" ht="15" customHeight="1" x14ac:dyDescent="0.35">
      <c r="A24" s="79" t="s">
        <v>516</v>
      </c>
      <c r="B24" s="224" t="s">
        <v>598</v>
      </c>
    </row>
    <row r="25" spans="1:2" ht="16.5" customHeight="1" x14ac:dyDescent="0.35">
      <c r="B25" s="224" t="s">
        <v>597</v>
      </c>
    </row>
    <row r="26" spans="1:2" ht="16.5" customHeight="1" x14ac:dyDescent="0.35">
      <c r="B26" s="78"/>
    </row>
    <row r="27" spans="1:2" ht="20.149999999999999" customHeight="1" x14ac:dyDescent="0.35">
      <c r="A27" s="222"/>
      <c r="B27" s="873" t="s">
        <v>632</v>
      </c>
    </row>
    <row r="28" spans="1:2" ht="20.149999999999999" customHeight="1" x14ac:dyDescent="0.35">
      <c r="A28" s="222"/>
      <c r="B28" s="874"/>
    </row>
    <row r="29" spans="1:2" ht="20.149999999999999" customHeight="1" x14ac:dyDescent="0.35">
      <c r="A29" s="222"/>
      <c r="B29" s="874"/>
    </row>
    <row r="30" spans="1:2" ht="20.149999999999999" customHeight="1" x14ac:dyDescent="0.35">
      <c r="A30" s="222"/>
      <c r="B30" s="78"/>
    </row>
    <row r="31" spans="1:2" ht="20.149999999999999" customHeight="1" x14ac:dyDescent="0.35">
      <c r="B31" s="78"/>
    </row>
    <row r="32" spans="1:2" ht="20.149999999999999" customHeight="1" x14ac:dyDescent="0.35">
      <c r="B32" s="78"/>
    </row>
    <row r="33" spans="2:2" ht="20.149999999999999" customHeight="1" x14ac:dyDescent="0.35">
      <c r="B33" s="78"/>
    </row>
    <row r="34" spans="2:2" ht="20.149999999999999" customHeight="1" x14ac:dyDescent="0.35">
      <c r="B34" s="78"/>
    </row>
    <row r="35" spans="2:2" ht="20.149999999999999" customHeight="1" x14ac:dyDescent="0.35">
      <c r="B35" s="78"/>
    </row>
    <row r="36" spans="2:2" ht="20.149999999999999" customHeight="1" x14ac:dyDescent="0.35">
      <c r="B36" s="78"/>
    </row>
    <row r="37" spans="2:2" ht="20.149999999999999" customHeight="1" x14ac:dyDescent="0.35">
      <c r="B37" s="78"/>
    </row>
    <row r="38" spans="2:2" ht="20.149999999999999" customHeight="1" x14ac:dyDescent="0.35">
      <c r="B38" s="78"/>
    </row>
    <row r="39" spans="2:2" ht="20.149999999999999" customHeight="1" x14ac:dyDescent="0.35">
      <c r="B39" s="78"/>
    </row>
    <row r="40" spans="2:2" ht="20.149999999999999" customHeight="1" x14ac:dyDescent="0.35"/>
    <row r="41" spans="2:2" ht="20.149999999999999" customHeight="1" x14ac:dyDescent="0.35"/>
    <row r="42" spans="2:2" ht="20.149999999999999" customHeight="1" x14ac:dyDescent="0.35"/>
    <row r="43" spans="2:2" ht="20.149999999999999" customHeight="1" x14ac:dyDescent="0.35"/>
    <row r="44" spans="2:2" s="79" customFormat="1" ht="20.149999999999999" customHeight="1" x14ac:dyDescent="0.35">
      <c r="B44" s="75"/>
    </row>
    <row r="45" spans="2:2" s="79" customFormat="1" ht="20.149999999999999" customHeight="1" x14ac:dyDescent="0.35">
      <c r="B45" s="75"/>
    </row>
    <row r="46" spans="2:2" s="79" customFormat="1" ht="20.149999999999999" customHeight="1" x14ac:dyDescent="0.35">
      <c r="B46" s="75"/>
    </row>
    <row r="47" spans="2:2" s="79" customFormat="1" ht="20.149999999999999" customHeight="1" x14ac:dyDescent="0.35">
      <c r="B47" s="75"/>
    </row>
  </sheetData>
  <mergeCells count="5">
    <mergeCell ref="A1:B1"/>
    <mergeCell ref="A2:B2"/>
    <mergeCell ref="A3:B3"/>
    <mergeCell ref="A5:B5"/>
    <mergeCell ref="B27:B29"/>
  </mergeCells>
  <printOptions horizontalCentered="1"/>
  <pageMargins left="0" right="0" top="0.5" bottom="0" header="0" footer="0"/>
  <pageSetup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9"/>
  <sheetViews>
    <sheetView showGridLines="0" zoomScale="60" zoomScaleNormal="60" workbookViewId="0">
      <selection activeCell="A2" sqref="A2"/>
    </sheetView>
  </sheetViews>
  <sheetFormatPr defaultColWidth="7" defaultRowHeight="12.5" x14ac:dyDescent="0.35"/>
  <cols>
    <col min="1" max="1" width="80.4609375" style="139" customWidth="1"/>
    <col min="2" max="2" width="82.4609375" style="139" customWidth="1"/>
    <col min="3" max="3" width="29.84375" style="139" customWidth="1"/>
    <col min="4" max="4" width="28.53515625" style="139" customWidth="1"/>
    <col min="5" max="5" width="29.69140625" style="139" customWidth="1"/>
    <col min="6" max="6" width="1.53515625" style="139" customWidth="1"/>
    <col min="7" max="7" width="12.07421875" style="139" customWidth="1"/>
    <col min="8" max="9" width="7" style="139"/>
    <col min="10" max="10" width="7" style="142"/>
    <col min="11" max="16384" width="7" style="139"/>
  </cols>
  <sheetData>
    <row r="1" spans="1:10" ht="24" customHeight="1" x14ac:dyDescent="0.35">
      <c r="B1" s="857" t="s">
        <v>565</v>
      </c>
      <c r="C1" s="857"/>
      <c r="D1" s="857"/>
      <c r="E1" s="140"/>
      <c r="F1" s="140"/>
      <c r="G1" s="141"/>
    </row>
    <row r="2" spans="1:10" ht="24" customHeight="1" x14ac:dyDescent="0.35">
      <c r="A2" s="201" t="s">
        <v>855</v>
      </c>
      <c r="B2" s="857" t="s">
        <v>516</v>
      </c>
      <c r="C2" s="857"/>
      <c r="D2" s="236"/>
      <c r="E2" s="221" t="s">
        <v>564</v>
      </c>
    </row>
    <row r="3" spans="1:10" ht="24" customHeight="1" x14ac:dyDescent="0.35">
      <c r="A3" s="202" t="s">
        <v>2</v>
      </c>
      <c r="B3" s="858" t="s">
        <v>540</v>
      </c>
      <c r="C3" s="857"/>
      <c r="D3" s="857"/>
      <c r="E3" s="144" t="s">
        <v>516</v>
      </c>
    </row>
    <row r="4" spans="1:10" ht="20.149999999999999" customHeight="1" x14ac:dyDescent="0.35">
      <c r="A4" s="146" t="s">
        <v>3</v>
      </c>
      <c r="B4" s="147"/>
      <c r="E4" s="220" t="s">
        <v>553</v>
      </c>
    </row>
    <row r="5" spans="1:10" ht="15.5" x14ac:dyDescent="0.35">
      <c r="B5"/>
      <c r="C5"/>
      <c r="D5"/>
      <c r="E5"/>
    </row>
    <row r="6" spans="1:10" ht="15.5" x14ac:dyDescent="0.35">
      <c r="B6"/>
      <c r="C6"/>
      <c r="D6"/>
      <c r="E6"/>
    </row>
    <row r="7" spans="1:10" ht="15.5" x14ac:dyDescent="0.35">
      <c r="A7" s="149"/>
      <c r="B7"/>
      <c r="C7"/>
      <c r="D7"/>
      <c r="E7"/>
      <c r="F7" s="149"/>
      <c r="G7" s="149"/>
    </row>
    <row r="8" spans="1:10" ht="17.25" customHeight="1" x14ac:dyDescent="0.35">
      <c r="A8" s="200" t="s">
        <v>563</v>
      </c>
      <c r="B8"/>
      <c r="C8"/>
      <c r="D8"/>
      <c r="E8"/>
      <c r="F8" s="149"/>
      <c r="G8" s="149"/>
    </row>
    <row r="9" spans="1:10" ht="15.5" x14ac:dyDescent="0.35">
      <c r="A9" s="205"/>
      <c r="B9"/>
      <c r="C9"/>
      <c r="D9"/>
      <c r="E9"/>
      <c r="F9" s="149"/>
      <c r="G9" s="149"/>
    </row>
    <row r="10" spans="1:10" ht="15.5" x14ac:dyDescent="0.35">
      <c r="A10" s="200" t="s">
        <v>562</v>
      </c>
      <c r="B10" s="219" t="s">
        <v>561</v>
      </c>
      <c r="C10"/>
      <c r="D10"/>
      <c r="E10"/>
      <c r="F10" s="149"/>
      <c r="G10" s="149"/>
    </row>
    <row r="11" spans="1:10" ht="18" customHeight="1" x14ac:dyDescent="0.35">
      <c r="A11" s="206"/>
      <c r="B11"/>
      <c r="C11"/>
      <c r="D11"/>
      <c r="E11"/>
      <c r="F11" s="149"/>
      <c r="G11" s="149"/>
    </row>
    <row r="12" spans="1:10" ht="15.5" x14ac:dyDescent="0.35">
      <c r="A12" s="200" t="s">
        <v>557</v>
      </c>
      <c r="B12" s="149"/>
      <c r="C12" s="149"/>
      <c r="D12" s="149"/>
      <c r="E12" s="149"/>
      <c r="F12" s="149"/>
      <c r="G12" s="149"/>
    </row>
    <row r="13" spans="1:10" ht="13" thickBot="1" x14ac:dyDescent="0.4">
      <c r="A13" s="149"/>
      <c r="B13" s="149"/>
      <c r="C13" s="149"/>
      <c r="D13" s="149"/>
      <c r="E13" s="149"/>
      <c r="F13" s="149"/>
      <c r="G13" s="149"/>
      <c r="H13" s="149"/>
    </row>
    <row r="14" spans="1:10" s="159" customFormat="1" ht="15" customHeight="1" x14ac:dyDescent="0.35">
      <c r="A14" s="859" t="s">
        <v>579</v>
      </c>
      <c r="B14" s="860"/>
      <c r="C14" s="197"/>
      <c r="D14" s="210"/>
      <c r="E14" s="516"/>
      <c r="F14" s="149"/>
      <c r="G14" s="149"/>
      <c r="H14" s="149"/>
      <c r="J14" s="160"/>
    </row>
    <row r="15" spans="1:10" ht="15" customHeight="1" x14ac:dyDescent="0.35">
      <c r="A15" s="861"/>
      <c r="B15" s="862"/>
      <c r="C15" s="215" t="s">
        <v>266</v>
      </c>
      <c r="D15" s="211" t="s">
        <v>267</v>
      </c>
      <c r="E15" s="211" t="s">
        <v>558</v>
      </c>
      <c r="F15" s="149"/>
      <c r="G15" s="149"/>
      <c r="H15" s="149"/>
    </row>
    <row r="16" spans="1:10" ht="15" customHeight="1" x14ac:dyDescent="0.35">
      <c r="A16" s="861"/>
      <c r="B16" s="862"/>
      <c r="C16" s="168" t="s">
        <v>559</v>
      </c>
      <c r="D16" s="212" t="s">
        <v>559</v>
      </c>
      <c r="E16" s="212" t="s">
        <v>559</v>
      </c>
      <c r="F16" s="149"/>
      <c r="G16" s="149"/>
      <c r="H16" s="149"/>
    </row>
    <row r="17" spans="1:10" ht="15" customHeight="1" x14ac:dyDescent="0.35">
      <c r="A17" s="861"/>
      <c r="B17" s="862"/>
      <c r="C17" s="169" t="s">
        <v>265</v>
      </c>
      <c r="D17" s="213" t="s">
        <v>410</v>
      </c>
      <c r="E17" s="213" t="s">
        <v>307</v>
      </c>
      <c r="F17" s="149"/>
      <c r="G17" s="149"/>
      <c r="H17" s="149"/>
    </row>
    <row r="18" spans="1:10" ht="15" customHeight="1" thickBot="1" x14ac:dyDescent="0.4">
      <c r="A18" s="863"/>
      <c r="B18" s="864"/>
      <c r="C18" s="216"/>
      <c r="D18" s="214"/>
      <c r="E18" s="517"/>
      <c r="F18" s="149"/>
      <c r="G18" s="149"/>
      <c r="H18" s="149"/>
    </row>
    <row r="19" spans="1:10" ht="28" customHeight="1" x14ac:dyDescent="0.35">
      <c r="A19" s="865"/>
      <c r="B19" s="866"/>
      <c r="C19" s="198">
        <v>0</v>
      </c>
      <c r="D19" s="199">
        <v>0</v>
      </c>
      <c r="E19" s="217">
        <v>0</v>
      </c>
      <c r="F19" s="149"/>
      <c r="G19" s="149"/>
      <c r="H19" s="149"/>
    </row>
    <row r="20" spans="1:10" ht="28" customHeight="1" x14ac:dyDescent="0.35">
      <c r="A20" s="855"/>
      <c r="B20" s="856"/>
      <c r="C20" s="178">
        <v>0</v>
      </c>
      <c r="D20" s="195">
        <v>0</v>
      </c>
      <c r="E20" s="218">
        <v>0</v>
      </c>
      <c r="F20" s="149"/>
      <c r="G20" s="149"/>
      <c r="H20" s="149"/>
    </row>
    <row r="21" spans="1:10" ht="28" customHeight="1" x14ac:dyDescent="0.35">
      <c r="A21" s="855"/>
      <c r="B21" s="856"/>
      <c r="C21" s="178">
        <v>0</v>
      </c>
      <c r="D21" s="195">
        <v>0</v>
      </c>
      <c r="E21" s="218">
        <v>0</v>
      </c>
      <c r="F21" s="149"/>
      <c r="G21" s="149"/>
      <c r="H21" s="149"/>
    </row>
    <row r="22" spans="1:10" ht="28" customHeight="1" x14ac:dyDescent="0.35">
      <c r="A22" s="855"/>
      <c r="B22" s="856"/>
      <c r="C22" s="178">
        <v>0</v>
      </c>
      <c r="D22" s="195">
        <v>0</v>
      </c>
      <c r="E22" s="218">
        <v>0</v>
      </c>
      <c r="F22" s="149"/>
      <c r="G22" s="149"/>
      <c r="H22" s="149"/>
      <c r="J22" s="180"/>
    </row>
    <row r="23" spans="1:10" ht="28" customHeight="1" x14ac:dyDescent="0.35">
      <c r="A23" s="855"/>
      <c r="B23" s="856"/>
      <c r="C23" s="178">
        <v>0</v>
      </c>
      <c r="D23" s="195">
        <v>0</v>
      </c>
      <c r="E23" s="218">
        <v>0</v>
      </c>
      <c r="F23" s="149"/>
      <c r="G23" s="149"/>
      <c r="H23" s="149"/>
      <c r="J23" s="180"/>
    </row>
    <row r="24" spans="1:10" ht="28" customHeight="1" x14ac:dyDescent="0.35">
      <c r="A24" s="855"/>
      <c r="B24" s="856"/>
      <c r="C24" s="178">
        <v>0</v>
      </c>
      <c r="D24" s="195">
        <v>0</v>
      </c>
      <c r="E24" s="218">
        <v>0</v>
      </c>
      <c r="F24" s="149"/>
      <c r="G24" s="149"/>
      <c r="H24" s="149"/>
      <c r="J24" s="180"/>
    </row>
    <row r="25" spans="1:10" ht="28" customHeight="1" x14ac:dyDescent="0.35">
      <c r="A25" s="855"/>
      <c r="B25" s="856"/>
      <c r="C25" s="178">
        <v>0</v>
      </c>
      <c r="D25" s="195">
        <v>0</v>
      </c>
      <c r="E25" s="218">
        <v>0</v>
      </c>
      <c r="F25" s="149"/>
      <c r="G25" s="149"/>
      <c r="H25" s="149"/>
      <c r="J25" s="180"/>
    </row>
    <row r="26" spans="1:10" ht="28" customHeight="1" x14ac:dyDescent="0.35">
      <c r="A26" s="855"/>
      <c r="B26" s="856"/>
      <c r="C26" s="178">
        <v>0</v>
      </c>
      <c r="D26" s="195">
        <v>0</v>
      </c>
      <c r="E26" s="218">
        <v>0</v>
      </c>
      <c r="F26" s="149"/>
      <c r="G26" s="149"/>
      <c r="H26" s="149"/>
      <c r="J26" s="180"/>
    </row>
    <row r="27" spans="1:10" ht="28" customHeight="1" x14ac:dyDescent="0.35">
      <c r="A27" s="855"/>
      <c r="B27" s="856"/>
      <c r="C27" s="178">
        <v>0</v>
      </c>
      <c r="D27" s="195">
        <v>0</v>
      </c>
      <c r="E27" s="218">
        <v>0</v>
      </c>
      <c r="F27" s="149"/>
      <c r="G27" s="149"/>
      <c r="H27" s="149"/>
      <c r="J27" s="180"/>
    </row>
    <row r="28" spans="1:10" ht="28" customHeight="1" x14ac:dyDescent="0.35">
      <c r="A28" s="855"/>
      <c r="B28" s="856"/>
      <c r="C28" s="178">
        <v>0</v>
      </c>
      <c r="D28" s="195">
        <v>0</v>
      </c>
      <c r="E28" s="218">
        <v>0</v>
      </c>
      <c r="F28" s="149"/>
      <c r="G28" s="149"/>
      <c r="H28" s="149"/>
      <c r="J28" s="180"/>
    </row>
    <row r="29" spans="1:10" ht="28" customHeight="1" x14ac:dyDescent="0.35">
      <c r="A29" s="855"/>
      <c r="B29" s="856"/>
      <c r="C29" s="178">
        <v>0</v>
      </c>
      <c r="D29" s="195">
        <v>0</v>
      </c>
      <c r="E29" s="218">
        <v>0</v>
      </c>
      <c r="F29" s="149"/>
      <c r="G29" s="149"/>
      <c r="H29" s="149"/>
      <c r="J29" s="180"/>
    </row>
    <row r="30" spans="1:10" ht="28" customHeight="1" x14ac:dyDescent="0.35">
      <c r="A30" s="855"/>
      <c r="B30" s="856"/>
      <c r="C30" s="178">
        <v>0</v>
      </c>
      <c r="D30" s="195">
        <v>0</v>
      </c>
      <c r="E30" s="218">
        <v>0</v>
      </c>
      <c r="F30" s="149"/>
      <c r="G30" s="149"/>
      <c r="H30" s="149"/>
      <c r="J30" s="180"/>
    </row>
    <row r="31" spans="1:10" ht="28" customHeight="1" x14ac:dyDescent="0.35">
      <c r="A31" s="855"/>
      <c r="B31" s="856"/>
      <c r="C31" s="178">
        <v>0</v>
      </c>
      <c r="D31" s="195">
        <v>0</v>
      </c>
      <c r="E31" s="218">
        <v>0</v>
      </c>
      <c r="F31" s="149"/>
      <c r="G31" s="149"/>
      <c r="H31" s="149"/>
      <c r="J31" s="180"/>
    </row>
    <row r="32" spans="1:10" ht="28" customHeight="1" x14ac:dyDescent="0.35">
      <c r="A32" s="855"/>
      <c r="B32" s="856"/>
      <c r="C32" s="178">
        <v>0</v>
      </c>
      <c r="D32" s="195">
        <v>0</v>
      </c>
      <c r="E32" s="218">
        <v>0</v>
      </c>
      <c r="F32" s="149"/>
      <c r="G32" s="149"/>
      <c r="H32" s="149"/>
      <c r="J32" s="180"/>
    </row>
    <row r="33" spans="1:10" ht="28" customHeight="1" x14ac:dyDescent="0.35">
      <c r="A33" s="855"/>
      <c r="B33" s="856"/>
      <c r="C33" s="178">
        <v>0</v>
      </c>
      <c r="D33" s="195">
        <v>0</v>
      </c>
      <c r="E33" s="218">
        <v>0</v>
      </c>
      <c r="F33" s="149"/>
      <c r="G33" s="149"/>
      <c r="H33" s="149"/>
      <c r="J33" s="180"/>
    </row>
    <row r="34" spans="1:10" ht="28" customHeight="1" x14ac:dyDescent="0.35">
      <c r="A34" s="855"/>
      <c r="B34" s="856"/>
      <c r="C34" s="178">
        <v>0</v>
      </c>
      <c r="D34" s="195">
        <v>0</v>
      </c>
      <c r="E34" s="218">
        <v>0</v>
      </c>
      <c r="F34" s="149"/>
      <c r="G34" s="149"/>
      <c r="H34" s="149"/>
      <c r="J34" s="180"/>
    </row>
    <row r="35" spans="1:10" ht="28" customHeight="1" x14ac:dyDescent="0.35">
      <c r="A35" s="855"/>
      <c r="B35" s="856"/>
      <c r="C35" s="178">
        <v>0</v>
      </c>
      <c r="D35" s="195">
        <v>0</v>
      </c>
      <c r="E35" s="218">
        <v>0</v>
      </c>
      <c r="F35" s="149"/>
      <c r="G35" s="149"/>
      <c r="H35" s="149"/>
      <c r="J35" s="180"/>
    </row>
    <row r="36" spans="1:10" ht="28" customHeight="1" x14ac:dyDescent="0.35">
      <c r="A36" s="855"/>
      <c r="B36" s="856"/>
      <c r="C36" s="178">
        <v>0</v>
      </c>
      <c r="D36" s="195">
        <v>0</v>
      </c>
      <c r="E36" s="218">
        <v>0</v>
      </c>
      <c r="F36" s="149"/>
      <c r="G36" s="149"/>
      <c r="H36" s="149"/>
      <c r="J36" s="180"/>
    </row>
    <row r="37" spans="1:10" ht="28" customHeight="1" x14ac:dyDescent="0.35">
      <c r="A37" s="855"/>
      <c r="B37" s="856"/>
      <c r="C37" s="178">
        <v>0</v>
      </c>
      <c r="D37" s="195">
        <v>0</v>
      </c>
      <c r="E37" s="218">
        <v>0</v>
      </c>
      <c r="F37" s="149"/>
      <c r="G37" s="149"/>
      <c r="H37" s="149"/>
      <c r="J37" s="180"/>
    </row>
    <row r="38" spans="1:10" ht="28" customHeight="1" x14ac:dyDescent="0.35">
      <c r="A38" s="855"/>
      <c r="B38" s="856"/>
      <c r="C38" s="178">
        <v>0</v>
      </c>
      <c r="D38" s="195">
        <v>0</v>
      </c>
      <c r="E38" s="218">
        <v>0</v>
      </c>
      <c r="F38" s="149"/>
      <c r="G38" s="149"/>
      <c r="H38" s="149"/>
      <c r="J38" s="180"/>
    </row>
    <row r="39" spans="1:10" ht="28" customHeight="1" x14ac:dyDescent="0.35">
      <c r="A39" s="855"/>
      <c r="B39" s="856"/>
      <c r="C39" s="178">
        <v>0</v>
      </c>
      <c r="D39" s="195">
        <v>0</v>
      </c>
      <c r="E39" s="218">
        <v>0</v>
      </c>
      <c r="F39" s="149"/>
      <c r="G39" s="149"/>
      <c r="H39" s="149"/>
      <c r="J39" s="180"/>
    </row>
    <row r="40" spans="1:10" ht="28" customHeight="1" x14ac:dyDescent="0.35">
      <c r="A40" s="855"/>
      <c r="B40" s="856"/>
      <c r="C40" s="178">
        <v>0</v>
      </c>
      <c r="D40" s="195">
        <v>0</v>
      </c>
      <c r="E40" s="218">
        <v>0</v>
      </c>
      <c r="F40" s="149"/>
      <c r="G40" s="149"/>
      <c r="H40" s="149"/>
      <c r="J40" s="180"/>
    </row>
    <row r="41" spans="1:10" ht="28" customHeight="1" x14ac:dyDescent="0.35">
      <c r="A41" s="855"/>
      <c r="B41" s="856"/>
      <c r="C41" s="178">
        <v>0</v>
      </c>
      <c r="D41" s="195">
        <v>0</v>
      </c>
      <c r="E41" s="218">
        <v>0</v>
      </c>
      <c r="F41" s="149"/>
      <c r="G41" s="149"/>
      <c r="H41" s="149"/>
      <c r="J41" s="180"/>
    </row>
    <row r="42" spans="1:10" ht="28" customHeight="1" x14ac:dyDescent="0.35">
      <c r="A42" s="855"/>
      <c r="B42" s="856"/>
      <c r="C42" s="178">
        <v>0</v>
      </c>
      <c r="D42" s="195">
        <v>0</v>
      </c>
      <c r="E42" s="218">
        <v>0</v>
      </c>
      <c r="F42" s="149"/>
      <c r="G42" s="149"/>
      <c r="H42" s="149"/>
      <c r="J42" s="180"/>
    </row>
    <row r="43" spans="1:10" ht="28" customHeight="1" x14ac:dyDescent="0.35">
      <c r="A43" s="855"/>
      <c r="B43" s="856"/>
      <c r="C43" s="178">
        <v>0</v>
      </c>
      <c r="D43" s="195">
        <v>0</v>
      </c>
      <c r="E43" s="218">
        <v>0</v>
      </c>
      <c r="F43" s="149"/>
      <c r="G43" s="149"/>
      <c r="H43" s="149"/>
      <c r="J43" s="180"/>
    </row>
    <row r="44" spans="1:10" ht="28" customHeight="1" thickBot="1" x14ac:dyDescent="0.4">
      <c r="A44" s="871"/>
      <c r="B44" s="872"/>
      <c r="C44" s="178">
        <v>0</v>
      </c>
      <c r="D44" s="195">
        <v>0</v>
      </c>
      <c r="E44" s="218">
        <v>0</v>
      </c>
      <c r="F44" s="149"/>
      <c r="G44" s="149"/>
      <c r="H44" s="149"/>
      <c r="J44" s="180"/>
    </row>
    <row r="45" spans="1:10" ht="28" customHeight="1" thickBot="1" x14ac:dyDescent="0.4">
      <c r="A45" s="867" t="s">
        <v>560</v>
      </c>
      <c r="B45" s="868"/>
      <c r="C45" s="203">
        <v>0</v>
      </c>
      <c r="D45" s="203">
        <v>0</v>
      </c>
      <c r="E45" s="196">
        <v>0</v>
      </c>
      <c r="F45" s="149"/>
      <c r="G45" s="149"/>
      <c r="H45" s="149"/>
      <c r="J45" s="180"/>
    </row>
    <row r="46" spans="1:10" ht="28" customHeight="1" thickBot="1" x14ac:dyDescent="0.4">
      <c r="A46" s="867" t="s">
        <v>554</v>
      </c>
      <c r="B46" s="868"/>
      <c r="C46" s="196">
        <v>0</v>
      </c>
      <c r="D46" s="196">
        <v>0</v>
      </c>
      <c r="E46" s="196">
        <v>0</v>
      </c>
    </row>
    <row r="47" spans="1:10" ht="15.75" customHeight="1" x14ac:dyDescent="0.35">
      <c r="A47" s="869" t="s">
        <v>516</v>
      </c>
      <c r="B47" s="870"/>
      <c r="C47"/>
      <c r="D47"/>
      <c r="E47"/>
      <c r="F47"/>
    </row>
    <row r="48" spans="1:10" ht="15.5" x14ac:dyDescent="0.35">
      <c r="A48" s="186"/>
      <c r="B48" s="143"/>
      <c r="C48"/>
      <c r="D48"/>
      <c r="E48"/>
      <c r="F48"/>
    </row>
    <row r="49" spans="1:6" ht="15.5" x14ac:dyDescent="0.35">
      <c r="A49" s="186"/>
      <c r="B49" s="204" t="s">
        <v>516</v>
      </c>
      <c r="C49"/>
      <c r="D49"/>
      <c r="E49"/>
      <c r="F49"/>
    </row>
    <row r="50" spans="1:6" ht="15.5" x14ac:dyDescent="0.35">
      <c r="A50" s="186"/>
      <c r="B50" s="143"/>
      <c r="C50"/>
      <c r="D50"/>
      <c r="E50"/>
      <c r="F50"/>
    </row>
    <row r="51" spans="1:6" ht="15.5" x14ac:dyDescent="0.35">
      <c r="A51" s="186"/>
      <c r="B51" s="143"/>
      <c r="C51"/>
      <c r="D51"/>
      <c r="E51"/>
      <c r="F51"/>
    </row>
    <row r="52" spans="1:6" ht="15.5" x14ac:dyDescent="0.35">
      <c r="A52" s="186"/>
      <c r="B52" s="143"/>
      <c r="C52"/>
      <c r="D52"/>
      <c r="E52"/>
      <c r="F52"/>
    </row>
    <row r="53" spans="1:6" ht="15.5" x14ac:dyDescent="0.35">
      <c r="A53" s="186"/>
      <c r="B53" s="143"/>
      <c r="C53"/>
      <c r="D53"/>
      <c r="E53"/>
      <c r="F53"/>
    </row>
    <row r="54" spans="1:6" ht="15.5" x14ac:dyDescent="0.35">
      <c r="A54" s="186"/>
      <c r="B54" s="143"/>
      <c r="C54"/>
      <c r="D54"/>
      <c r="E54"/>
      <c r="F54"/>
    </row>
    <row r="55" spans="1:6" ht="15.5" x14ac:dyDescent="0.35">
      <c r="A55" s="186"/>
      <c r="B55" s="143"/>
    </row>
    <row r="56" spans="1:6" ht="15.5" x14ac:dyDescent="0.35">
      <c r="A56" s="186"/>
      <c r="B56" s="143"/>
    </row>
    <row r="57" spans="1:6" ht="15.5" x14ac:dyDescent="0.35">
      <c r="A57" s="186"/>
      <c r="B57" s="143"/>
    </row>
    <row r="58" spans="1:6" ht="15.5" x14ac:dyDescent="0.35">
      <c r="A58" s="186"/>
      <c r="B58" s="143"/>
    </row>
    <row r="59" spans="1:6" ht="15.5" x14ac:dyDescent="0.35">
      <c r="A59" s="186"/>
      <c r="B59" s="143"/>
    </row>
  </sheetData>
  <mergeCells count="33">
    <mergeCell ref="A45:B45"/>
    <mergeCell ref="A46:B46"/>
    <mergeCell ref="A47:B47"/>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 ref="A26:B26"/>
    <mergeCell ref="B1:D1"/>
    <mergeCell ref="B3:D3"/>
    <mergeCell ref="A14:B18"/>
    <mergeCell ref="A19:B19"/>
    <mergeCell ref="A20:B20"/>
    <mergeCell ref="A21:B21"/>
    <mergeCell ref="A22:B22"/>
    <mergeCell ref="A23:B23"/>
    <mergeCell ref="A24:B24"/>
    <mergeCell ref="A25:B25"/>
    <mergeCell ref="B2:C2"/>
  </mergeCells>
  <printOptions horizontalCentered="1" verticalCentered="1"/>
  <pageMargins left="0.25" right="0.25" top="0.75" bottom="0.75" header="0.3" footer="0.3"/>
  <pageSetup scale="44"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7"/>
  <sheetViews>
    <sheetView showGridLines="0" zoomScaleNormal="100" zoomScaleSheetLayoutView="100" workbookViewId="0">
      <selection activeCell="B27" sqref="B27:B29"/>
    </sheetView>
  </sheetViews>
  <sheetFormatPr defaultColWidth="8.84375" defaultRowHeight="13" x14ac:dyDescent="0.35"/>
  <cols>
    <col min="1" max="1" width="5.69140625" style="79" customWidth="1"/>
    <col min="2" max="2" width="97.53515625" style="75" customWidth="1"/>
    <col min="3" max="16384" width="8.84375" style="75"/>
  </cols>
  <sheetData>
    <row r="1" spans="1:2" ht="20.149999999999999" customHeight="1" x14ac:dyDescent="0.35">
      <c r="A1" s="648" t="s">
        <v>268</v>
      </c>
      <c r="B1" s="648"/>
    </row>
    <row r="2" spans="1:2" ht="20.149999999999999" customHeight="1" x14ac:dyDescent="0.35">
      <c r="A2" s="648" t="s">
        <v>269</v>
      </c>
      <c r="B2" s="648"/>
    </row>
    <row r="3" spans="1:2" ht="20.149999999999999" customHeight="1" x14ac:dyDescent="0.35">
      <c r="A3" s="648" t="s">
        <v>580</v>
      </c>
      <c r="B3" s="648"/>
    </row>
    <row r="4" spans="1:2" ht="20.149999999999999" customHeight="1" x14ac:dyDescent="0.35">
      <c r="B4" s="76"/>
    </row>
    <row r="5" spans="1:2" ht="20.149999999999999" customHeight="1" x14ac:dyDescent="0.35">
      <c r="A5" s="875" t="s">
        <v>565</v>
      </c>
      <c r="B5" s="875"/>
    </row>
    <row r="6" spans="1:2" ht="20.149999999999999" customHeight="1" x14ac:dyDescent="0.35"/>
    <row r="7" spans="1:2" ht="20.149999999999999" customHeight="1" x14ac:dyDescent="0.35">
      <c r="A7" s="222" t="s">
        <v>583</v>
      </c>
    </row>
    <row r="8" spans="1:2" ht="20.149999999999999" customHeight="1" x14ac:dyDescent="0.35">
      <c r="A8" s="222" t="s">
        <v>581</v>
      </c>
    </row>
    <row r="9" spans="1:2" ht="12" customHeight="1" x14ac:dyDescent="0.35">
      <c r="A9" s="222"/>
    </row>
    <row r="10" spans="1:2" ht="20.149999999999999" customHeight="1" x14ac:dyDescent="0.35">
      <c r="A10" s="222" t="s">
        <v>584</v>
      </c>
    </row>
    <row r="11" spans="1:2" ht="20.149999999999999" customHeight="1" x14ac:dyDescent="0.35">
      <c r="A11" s="222" t="s">
        <v>610</v>
      </c>
    </row>
    <row r="12" spans="1:2" ht="20.149999999999999" customHeight="1" x14ac:dyDescent="0.35">
      <c r="A12" s="222"/>
    </row>
    <row r="13" spans="1:2" ht="20.149999999999999" customHeight="1" x14ac:dyDescent="0.35">
      <c r="A13" s="75" t="s">
        <v>572</v>
      </c>
    </row>
    <row r="14" spans="1:2" ht="15" customHeight="1" x14ac:dyDescent="0.35">
      <c r="A14" s="223" t="s">
        <v>264</v>
      </c>
      <c r="B14" s="77" t="s">
        <v>576</v>
      </c>
    </row>
    <row r="15" spans="1:2" ht="15" customHeight="1" x14ac:dyDescent="0.35">
      <c r="B15" s="77" t="s">
        <v>577</v>
      </c>
    </row>
    <row r="16" spans="1:2" ht="20.149999999999999" customHeight="1" x14ac:dyDescent="0.35">
      <c r="B16" s="77" t="s">
        <v>578</v>
      </c>
    </row>
    <row r="17" spans="1:2" ht="20.149999999999999" customHeight="1" x14ac:dyDescent="0.35">
      <c r="B17" s="77" t="s">
        <v>611</v>
      </c>
    </row>
    <row r="18" spans="1:2" ht="15" customHeight="1" x14ac:dyDescent="0.35">
      <c r="A18" s="223" t="s">
        <v>266</v>
      </c>
      <c r="B18" s="78" t="s">
        <v>573</v>
      </c>
    </row>
    <row r="19" spans="1:2" ht="20.149999999999999" customHeight="1" x14ac:dyDescent="0.35">
      <c r="B19" s="78"/>
    </row>
    <row r="20" spans="1:2" ht="15" customHeight="1" x14ac:dyDescent="0.35">
      <c r="A20" s="223" t="s">
        <v>267</v>
      </c>
      <c r="B20" s="78" t="s">
        <v>575</v>
      </c>
    </row>
    <row r="21" spans="1:2" ht="15" customHeight="1" x14ac:dyDescent="0.35">
      <c r="B21" s="77" t="s">
        <v>516</v>
      </c>
    </row>
    <row r="22" spans="1:2" ht="15" customHeight="1" x14ac:dyDescent="0.35">
      <c r="A22" s="223" t="s">
        <v>558</v>
      </c>
      <c r="B22" s="78" t="s">
        <v>574</v>
      </c>
    </row>
    <row r="23" spans="1:2" ht="20.149999999999999" customHeight="1" x14ac:dyDescent="0.35">
      <c r="B23" s="78"/>
    </row>
    <row r="24" spans="1:2" ht="15" customHeight="1" x14ac:dyDescent="0.35">
      <c r="A24" s="79" t="s">
        <v>516</v>
      </c>
      <c r="B24" s="876" t="s">
        <v>598</v>
      </c>
    </row>
    <row r="25" spans="1:2" ht="16.5" customHeight="1" x14ac:dyDescent="0.35">
      <c r="B25" s="876"/>
    </row>
    <row r="26" spans="1:2" ht="16.5" customHeight="1" x14ac:dyDescent="0.35">
      <c r="B26" s="78"/>
    </row>
    <row r="27" spans="1:2" ht="20.149999999999999" customHeight="1" x14ac:dyDescent="0.35">
      <c r="A27" s="222"/>
      <c r="B27" s="873" t="s">
        <v>633</v>
      </c>
    </row>
    <row r="28" spans="1:2" ht="20.149999999999999" customHeight="1" x14ac:dyDescent="0.35">
      <c r="A28" s="222"/>
      <c r="B28" s="873"/>
    </row>
    <row r="29" spans="1:2" ht="20.149999999999999" customHeight="1" x14ac:dyDescent="0.35">
      <c r="A29" s="222"/>
      <c r="B29" s="873"/>
    </row>
    <row r="30" spans="1:2" ht="20.149999999999999" customHeight="1" x14ac:dyDescent="0.35">
      <c r="A30" s="222"/>
      <c r="B30" s="78"/>
    </row>
    <row r="31" spans="1:2" ht="20.149999999999999" customHeight="1" x14ac:dyDescent="0.35">
      <c r="B31" s="78"/>
    </row>
    <row r="32" spans="1:2" ht="20.149999999999999" customHeight="1" x14ac:dyDescent="0.35">
      <c r="B32" s="78"/>
    </row>
    <row r="33" spans="2:2" ht="20.149999999999999" customHeight="1" x14ac:dyDescent="0.35">
      <c r="B33" s="78"/>
    </row>
    <row r="34" spans="2:2" ht="20.149999999999999" customHeight="1" x14ac:dyDescent="0.35">
      <c r="B34" s="78"/>
    </row>
    <row r="35" spans="2:2" ht="20.149999999999999" customHeight="1" x14ac:dyDescent="0.35">
      <c r="B35" s="78"/>
    </row>
    <row r="36" spans="2:2" ht="20.149999999999999" customHeight="1" x14ac:dyDescent="0.35">
      <c r="B36" s="78"/>
    </row>
    <row r="37" spans="2:2" ht="20.149999999999999" customHeight="1" x14ac:dyDescent="0.35">
      <c r="B37" s="78"/>
    </row>
    <row r="38" spans="2:2" ht="20.149999999999999" customHeight="1" x14ac:dyDescent="0.35">
      <c r="B38" s="78"/>
    </row>
    <row r="39" spans="2:2" ht="20.149999999999999" customHeight="1" x14ac:dyDescent="0.35">
      <c r="B39" s="78"/>
    </row>
    <row r="40" spans="2:2" ht="20.149999999999999" customHeight="1" x14ac:dyDescent="0.35"/>
    <row r="41" spans="2:2" ht="20.149999999999999" customHeight="1" x14ac:dyDescent="0.35"/>
    <row r="42" spans="2:2" ht="20.149999999999999" customHeight="1" x14ac:dyDescent="0.35"/>
    <row r="43" spans="2:2" ht="20.149999999999999" customHeight="1" x14ac:dyDescent="0.35"/>
    <row r="44" spans="2:2" s="79" customFormat="1" ht="20.149999999999999" customHeight="1" x14ac:dyDescent="0.35">
      <c r="B44" s="75"/>
    </row>
    <row r="45" spans="2:2" s="79" customFormat="1" ht="20.149999999999999" customHeight="1" x14ac:dyDescent="0.35">
      <c r="B45" s="75"/>
    </row>
    <row r="46" spans="2:2" s="79" customFormat="1" ht="20.149999999999999" customHeight="1" x14ac:dyDescent="0.35">
      <c r="B46" s="75"/>
    </row>
    <row r="47" spans="2:2" s="79" customFormat="1" ht="20.149999999999999" customHeight="1" x14ac:dyDescent="0.35">
      <c r="B47" s="75"/>
    </row>
  </sheetData>
  <mergeCells count="6">
    <mergeCell ref="A1:B1"/>
    <mergeCell ref="A2:B2"/>
    <mergeCell ref="A3:B3"/>
    <mergeCell ref="A5:B5"/>
    <mergeCell ref="B27:B29"/>
    <mergeCell ref="B24:B25"/>
  </mergeCells>
  <printOptions horizontalCentered="1"/>
  <pageMargins left="0" right="0" top="0.5" bottom="0" header="0" footer="0"/>
  <pageSetup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07E69-5B53-4445-B006-4DB2491A0653}">
  <sheetPr>
    <pageSetUpPr fitToPage="1"/>
  </sheetPr>
  <dimension ref="B1:AU268"/>
  <sheetViews>
    <sheetView showGridLines="0" zoomScale="110" zoomScaleNormal="110" workbookViewId="0">
      <selection activeCell="J11" sqref="J11:AO11"/>
    </sheetView>
  </sheetViews>
  <sheetFormatPr defaultColWidth="8.84375" defaultRowHeight="10" customHeight="1" x14ac:dyDescent="0.35"/>
  <cols>
    <col min="1" max="20" width="1.69140625" style="1079" customWidth="1"/>
    <col min="21" max="21" width="2" style="1079" customWidth="1"/>
    <col min="22" max="168" width="1.69140625" style="1079" customWidth="1"/>
    <col min="169" max="16384" width="8.84375" style="1079"/>
  </cols>
  <sheetData>
    <row r="1" spans="2:47" ht="10" customHeight="1" x14ac:dyDescent="0.35">
      <c r="B1" s="1077" t="s">
        <v>650</v>
      </c>
      <c r="C1" s="1077"/>
      <c r="D1" s="1077"/>
      <c r="E1" s="1077"/>
      <c r="F1" s="1077"/>
      <c r="G1" s="1077"/>
      <c r="H1" s="1077"/>
      <c r="I1" s="1077"/>
      <c r="J1" s="1077"/>
      <c r="K1" s="1077"/>
      <c r="L1" s="1077"/>
      <c r="M1" s="904" t="s">
        <v>237</v>
      </c>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1078"/>
      <c r="AM1" s="1078"/>
      <c r="AQ1" s="1078"/>
      <c r="AS1" s="1080" t="s">
        <v>236</v>
      </c>
      <c r="AT1" s="1081"/>
      <c r="AU1" s="1082"/>
    </row>
    <row r="2" spans="2:47" ht="11.15" customHeight="1" x14ac:dyDescent="0.35">
      <c r="B2" s="1083" t="s">
        <v>2</v>
      </c>
      <c r="C2" s="1083"/>
      <c r="D2" s="1083"/>
      <c r="E2" s="1083"/>
      <c r="F2" s="1083"/>
      <c r="G2" s="1083"/>
      <c r="H2" s="1083"/>
      <c r="I2" s="1083"/>
      <c r="J2" s="1083"/>
      <c r="K2" s="1083"/>
      <c r="L2" s="1083"/>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1078"/>
      <c r="AM2" s="1078"/>
      <c r="AQ2" s="1078"/>
      <c r="AS2" s="1084"/>
      <c r="AT2" s="1085"/>
      <c r="AU2" s="1086"/>
    </row>
    <row r="3" spans="2:47" ht="10" customHeight="1" thickBot="1" x14ac:dyDescent="0.4">
      <c r="B3" s="1087" t="s">
        <v>3</v>
      </c>
      <c r="C3" s="1087"/>
      <c r="D3" s="1087"/>
      <c r="E3" s="1087"/>
      <c r="F3" s="1087"/>
      <c r="G3" s="1087"/>
      <c r="H3" s="1087"/>
      <c r="I3" s="1087"/>
      <c r="J3" s="1087"/>
      <c r="K3" s="1087"/>
      <c r="L3" s="1087"/>
      <c r="M3" s="890" t="s">
        <v>238</v>
      </c>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S3" s="1088"/>
      <c r="AT3" s="1089"/>
      <c r="AU3" s="1090"/>
    </row>
    <row r="4" spans="2:47" ht="10" customHeight="1" x14ac:dyDescent="0.35">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1091"/>
      <c r="AM4" s="1091"/>
      <c r="AN4" s="1091"/>
      <c r="AO4" s="1091"/>
      <c r="AP4" s="1091"/>
      <c r="AQ4" s="1091"/>
    </row>
    <row r="5" spans="2:47" ht="10" customHeight="1" x14ac:dyDescent="0.35">
      <c r="M5" s="890" t="s">
        <v>239</v>
      </c>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1091"/>
      <c r="AM5" s="1091"/>
      <c r="AN5" s="1091"/>
      <c r="AO5" s="1091"/>
      <c r="AP5" s="1091"/>
      <c r="AQ5" s="1091"/>
    </row>
    <row r="6" spans="2:47" ht="10" customHeight="1" x14ac:dyDescent="0.35">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1091"/>
      <c r="AM6" s="1091"/>
      <c r="AN6" s="1091"/>
      <c r="AO6" s="1091"/>
      <c r="AP6" s="1091"/>
      <c r="AQ6" s="1091"/>
    </row>
    <row r="7" spans="2:47" ht="10" customHeight="1" x14ac:dyDescent="0.35">
      <c r="M7" s="889" t="s">
        <v>540</v>
      </c>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1091"/>
      <c r="AM7" s="1091"/>
      <c r="AN7" s="1091"/>
      <c r="AO7" s="1091"/>
      <c r="AP7" s="1091"/>
      <c r="AQ7" s="1091"/>
    </row>
    <row r="8" spans="2:47" ht="10" customHeight="1" x14ac:dyDescent="0.35">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1091"/>
      <c r="AM8" s="1091"/>
      <c r="AN8" s="1091"/>
      <c r="AO8" s="1091"/>
      <c r="AP8" s="1091"/>
      <c r="AQ8" s="1091"/>
    </row>
    <row r="9" spans="2:47" ht="10" customHeight="1" x14ac:dyDescent="0.35">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row>
    <row r="11" spans="2:47" ht="12" customHeight="1" x14ac:dyDescent="0.35">
      <c r="B11" s="1092" t="s">
        <v>240</v>
      </c>
      <c r="J11" s="1093"/>
      <c r="K11" s="1093"/>
      <c r="L11" s="1093"/>
      <c r="M11" s="1093"/>
      <c r="N11" s="1093"/>
      <c r="O11" s="1093"/>
      <c r="P11" s="1093"/>
      <c r="Q11" s="1093"/>
      <c r="R11" s="1093"/>
      <c r="S11" s="1093"/>
      <c r="T11" s="1093"/>
      <c r="U11" s="1093"/>
      <c r="V11" s="1093"/>
      <c r="W11" s="1093"/>
      <c r="X11" s="1093"/>
      <c r="Y11" s="1093"/>
      <c r="Z11" s="1093"/>
      <c r="AA11" s="1093"/>
      <c r="AB11" s="1093"/>
      <c r="AC11" s="1093"/>
      <c r="AD11" s="1093"/>
      <c r="AE11" s="1093"/>
      <c r="AF11" s="1093"/>
      <c r="AG11" s="1093"/>
      <c r="AH11" s="1093"/>
      <c r="AI11" s="1093"/>
      <c r="AJ11" s="1093"/>
      <c r="AK11" s="1093"/>
      <c r="AL11" s="1093"/>
      <c r="AM11" s="1093"/>
      <c r="AN11" s="1093"/>
      <c r="AO11" s="1093"/>
    </row>
    <row r="12" spans="2:47" ht="12" customHeight="1" x14ac:dyDescent="0.35"/>
    <row r="13" spans="2:47" ht="12" customHeight="1" x14ac:dyDescent="0.35">
      <c r="G13" s="1079" t="s">
        <v>241</v>
      </c>
    </row>
    <row r="14" spans="2:47" ht="12" customHeight="1" thickBot="1" x14ac:dyDescent="0.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row>
    <row r="15" spans="2:47" ht="12" customHeight="1" x14ac:dyDescent="0.35">
      <c r="B15" s="1095"/>
      <c r="C15" s="1096"/>
      <c r="D15" s="1096"/>
      <c r="E15" s="1096"/>
      <c r="F15" s="1096"/>
      <c r="G15" s="1096"/>
      <c r="H15" s="1096"/>
      <c r="I15" s="1096"/>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6"/>
      <c r="AO15" s="1096"/>
      <c r="AP15" s="1096"/>
      <c r="AQ15" s="1096"/>
      <c r="AR15" s="1096"/>
      <c r="AS15" s="1096"/>
      <c r="AT15" s="1096"/>
      <c r="AU15" s="1097"/>
    </row>
    <row r="16" spans="2:47" ht="12" customHeight="1" x14ac:dyDescent="0.35">
      <c r="B16" s="1098"/>
      <c r="C16" s="1099" t="s">
        <v>242</v>
      </c>
      <c r="D16" s="1100"/>
      <c r="E16" s="1100"/>
      <c r="F16" s="1100"/>
      <c r="G16" s="1100"/>
      <c r="H16" s="1100"/>
      <c r="I16" s="1100"/>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0"/>
      <c r="AK16" s="1100"/>
      <c r="AL16" s="1100"/>
      <c r="AM16" s="1100"/>
      <c r="AN16" s="1100"/>
      <c r="AO16" s="1100"/>
      <c r="AP16" s="1100"/>
      <c r="AQ16" s="1100"/>
      <c r="AR16" s="1100"/>
      <c r="AS16" s="1100"/>
      <c r="AT16" s="1100"/>
      <c r="AU16" s="1101"/>
    </row>
    <row r="17" spans="2:47" ht="12" customHeight="1" thickBot="1" x14ac:dyDescent="0.4">
      <c r="B17" s="1102"/>
      <c r="C17" s="1103"/>
      <c r="D17" s="1103"/>
      <c r="E17" s="1103"/>
      <c r="F17" s="1103"/>
      <c r="G17" s="1103"/>
      <c r="H17" s="1103"/>
      <c r="I17" s="1103"/>
      <c r="J17" s="1103"/>
      <c r="K17" s="1103"/>
      <c r="L17" s="1103"/>
      <c r="M17" s="1103"/>
      <c r="N17" s="1103"/>
      <c r="O17" s="1103"/>
      <c r="P17" s="1103"/>
      <c r="Q17" s="1103"/>
      <c r="R17" s="1103"/>
      <c r="S17" s="1103"/>
      <c r="T17" s="1103"/>
      <c r="U17" s="1103"/>
      <c r="V17" s="1103"/>
      <c r="W17" s="1103"/>
      <c r="X17" s="1103"/>
      <c r="Y17" s="1103"/>
      <c r="Z17" s="1103"/>
      <c r="AA17" s="1103"/>
      <c r="AB17" s="1103"/>
      <c r="AC17" s="1103"/>
      <c r="AD17" s="1103"/>
      <c r="AE17" s="1103"/>
      <c r="AF17" s="1103"/>
      <c r="AG17" s="1103"/>
      <c r="AH17" s="1103"/>
      <c r="AI17" s="1103"/>
      <c r="AJ17" s="1103"/>
      <c r="AK17" s="1103"/>
      <c r="AL17" s="1103"/>
      <c r="AM17" s="1103"/>
      <c r="AN17" s="1103"/>
      <c r="AO17" s="1103"/>
      <c r="AP17" s="1103"/>
      <c r="AQ17" s="1103"/>
      <c r="AR17" s="1103"/>
      <c r="AS17" s="1103"/>
      <c r="AT17" s="1103"/>
      <c r="AU17" s="1104"/>
    </row>
    <row r="18" spans="2:47" ht="12" customHeight="1" x14ac:dyDescent="0.35">
      <c r="B18" s="1105"/>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6"/>
      <c r="AL18" s="1106"/>
      <c r="AM18" s="1106"/>
      <c r="AN18" s="1106"/>
      <c r="AO18" s="1106"/>
      <c r="AP18" s="1106"/>
      <c r="AQ18" s="1106"/>
      <c r="AR18" s="1106"/>
      <c r="AS18" s="1106"/>
      <c r="AT18" s="1106"/>
      <c r="AU18" s="1107"/>
    </row>
    <row r="19" spans="2:47" ht="12" customHeight="1" x14ac:dyDescent="0.35">
      <c r="B19" s="1108"/>
      <c r="C19" s="1109" t="s">
        <v>243</v>
      </c>
      <c r="D19" s="1109"/>
      <c r="E19" s="1109"/>
      <c r="F19" s="1109"/>
      <c r="G19" s="1109"/>
      <c r="H19" s="1109"/>
      <c r="I19" s="1109"/>
      <c r="J19" s="1109"/>
      <c r="K19" s="1109"/>
      <c r="L19" s="1109"/>
      <c r="M19" s="1109"/>
      <c r="N19" s="1109"/>
      <c r="O19" s="1109"/>
      <c r="P19" s="1109"/>
      <c r="Q19" s="1109"/>
      <c r="R19" s="1109"/>
      <c r="S19" s="1109"/>
      <c r="T19" s="1109"/>
      <c r="U19" s="1109"/>
      <c r="V19" s="1109"/>
      <c r="W19" s="1109"/>
      <c r="X19" s="1110"/>
      <c r="Y19" s="1109" t="s">
        <v>905</v>
      </c>
      <c r="Z19" s="1109"/>
      <c r="AA19" s="1109"/>
      <c r="AB19" s="1109"/>
      <c r="AC19" s="1109"/>
      <c r="AD19" s="1109"/>
      <c r="AE19" s="1109"/>
      <c r="AF19" s="1109"/>
      <c r="AG19" s="1109"/>
      <c r="AH19" s="1109"/>
      <c r="AI19" s="1109"/>
      <c r="AJ19" s="1109"/>
      <c r="AK19" s="1109"/>
      <c r="AL19" s="1109"/>
      <c r="AM19" s="1109"/>
      <c r="AN19" s="1109"/>
      <c r="AO19" s="1109"/>
      <c r="AP19" s="1109"/>
      <c r="AQ19" s="1109"/>
      <c r="AR19" s="1109"/>
      <c r="AS19" s="1109"/>
      <c r="AT19" s="1109"/>
      <c r="AU19" s="1111"/>
    </row>
    <row r="20" spans="2:47" ht="12" customHeight="1" x14ac:dyDescent="0.35">
      <c r="B20" s="1108"/>
      <c r="C20" s="1109" t="s">
        <v>244</v>
      </c>
      <c r="D20" s="1109"/>
      <c r="E20" s="1109"/>
      <c r="F20" s="1109"/>
      <c r="G20" s="1109"/>
      <c r="H20" s="1109"/>
      <c r="I20" s="1109"/>
      <c r="J20" s="1109"/>
      <c r="K20" s="1109"/>
      <c r="L20" s="1109"/>
      <c r="M20" s="1109"/>
      <c r="N20" s="1109"/>
      <c r="O20" s="1109"/>
      <c r="P20" s="1109"/>
      <c r="Q20" s="1109"/>
      <c r="R20" s="1109"/>
      <c r="S20" s="1109"/>
      <c r="T20" s="1109"/>
      <c r="U20" s="1109"/>
      <c r="V20" s="1109"/>
      <c r="W20" s="1109"/>
      <c r="X20" s="1110"/>
      <c r="Y20" s="1109" t="s">
        <v>656</v>
      </c>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11"/>
    </row>
    <row r="21" spans="2:47" ht="12" customHeight="1" x14ac:dyDescent="0.35">
      <c r="B21" s="1108"/>
      <c r="C21" s="1109" t="s">
        <v>654</v>
      </c>
      <c r="D21" s="1109"/>
      <c r="E21" s="1109"/>
      <c r="F21" s="1109"/>
      <c r="G21" s="1109"/>
      <c r="H21" s="1109"/>
      <c r="I21" s="1109"/>
      <c r="J21" s="1109"/>
      <c r="K21" s="1109"/>
      <c r="L21" s="1109"/>
      <c r="M21" s="1109"/>
      <c r="N21" s="1109"/>
      <c r="O21" s="1109"/>
      <c r="P21" s="1109"/>
      <c r="Q21" s="1109"/>
      <c r="R21" s="1109"/>
      <c r="S21" s="1109"/>
      <c r="T21" s="1109"/>
      <c r="U21" s="1109"/>
      <c r="V21" s="1109"/>
      <c r="W21" s="1109"/>
      <c r="X21" s="1110"/>
      <c r="Y21" s="1112" t="s">
        <v>655</v>
      </c>
      <c r="Z21" s="1112"/>
      <c r="AA21" s="1112"/>
      <c r="AB21" s="1112"/>
      <c r="AC21" s="1112"/>
      <c r="AD21" s="1112"/>
      <c r="AE21" s="1112"/>
      <c r="AF21" s="1112"/>
      <c r="AG21" s="1112"/>
      <c r="AH21" s="1112"/>
      <c r="AI21" s="1112"/>
      <c r="AJ21" s="1112"/>
      <c r="AK21" s="1112"/>
      <c r="AL21" s="1112"/>
      <c r="AM21" s="1112"/>
      <c r="AN21" s="1112"/>
      <c r="AO21" s="1112"/>
      <c r="AP21" s="1112"/>
      <c r="AQ21" s="1112"/>
      <c r="AR21" s="1112"/>
      <c r="AS21" s="1112"/>
      <c r="AT21" s="1112"/>
      <c r="AU21" s="1111"/>
    </row>
    <row r="22" spans="2:47" ht="12" customHeight="1" x14ac:dyDescent="0.35">
      <c r="B22" s="1108"/>
      <c r="C22" s="1109" t="s">
        <v>651</v>
      </c>
      <c r="D22" s="1109"/>
      <c r="E22" s="1109"/>
      <c r="F22" s="1109"/>
      <c r="G22" s="1109"/>
      <c r="H22" s="1109"/>
      <c r="I22" s="1109"/>
      <c r="J22" s="1109"/>
      <c r="K22" s="1109"/>
      <c r="L22" s="1109"/>
      <c r="M22" s="1109"/>
      <c r="N22" s="1109"/>
      <c r="O22" s="1109"/>
      <c r="P22" s="1109"/>
      <c r="Q22" s="1109"/>
      <c r="R22" s="1109"/>
      <c r="S22" s="1109"/>
      <c r="T22" s="1109"/>
      <c r="U22" s="1109"/>
      <c r="V22" s="1109"/>
      <c r="W22" s="1109"/>
      <c r="X22" s="1110"/>
      <c r="Y22" s="1112" t="s">
        <v>652</v>
      </c>
      <c r="Z22" s="1112"/>
      <c r="AA22" s="1112"/>
      <c r="AB22" s="1112"/>
      <c r="AC22" s="1112"/>
      <c r="AD22" s="1112"/>
      <c r="AE22" s="1112"/>
      <c r="AF22" s="1112"/>
      <c r="AG22" s="1112"/>
      <c r="AH22" s="1112"/>
      <c r="AI22" s="1112"/>
      <c r="AJ22" s="1112"/>
      <c r="AK22" s="1112"/>
      <c r="AL22" s="1112"/>
      <c r="AM22" s="1112"/>
      <c r="AN22" s="1112"/>
      <c r="AO22" s="1112"/>
      <c r="AP22" s="1112"/>
      <c r="AQ22" s="1112"/>
      <c r="AR22" s="1112"/>
      <c r="AS22" s="1112"/>
      <c r="AT22" s="1112"/>
      <c r="AU22" s="1111"/>
    </row>
    <row r="23" spans="2:47" ht="12" customHeight="1" x14ac:dyDescent="0.35">
      <c r="B23" s="1108"/>
      <c r="C23" s="1109" t="s">
        <v>653</v>
      </c>
      <c r="D23" s="1109"/>
      <c r="E23" s="1109"/>
      <c r="F23" s="1109"/>
      <c r="G23" s="1109"/>
      <c r="H23" s="1109"/>
      <c r="I23" s="1109"/>
      <c r="J23" s="1109"/>
      <c r="K23" s="1109"/>
      <c r="L23" s="1109"/>
      <c r="M23" s="1109"/>
      <c r="N23" s="1109"/>
      <c r="O23" s="1109"/>
      <c r="P23" s="1109"/>
      <c r="Q23" s="1109"/>
      <c r="R23" s="1109"/>
      <c r="S23" s="1109"/>
      <c r="T23" s="1109"/>
      <c r="U23" s="1109"/>
      <c r="V23" s="1109"/>
      <c r="W23" s="1109"/>
      <c r="X23" s="1110"/>
      <c r="Y23" s="1110"/>
      <c r="Z23" s="1110"/>
      <c r="AC23" s="1110"/>
      <c r="AD23" s="1110"/>
      <c r="AE23" s="1110"/>
      <c r="AF23" s="1110"/>
      <c r="AG23" s="1110"/>
      <c r="AH23" s="1110"/>
      <c r="AI23" s="1110"/>
      <c r="AJ23" s="1110"/>
      <c r="AK23" s="1110"/>
      <c r="AL23" s="1110"/>
      <c r="AM23" s="1110"/>
      <c r="AN23" s="1110"/>
      <c r="AO23" s="1110"/>
      <c r="AP23" s="1110"/>
      <c r="AQ23" s="1110"/>
      <c r="AR23" s="1110"/>
      <c r="AS23" s="1110"/>
      <c r="AT23" s="1110"/>
      <c r="AU23" s="1111"/>
    </row>
    <row r="24" spans="2:47" ht="12" customHeight="1" thickBot="1" x14ac:dyDescent="0.4">
      <c r="B24" s="1113"/>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6"/>
    </row>
    <row r="25" spans="2:47" ht="12" customHeight="1" x14ac:dyDescent="0.35">
      <c r="B25" s="1117" t="s">
        <v>245</v>
      </c>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9"/>
    </row>
    <row r="26" spans="2:47" ht="12" customHeight="1" x14ac:dyDescent="0.35">
      <c r="B26" s="1120"/>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1121"/>
      <c r="AU26" s="1122"/>
    </row>
    <row r="27" spans="2:47" ht="12" customHeight="1" thickBot="1" x14ac:dyDescent="0.4">
      <c r="B27" s="1123"/>
      <c r="C27" s="1124"/>
      <c r="D27" s="1124"/>
      <c r="E27" s="1124"/>
      <c r="F27" s="1124"/>
      <c r="G27" s="1124"/>
      <c r="H27" s="1124"/>
      <c r="I27" s="1124"/>
      <c r="J27" s="1124"/>
      <c r="K27" s="1124"/>
      <c r="L27" s="1124"/>
      <c r="M27" s="1124"/>
      <c r="N27" s="1124"/>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1124"/>
      <c r="AL27" s="1124"/>
      <c r="AM27" s="1124"/>
      <c r="AN27" s="1124"/>
      <c r="AO27" s="1124"/>
      <c r="AP27" s="1124"/>
      <c r="AQ27" s="1124"/>
      <c r="AR27" s="1124"/>
      <c r="AS27" s="1124"/>
      <c r="AT27" s="1124"/>
      <c r="AU27" s="1125"/>
    </row>
    <row r="28" spans="2:47" ht="12" customHeight="1" x14ac:dyDescent="0.35">
      <c r="B28" s="1126"/>
      <c r="C28" s="1127"/>
      <c r="D28" s="1127"/>
      <c r="E28" s="1127"/>
      <c r="F28" s="1127"/>
      <c r="G28" s="1127"/>
      <c r="H28" s="1127"/>
      <c r="I28" s="1127"/>
      <c r="J28" s="1127"/>
      <c r="K28" s="1127"/>
      <c r="L28" s="1127"/>
      <c r="M28" s="1127"/>
      <c r="N28" s="1127"/>
      <c r="O28" s="1127"/>
      <c r="P28" s="1127"/>
      <c r="Q28" s="1128"/>
      <c r="R28" s="1127" t="s">
        <v>246</v>
      </c>
      <c r="S28" s="1127"/>
      <c r="T28" s="1127"/>
      <c r="U28" s="1127"/>
      <c r="V28" s="1127"/>
      <c r="W28" s="1127"/>
      <c r="X28" s="1127"/>
      <c r="Y28" s="1127"/>
      <c r="Z28" s="1127"/>
      <c r="AA28" s="1127"/>
      <c r="AB28" s="1127" t="s">
        <v>248</v>
      </c>
      <c r="AC28" s="1127"/>
      <c r="AD28" s="1127"/>
      <c r="AE28" s="1127"/>
      <c r="AF28" s="1127"/>
      <c r="AG28" s="1127"/>
      <c r="AH28" s="1127"/>
      <c r="AI28" s="1127"/>
      <c r="AJ28" s="1127"/>
      <c r="AK28" s="1127"/>
      <c r="AL28" s="1127" t="s">
        <v>249</v>
      </c>
      <c r="AM28" s="1127"/>
      <c r="AN28" s="1127"/>
      <c r="AO28" s="1127"/>
      <c r="AP28" s="1127"/>
      <c r="AQ28" s="1127"/>
      <c r="AR28" s="1127"/>
      <c r="AS28" s="1127"/>
      <c r="AT28" s="1127"/>
      <c r="AU28" s="1128"/>
    </row>
    <row r="29" spans="2:47" ht="12" customHeight="1" thickBot="1" x14ac:dyDescent="0.4">
      <c r="B29" s="1129"/>
      <c r="C29" s="1130"/>
      <c r="D29" s="1130"/>
      <c r="E29" s="1130"/>
      <c r="F29" s="1130"/>
      <c r="G29" s="1130"/>
      <c r="H29" s="1130"/>
      <c r="I29" s="1130"/>
      <c r="J29" s="1130"/>
      <c r="K29" s="1130"/>
      <c r="L29" s="1130"/>
      <c r="M29" s="1130"/>
      <c r="N29" s="1130"/>
      <c r="O29" s="1130"/>
      <c r="P29" s="1130"/>
      <c r="Q29" s="1131"/>
      <c r="R29" s="1132" t="s">
        <v>247</v>
      </c>
      <c r="S29" s="1132"/>
      <c r="T29" s="1132"/>
      <c r="U29" s="1132"/>
      <c r="V29" s="1132"/>
      <c r="W29" s="1132"/>
      <c r="X29" s="1132"/>
      <c r="Y29" s="1132"/>
      <c r="Z29" s="1132"/>
      <c r="AA29" s="1132"/>
      <c r="AB29" s="1132" t="s">
        <v>247</v>
      </c>
      <c r="AC29" s="1132"/>
      <c r="AD29" s="1132"/>
      <c r="AE29" s="1132"/>
      <c r="AF29" s="1132"/>
      <c r="AG29" s="1132"/>
      <c r="AH29" s="1132"/>
      <c r="AI29" s="1132"/>
      <c r="AJ29" s="1132"/>
      <c r="AK29" s="1132"/>
      <c r="AL29" s="1132" t="s">
        <v>250</v>
      </c>
      <c r="AM29" s="1132"/>
      <c r="AN29" s="1132"/>
      <c r="AO29" s="1132"/>
      <c r="AP29" s="1132"/>
      <c r="AQ29" s="1132"/>
      <c r="AR29" s="1132"/>
      <c r="AS29" s="1132"/>
      <c r="AT29" s="1132"/>
      <c r="AU29" s="1133"/>
    </row>
    <row r="30" spans="2:47" ht="12" customHeight="1" x14ac:dyDescent="0.35">
      <c r="B30" s="1134"/>
      <c r="C30" s="1135"/>
      <c r="D30" s="1135"/>
      <c r="E30" s="1135"/>
      <c r="F30" s="1135"/>
      <c r="G30" s="1135"/>
      <c r="H30" s="1135"/>
      <c r="I30" s="1135"/>
      <c r="J30" s="1135"/>
      <c r="K30" s="1135"/>
      <c r="L30" s="1135"/>
      <c r="M30" s="1135"/>
      <c r="N30" s="1135"/>
      <c r="O30" s="1135"/>
      <c r="P30" s="1135"/>
      <c r="Q30" s="1135"/>
      <c r="R30" s="1136"/>
      <c r="S30" s="1137"/>
      <c r="T30" s="1137"/>
      <c r="U30" s="1137"/>
      <c r="V30" s="1137"/>
      <c r="W30" s="1137"/>
      <c r="X30" s="1137"/>
      <c r="Y30" s="1137"/>
      <c r="Z30" s="1137"/>
      <c r="AA30" s="1137"/>
      <c r="AB30" s="1136"/>
      <c r="AC30" s="1137"/>
      <c r="AD30" s="1137"/>
      <c r="AE30" s="1137"/>
      <c r="AF30" s="1137"/>
      <c r="AG30" s="1137"/>
      <c r="AH30" s="1137"/>
      <c r="AI30" s="1137"/>
      <c r="AJ30" s="1137"/>
      <c r="AK30" s="1138"/>
      <c r="AL30" s="1139">
        <f>IF(AB30,AB30/R30,0)</f>
        <v>0</v>
      </c>
      <c r="AM30" s="1140"/>
      <c r="AN30" s="1140"/>
      <c r="AO30" s="1140"/>
      <c r="AP30" s="1140"/>
      <c r="AQ30" s="1140"/>
      <c r="AR30" s="1140"/>
      <c r="AS30" s="1140"/>
      <c r="AT30" s="1140"/>
      <c r="AU30" s="1141"/>
    </row>
    <row r="31" spans="2:47" ht="12" customHeight="1" x14ac:dyDescent="0.35">
      <c r="B31" s="1134"/>
      <c r="C31" s="1135"/>
      <c r="D31" s="1135"/>
      <c r="E31" s="1135"/>
      <c r="F31" s="1135"/>
      <c r="G31" s="1135"/>
      <c r="H31" s="1135"/>
      <c r="I31" s="1135"/>
      <c r="J31" s="1135"/>
      <c r="K31" s="1135"/>
      <c r="L31" s="1135"/>
      <c r="M31" s="1135"/>
      <c r="N31" s="1135"/>
      <c r="O31" s="1135"/>
      <c r="P31" s="1135"/>
      <c r="Q31" s="1135"/>
      <c r="R31" s="1142"/>
      <c r="S31" s="1143"/>
      <c r="T31" s="1143"/>
      <c r="U31" s="1143"/>
      <c r="V31" s="1143"/>
      <c r="W31" s="1143"/>
      <c r="X31" s="1143"/>
      <c r="Y31" s="1143"/>
      <c r="Z31" s="1143"/>
      <c r="AA31" s="1143"/>
      <c r="AB31" s="1142"/>
      <c r="AC31" s="1143"/>
      <c r="AD31" s="1143"/>
      <c r="AE31" s="1143"/>
      <c r="AF31" s="1143"/>
      <c r="AG31" s="1143"/>
      <c r="AH31" s="1143"/>
      <c r="AI31" s="1143"/>
      <c r="AJ31" s="1143"/>
      <c r="AK31" s="1144"/>
      <c r="AL31" s="1145"/>
      <c r="AM31" s="1146"/>
      <c r="AN31" s="1146"/>
      <c r="AO31" s="1146"/>
      <c r="AP31" s="1146"/>
      <c r="AQ31" s="1146"/>
      <c r="AR31" s="1146"/>
      <c r="AS31" s="1146"/>
      <c r="AT31" s="1146"/>
      <c r="AU31" s="1147"/>
    </row>
    <row r="32" spans="2:47" ht="12" customHeight="1" x14ac:dyDescent="0.3">
      <c r="B32" s="1134"/>
      <c r="C32" s="1148" t="s">
        <v>155</v>
      </c>
      <c r="D32" s="1148"/>
      <c r="E32" s="1149" t="s">
        <v>251</v>
      </c>
      <c r="F32" s="1149"/>
      <c r="G32" s="1149"/>
      <c r="H32" s="1149"/>
      <c r="I32" s="1149"/>
      <c r="J32" s="1149"/>
      <c r="K32" s="1149"/>
      <c r="L32" s="1149"/>
      <c r="M32" s="1149"/>
      <c r="N32" s="1150" t="s">
        <v>260</v>
      </c>
      <c r="O32" s="1150"/>
      <c r="P32" s="1150"/>
      <c r="Q32" s="1151"/>
      <c r="R32" s="1152"/>
      <c r="S32" s="1153"/>
      <c r="T32" s="1153"/>
      <c r="U32" s="1153"/>
      <c r="V32" s="1153"/>
      <c r="W32" s="1153"/>
      <c r="X32" s="1153"/>
      <c r="Y32" s="1153"/>
      <c r="Z32" s="1153"/>
      <c r="AA32" s="1153"/>
      <c r="AB32" s="1152"/>
      <c r="AC32" s="1153"/>
      <c r="AD32" s="1153"/>
      <c r="AE32" s="1153"/>
      <c r="AF32" s="1153"/>
      <c r="AG32" s="1153"/>
      <c r="AH32" s="1153"/>
      <c r="AI32" s="1153"/>
      <c r="AJ32" s="1153"/>
      <c r="AK32" s="1154"/>
      <c r="AL32" s="1155"/>
      <c r="AM32" s="1156"/>
      <c r="AN32" s="1156"/>
      <c r="AO32" s="1156"/>
      <c r="AP32" s="1156"/>
      <c r="AQ32" s="1156"/>
      <c r="AR32" s="1156"/>
      <c r="AS32" s="1156"/>
      <c r="AT32" s="1156"/>
      <c r="AU32" s="1157"/>
    </row>
    <row r="33" spans="2:47" ht="12" customHeight="1" x14ac:dyDescent="0.35">
      <c r="B33" s="1134"/>
      <c r="C33" s="1149"/>
      <c r="D33" s="1149"/>
      <c r="E33" s="1149"/>
      <c r="F33" s="1149"/>
      <c r="G33" s="1149"/>
      <c r="H33" s="1149"/>
      <c r="I33" s="1149"/>
      <c r="J33" s="1149"/>
      <c r="K33" s="1149"/>
      <c r="L33" s="1149"/>
      <c r="M33" s="1149"/>
      <c r="N33" s="1149"/>
      <c r="O33" s="1149"/>
      <c r="P33" s="1135"/>
      <c r="Q33" s="1135"/>
      <c r="R33" s="1158"/>
      <c r="S33" s="1159"/>
      <c r="T33" s="1159"/>
      <c r="U33" s="1159"/>
      <c r="V33" s="1159"/>
      <c r="W33" s="1159"/>
      <c r="X33" s="1159"/>
      <c r="Y33" s="1159"/>
      <c r="Z33" s="1159"/>
      <c r="AA33" s="1159"/>
      <c r="AB33" s="1158"/>
      <c r="AC33" s="1159"/>
      <c r="AD33" s="1159"/>
      <c r="AE33" s="1159"/>
      <c r="AF33" s="1159"/>
      <c r="AG33" s="1159"/>
      <c r="AH33" s="1159"/>
      <c r="AI33" s="1159"/>
      <c r="AJ33" s="1159"/>
      <c r="AK33" s="1160"/>
      <c r="AL33" s="1145">
        <f>IF(AB33,AB33/R33,0)</f>
        <v>0</v>
      </c>
      <c r="AM33" s="1146"/>
      <c r="AN33" s="1146"/>
      <c r="AO33" s="1146"/>
      <c r="AP33" s="1146"/>
      <c r="AQ33" s="1146"/>
      <c r="AR33" s="1146"/>
      <c r="AS33" s="1146"/>
      <c r="AT33" s="1146"/>
      <c r="AU33" s="1147"/>
    </row>
    <row r="34" spans="2:47" ht="12" customHeight="1" x14ac:dyDescent="0.35">
      <c r="B34" s="1134"/>
      <c r="C34" s="1149"/>
      <c r="D34" s="1149"/>
      <c r="E34" s="1149"/>
      <c r="F34" s="1149"/>
      <c r="G34" s="1149"/>
      <c r="H34" s="1149"/>
      <c r="I34" s="1149"/>
      <c r="J34" s="1149"/>
      <c r="K34" s="1149"/>
      <c r="L34" s="1149"/>
      <c r="M34" s="1149"/>
      <c r="N34" s="1149"/>
      <c r="O34" s="1149"/>
      <c r="P34" s="1135"/>
      <c r="Q34" s="1135"/>
      <c r="R34" s="1142"/>
      <c r="S34" s="1143"/>
      <c r="T34" s="1143"/>
      <c r="U34" s="1143"/>
      <c r="V34" s="1143"/>
      <c r="W34" s="1143"/>
      <c r="X34" s="1143"/>
      <c r="Y34" s="1143"/>
      <c r="Z34" s="1143"/>
      <c r="AA34" s="1143"/>
      <c r="AB34" s="1142"/>
      <c r="AC34" s="1143"/>
      <c r="AD34" s="1143"/>
      <c r="AE34" s="1143"/>
      <c r="AF34" s="1143"/>
      <c r="AG34" s="1143"/>
      <c r="AH34" s="1143"/>
      <c r="AI34" s="1143"/>
      <c r="AJ34" s="1143"/>
      <c r="AK34" s="1144"/>
      <c r="AL34" s="1145"/>
      <c r="AM34" s="1146"/>
      <c r="AN34" s="1146"/>
      <c r="AO34" s="1146"/>
      <c r="AP34" s="1146"/>
      <c r="AQ34" s="1146"/>
      <c r="AR34" s="1146"/>
      <c r="AS34" s="1146"/>
      <c r="AT34" s="1146"/>
      <c r="AU34" s="1147"/>
    </row>
    <row r="35" spans="2:47" ht="12" customHeight="1" x14ac:dyDescent="0.3">
      <c r="B35" s="1134"/>
      <c r="C35" s="1148" t="s">
        <v>157</v>
      </c>
      <c r="D35" s="1148"/>
      <c r="E35" s="1149" t="s">
        <v>252</v>
      </c>
      <c r="F35" s="1149"/>
      <c r="G35" s="1149"/>
      <c r="H35" s="1149"/>
      <c r="I35" s="1149"/>
      <c r="J35" s="1149"/>
      <c r="K35" s="1149"/>
      <c r="L35" s="1149"/>
      <c r="M35" s="1150" t="s">
        <v>260</v>
      </c>
      <c r="N35" s="1150"/>
      <c r="O35" s="1150"/>
      <c r="P35" s="1150"/>
      <c r="Q35" s="1151"/>
      <c r="R35" s="1152"/>
      <c r="S35" s="1153"/>
      <c r="T35" s="1153"/>
      <c r="U35" s="1153"/>
      <c r="V35" s="1153"/>
      <c r="W35" s="1153"/>
      <c r="X35" s="1153"/>
      <c r="Y35" s="1153"/>
      <c r="Z35" s="1153"/>
      <c r="AA35" s="1153"/>
      <c r="AB35" s="1152"/>
      <c r="AC35" s="1153"/>
      <c r="AD35" s="1153"/>
      <c r="AE35" s="1153"/>
      <c r="AF35" s="1153"/>
      <c r="AG35" s="1153"/>
      <c r="AH35" s="1153"/>
      <c r="AI35" s="1153"/>
      <c r="AJ35" s="1153"/>
      <c r="AK35" s="1154"/>
      <c r="AL35" s="1155"/>
      <c r="AM35" s="1156"/>
      <c r="AN35" s="1156"/>
      <c r="AO35" s="1156"/>
      <c r="AP35" s="1156"/>
      <c r="AQ35" s="1156"/>
      <c r="AR35" s="1156"/>
      <c r="AS35" s="1156"/>
      <c r="AT35" s="1156"/>
      <c r="AU35" s="1157"/>
    </row>
    <row r="36" spans="2:47" ht="12" customHeight="1" x14ac:dyDescent="0.35">
      <c r="B36" s="1134"/>
      <c r="C36" s="1149"/>
      <c r="D36" s="1149"/>
      <c r="E36" s="1149"/>
      <c r="F36" s="1149"/>
      <c r="G36" s="1149"/>
      <c r="H36" s="1149"/>
      <c r="I36" s="1149"/>
      <c r="J36" s="1149"/>
      <c r="K36" s="1149"/>
      <c r="L36" s="1149"/>
      <c r="M36" s="1149"/>
      <c r="N36" s="1149"/>
      <c r="O36" s="1149"/>
      <c r="P36" s="1135"/>
      <c r="Q36" s="1135"/>
      <c r="R36" s="1158"/>
      <c r="S36" s="1159"/>
      <c r="T36" s="1159"/>
      <c r="U36" s="1159"/>
      <c r="V36" s="1159"/>
      <c r="W36" s="1159"/>
      <c r="X36" s="1159"/>
      <c r="Y36" s="1159"/>
      <c r="Z36" s="1159"/>
      <c r="AA36" s="1159"/>
      <c r="AB36" s="1158"/>
      <c r="AC36" s="1159"/>
      <c r="AD36" s="1159"/>
      <c r="AE36" s="1159"/>
      <c r="AF36" s="1159"/>
      <c r="AG36" s="1159"/>
      <c r="AH36" s="1159"/>
      <c r="AI36" s="1159"/>
      <c r="AJ36" s="1159"/>
      <c r="AK36" s="1160"/>
      <c r="AL36" s="1161">
        <f>IF(AB36,AB36/R36,0)</f>
        <v>0</v>
      </c>
      <c r="AM36" s="1161"/>
      <c r="AN36" s="1161"/>
      <c r="AO36" s="1161"/>
      <c r="AP36" s="1161"/>
      <c r="AQ36" s="1161"/>
      <c r="AR36" s="1161"/>
      <c r="AS36" s="1161"/>
      <c r="AT36" s="1161"/>
      <c r="AU36" s="1162"/>
    </row>
    <row r="37" spans="2:47" ht="12" customHeight="1" x14ac:dyDescent="0.3">
      <c r="B37" s="1134"/>
      <c r="C37" s="1148" t="s">
        <v>159</v>
      </c>
      <c r="D37" s="1148"/>
      <c r="E37" s="1149" t="s">
        <v>253</v>
      </c>
      <c r="F37" s="1149"/>
      <c r="G37" s="1149"/>
      <c r="H37" s="1149"/>
      <c r="I37" s="1149"/>
      <c r="J37" s="1149"/>
      <c r="K37" s="1149"/>
      <c r="L37" s="1149"/>
      <c r="M37" s="1149"/>
      <c r="N37" s="1150" t="s">
        <v>260</v>
      </c>
      <c r="O37" s="1150"/>
      <c r="P37" s="1150"/>
      <c r="Q37" s="1151"/>
      <c r="R37" s="1152"/>
      <c r="S37" s="1153"/>
      <c r="T37" s="1153"/>
      <c r="U37" s="1153"/>
      <c r="V37" s="1153"/>
      <c r="W37" s="1153"/>
      <c r="X37" s="1153"/>
      <c r="Y37" s="1153"/>
      <c r="Z37" s="1153"/>
      <c r="AA37" s="1153"/>
      <c r="AB37" s="1152"/>
      <c r="AC37" s="1153"/>
      <c r="AD37" s="1153"/>
      <c r="AE37" s="1153"/>
      <c r="AF37" s="1153"/>
      <c r="AG37" s="1153"/>
      <c r="AH37" s="1153"/>
      <c r="AI37" s="1153"/>
      <c r="AJ37" s="1153"/>
      <c r="AK37" s="1154"/>
      <c r="AL37" s="1156"/>
      <c r="AM37" s="1156"/>
      <c r="AN37" s="1156"/>
      <c r="AO37" s="1156"/>
      <c r="AP37" s="1156"/>
      <c r="AQ37" s="1156"/>
      <c r="AR37" s="1156"/>
      <c r="AS37" s="1156"/>
      <c r="AT37" s="1156"/>
      <c r="AU37" s="1157"/>
    </row>
    <row r="38" spans="2:47" ht="12" customHeight="1" x14ac:dyDescent="0.35">
      <c r="B38" s="1134"/>
      <c r="C38" s="1149"/>
      <c r="D38" s="1149"/>
      <c r="E38" s="1149"/>
      <c r="F38" s="1149"/>
      <c r="G38" s="1149"/>
      <c r="H38" s="1149"/>
      <c r="I38" s="1149"/>
      <c r="J38" s="1149"/>
      <c r="K38" s="1149"/>
      <c r="L38" s="1149"/>
      <c r="M38" s="1149"/>
      <c r="N38" s="1149"/>
      <c r="O38" s="1149"/>
      <c r="P38" s="1135"/>
      <c r="Q38" s="1135"/>
      <c r="R38" s="1158"/>
      <c r="S38" s="1159"/>
      <c r="T38" s="1159"/>
      <c r="U38" s="1159"/>
      <c r="V38" s="1159"/>
      <c r="W38" s="1159"/>
      <c r="X38" s="1159"/>
      <c r="Y38" s="1159"/>
      <c r="Z38" s="1159"/>
      <c r="AA38" s="1159"/>
      <c r="AB38" s="1158"/>
      <c r="AC38" s="1159"/>
      <c r="AD38" s="1159"/>
      <c r="AE38" s="1159"/>
      <c r="AF38" s="1159"/>
      <c r="AG38" s="1159"/>
      <c r="AH38" s="1159"/>
      <c r="AI38" s="1159"/>
      <c r="AJ38" s="1159"/>
      <c r="AK38" s="1160"/>
      <c r="AL38" s="1161">
        <f t="shared" ref="AL38" si="0">IF(AB38,AB38/R38,0)</f>
        <v>0</v>
      </c>
      <c r="AM38" s="1161"/>
      <c r="AN38" s="1161"/>
      <c r="AO38" s="1161"/>
      <c r="AP38" s="1161"/>
      <c r="AQ38" s="1161"/>
      <c r="AR38" s="1161"/>
      <c r="AS38" s="1161"/>
      <c r="AT38" s="1161"/>
      <c r="AU38" s="1162"/>
    </row>
    <row r="39" spans="2:47" ht="12" customHeight="1" x14ac:dyDescent="0.3">
      <c r="B39" s="1134"/>
      <c r="C39" s="1148" t="s">
        <v>162</v>
      </c>
      <c r="D39" s="1148"/>
      <c r="E39" s="1149" t="s">
        <v>254</v>
      </c>
      <c r="F39" s="1149"/>
      <c r="G39" s="1149"/>
      <c r="H39" s="1149"/>
      <c r="I39" s="1149"/>
      <c r="J39" s="1149"/>
      <c r="K39" s="1149"/>
      <c r="L39" s="1149"/>
      <c r="M39" s="1149"/>
      <c r="N39" s="1149"/>
      <c r="O39" s="1149"/>
      <c r="P39" s="1150" t="s">
        <v>260</v>
      </c>
      <c r="Q39" s="1151"/>
      <c r="R39" s="1152"/>
      <c r="S39" s="1153"/>
      <c r="T39" s="1153"/>
      <c r="U39" s="1153"/>
      <c r="V39" s="1153"/>
      <c r="W39" s="1153"/>
      <c r="X39" s="1153"/>
      <c r="Y39" s="1153"/>
      <c r="Z39" s="1153"/>
      <c r="AA39" s="1153"/>
      <c r="AB39" s="1152"/>
      <c r="AC39" s="1153"/>
      <c r="AD39" s="1153"/>
      <c r="AE39" s="1153"/>
      <c r="AF39" s="1153"/>
      <c r="AG39" s="1153"/>
      <c r="AH39" s="1153"/>
      <c r="AI39" s="1153"/>
      <c r="AJ39" s="1153"/>
      <c r="AK39" s="1154"/>
      <c r="AL39" s="1156"/>
      <c r="AM39" s="1156"/>
      <c r="AN39" s="1156"/>
      <c r="AO39" s="1156"/>
      <c r="AP39" s="1156"/>
      <c r="AQ39" s="1156"/>
      <c r="AR39" s="1156"/>
      <c r="AS39" s="1156"/>
      <c r="AT39" s="1156"/>
      <c r="AU39" s="1157"/>
    </row>
    <row r="40" spans="2:47" ht="12" customHeight="1" x14ac:dyDescent="0.35">
      <c r="B40" s="1134"/>
      <c r="C40" s="1149"/>
      <c r="D40" s="1149"/>
      <c r="E40" s="1149"/>
      <c r="F40" s="1149"/>
      <c r="G40" s="1149"/>
      <c r="H40" s="1149"/>
      <c r="I40" s="1149"/>
      <c r="J40" s="1149"/>
      <c r="K40" s="1149"/>
      <c r="L40" s="1149"/>
      <c r="M40" s="1149"/>
      <c r="N40" s="1149"/>
      <c r="O40" s="1149"/>
      <c r="P40" s="1135"/>
      <c r="Q40" s="1135"/>
      <c r="R40" s="1158"/>
      <c r="S40" s="1159"/>
      <c r="T40" s="1159"/>
      <c r="U40" s="1159"/>
      <c r="V40" s="1159"/>
      <c r="W40" s="1159"/>
      <c r="X40" s="1159"/>
      <c r="Y40" s="1159"/>
      <c r="Z40" s="1159"/>
      <c r="AA40" s="1159"/>
      <c r="AB40" s="1158"/>
      <c r="AC40" s="1159"/>
      <c r="AD40" s="1159"/>
      <c r="AE40" s="1159"/>
      <c r="AF40" s="1159"/>
      <c r="AG40" s="1159"/>
      <c r="AH40" s="1159"/>
      <c r="AI40" s="1159"/>
      <c r="AJ40" s="1159"/>
      <c r="AK40" s="1160"/>
      <c r="AL40" s="1161">
        <f t="shared" ref="AL40" si="1">IF(AB40,AB40/R40,0)</f>
        <v>0</v>
      </c>
      <c r="AM40" s="1161"/>
      <c r="AN40" s="1161"/>
      <c r="AO40" s="1161"/>
      <c r="AP40" s="1161"/>
      <c r="AQ40" s="1161"/>
      <c r="AR40" s="1161"/>
      <c r="AS40" s="1161"/>
      <c r="AT40" s="1161"/>
      <c r="AU40" s="1162"/>
    </row>
    <row r="41" spans="2:47" ht="12" customHeight="1" x14ac:dyDescent="0.3">
      <c r="B41" s="1134"/>
      <c r="C41" s="1148" t="s">
        <v>163</v>
      </c>
      <c r="D41" s="1148"/>
      <c r="E41" s="1149" t="s">
        <v>255</v>
      </c>
      <c r="F41" s="1149"/>
      <c r="G41" s="1149"/>
      <c r="H41" s="1149"/>
      <c r="I41" s="1150" t="s">
        <v>260</v>
      </c>
      <c r="J41" s="1150"/>
      <c r="K41" s="1150"/>
      <c r="L41" s="1150"/>
      <c r="M41" s="1150"/>
      <c r="N41" s="1150"/>
      <c r="O41" s="1150"/>
      <c r="P41" s="1150"/>
      <c r="Q41" s="1151"/>
      <c r="R41" s="1152"/>
      <c r="S41" s="1153"/>
      <c r="T41" s="1153"/>
      <c r="U41" s="1153"/>
      <c r="V41" s="1153"/>
      <c r="W41" s="1153"/>
      <c r="X41" s="1153"/>
      <c r="Y41" s="1153"/>
      <c r="Z41" s="1153"/>
      <c r="AA41" s="1153"/>
      <c r="AB41" s="1152"/>
      <c r="AC41" s="1153"/>
      <c r="AD41" s="1153"/>
      <c r="AE41" s="1153"/>
      <c r="AF41" s="1153"/>
      <c r="AG41" s="1153"/>
      <c r="AH41" s="1153"/>
      <c r="AI41" s="1153"/>
      <c r="AJ41" s="1153"/>
      <c r="AK41" s="1154"/>
      <c r="AL41" s="1156"/>
      <c r="AM41" s="1156"/>
      <c r="AN41" s="1156"/>
      <c r="AO41" s="1156"/>
      <c r="AP41" s="1156"/>
      <c r="AQ41" s="1156"/>
      <c r="AR41" s="1156"/>
      <c r="AS41" s="1156"/>
      <c r="AT41" s="1156"/>
      <c r="AU41" s="1157"/>
    </row>
    <row r="42" spans="2:47" ht="12" customHeight="1" x14ac:dyDescent="0.35">
      <c r="B42" s="1134"/>
      <c r="C42" s="1149"/>
      <c r="D42" s="1149"/>
      <c r="E42" s="1149"/>
      <c r="F42" s="1149"/>
      <c r="G42" s="1149"/>
      <c r="H42" s="1149"/>
      <c r="I42" s="1149"/>
      <c r="J42" s="1149"/>
      <c r="K42" s="1149"/>
      <c r="L42" s="1149"/>
      <c r="M42" s="1149"/>
      <c r="N42" s="1149"/>
      <c r="O42" s="1149"/>
      <c r="P42" s="1135"/>
      <c r="Q42" s="1135"/>
      <c r="R42" s="1158"/>
      <c r="S42" s="1159"/>
      <c r="T42" s="1159"/>
      <c r="U42" s="1159"/>
      <c r="V42" s="1159"/>
      <c r="W42" s="1159"/>
      <c r="X42" s="1159"/>
      <c r="Y42" s="1159"/>
      <c r="Z42" s="1159"/>
      <c r="AA42" s="1159"/>
      <c r="AB42" s="1158"/>
      <c r="AC42" s="1159"/>
      <c r="AD42" s="1159"/>
      <c r="AE42" s="1159"/>
      <c r="AF42" s="1159"/>
      <c r="AG42" s="1159"/>
      <c r="AH42" s="1159"/>
      <c r="AI42" s="1159"/>
      <c r="AJ42" s="1159"/>
      <c r="AK42" s="1160"/>
      <c r="AL42" s="1161">
        <f t="shared" ref="AL42" si="2">IF(AB42,AB42/R42,0)</f>
        <v>0</v>
      </c>
      <c r="AM42" s="1161"/>
      <c r="AN42" s="1161"/>
      <c r="AO42" s="1161"/>
      <c r="AP42" s="1161"/>
      <c r="AQ42" s="1161"/>
      <c r="AR42" s="1161"/>
      <c r="AS42" s="1161"/>
      <c r="AT42" s="1161"/>
      <c r="AU42" s="1162"/>
    </row>
    <row r="43" spans="2:47" ht="12" customHeight="1" x14ac:dyDescent="0.3">
      <c r="B43" s="1134"/>
      <c r="C43" s="1148" t="s">
        <v>164</v>
      </c>
      <c r="D43" s="1148"/>
      <c r="E43" s="1149" t="s">
        <v>256</v>
      </c>
      <c r="F43" s="1149"/>
      <c r="G43" s="1149"/>
      <c r="H43" s="1149"/>
      <c r="I43" s="1150" t="s">
        <v>260</v>
      </c>
      <c r="J43" s="1150"/>
      <c r="K43" s="1150"/>
      <c r="L43" s="1150"/>
      <c r="M43" s="1150"/>
      <c r="N43" s="1150"/>
      <c r="O43" s="1150"/>
      <c r="P43" s="1150"/>
      <c r="Q43" s="1151"/>
      <c r="R43" s="1152"/>
      <c r="S43" s="1153"/>
      <c r="T43" s="1153"/>
      <c r="U43" s="1153"/>
      <c r="V43" s="1153"/>
      <c r="W43" s="1153"/>
      <c r="X43" s="1153"/>
      <c r="Y43" s="1153"/>
      <c r="Z43" s="1153"/>
      <c r="AA43" s="1153"/>
      <c r="AB43" s="1152"/>
      <c r="AC43" s="1153"/>
      <c r="AD43" s="1153"/>
      <c r="AE43" s="1153"/>
      <c r="AF43" s="1153"/>
      <c r="AG43" s="1153"/>
      <c r="AH43" s="1153"/>
      <c r="AI43" s="1153"/>
      <c r="AJ43" s="1153"/>
      <c r="AK43" s="1154"/>
      <c r="AL43" s="1156"/>
      <c r="AM43" s="1156"/>
      <c r="AN43" s="1156"/>
      <c r="AO43" s="1156"/>
      <c r="AP43" s="1156"/>
      <c r="AQ43" s="1156"/>
      <c r="AR43" s="1156"/>
      <c r="AS43" s="1156"/>
      <c r="AT43" s="1156"/>
      <c r="AU43" s="1157"/>
    </row>
    <row r="44" spans="2:47" ht="12" customHeight="1" x14ac:dyDescent="0.35">
      <c r="B44" s="1134"/>
      <c r="C44" s="1149"/>
      <c r="D44" s="1149"/>
      <c r="E44" s="1149"/>
      <c r="F44" s="1149"/>
      <c r="G44" s="1149"/>
      <c r="H44" s="1149"/>
      <c r="I44" s="1149"/>
      <c r="J44" s="1149"/>
      <c r="K44" s="1149"/>
      <c r="L44" s="1149"/>
      <c r="M44" s="1149"/>
      <c r="N44" s="1149"/>
      <c r="O44" s="1149"/>
      <c r="P44" s="1135"/>
      <c r="Q44" s="1135"/>
      <c r="R44" s="1142"/>
      <c r="S44" s="1143"/>
      <c r="T44" s="1143"/>
      <c r="U44" s="1143"/>
      <c r="V44" s="1143"/>
      <c r="W44" s="1143"/>
      <c r="X44" s="1143"/>
      <c r="Y44" s="1143"/>
      <c r="Z44" s="1143"/>
      <c r="AA44" s="1143"/>
      <c r="AB44" s="1142"/>
      <c r="AC44" s="1143"/>
      <c r="AD44" s="1143"/>
      <c r="AE44" s="1143"/>
      <c r="AF44" s="1143"/>
      <c r="AG44" s="1143"/>
      <c r="AH44" s="1143"/>
      <c r="AI44" s="1143"/>
      <c r="AJ44" s="1143"/>
      <c r="AK44" s="1144"/>
      <c r="AL44" s="1161">
        <f t="shared" ref="AL44" si="3">IF(AB44,AB44/R44,0)</f>
        <v>0</v>
      </c>
      <c r="AM44" s="1161"/>
      <c r="AN44" s="1161"/>
      <c r="AO44" s="1161"/>
      <c r="AP44" s="1161"/>
      <c r="AQ44" s="1161"/>
      <c r="AR44" s="1161"/>
      <c r="AS44" s="1161"/>
      <c r="AT44" s="1161"/>
      <c r="AU44" s="1162"/>
    </row>
    <row r="45" spans="2:47" ht="12" customHeight="1" x14ac:dyDescent="0.3">
      <c r="B45" s="1134"/>
      <c r="C45" s="1148" t="s">
        <v>167</v>
      </c>
      <c r="D45" s="1148"/>
      <c r="E45" s="1149" t="s">
        <v>257</v>
      </c>
      <c r="F45" s="1149"/>
      <c r="G45" s="1149"/>
      <c r="H45" s="1149"/>
      <c r="I45" s="1149"/>
      <c r="J45" s="1149"/>
      <c r="K45" s="1149"/>
      <c r="L45" s="1149"/>
      <c r="M45" s="1149"/>
      <c r="N45" s="1150" t="s">
        <v>260</v>
      </c>
      <c r="O45" s="1150"/>
      <c r="P45" s="1150"/>
      <c r="Q45" s="1151"/>
      <c r="R45" s="1152"/>
      <c r="S45" s="1153"/>
      <c r="T45" s="1153"/>
      <c r="U45" s="1153"/>
      <c r="V45" s="1153"/>
      <c r="W45" s="1153"/>
      <c r="X45" s="1153"/>
      <c r="Y45" s="1153"/>
      <c r="Z45" s="1153"/>
      <c r="AA45" s="1153"/>
      <c r="AB45" s="1152"/>
      <c r="AC45" s="1153"/>
      <c r="AD45" s="1153"/>
      <c r="AE45" s="1153"/>
      <c r="AF45" s="1153"/>
      <c r="AG45" s="1153"/>
      <c r="AH45" s="1153"/>
      <c r="AI45" s="1153"/>
      <c r="AJ45" s="1153"/>
      <c r="AK45" s="1154"/>
      <c r="AL45" s="1156"/>
      <c r="AM45" s="1156"/>
      <c r="AN45" s="1156"/>
      <c r="AO45" s="1156"/>
      <c r="AP45" s="1156"/>
      <c r="AQ45" s="1156"/>
      <c r="AR45" s="1156"/>
      <c r="AS45" s="1156"/>
      <c r="AT45" s="1156"/>
      <c r="AU45" s="1157"/>
    </row>
    <row r="46" spans="2:47" ht="12" customHeight="1" x14ac:dyDescent="0.35">
      <c r="B46" s="1134"/>
      <c r="C46" s="1149"/>
      <c r="D46" s="1149"/>
      <c r="E46" s="1149"/>
      <c r="F46" s="1149"/>
      <c r="G46" s="1149"/>
      <c r="H46" s="1149"/>
      <c r="I46" s="1149"/>
      <c r="J46" s="1149"/>
      <c r="K46" s="1149"/>
      <c r="L46" s="1149"/>
      <c r="M46" s="1149"/>
      <c r="N46" s="1149"/>
      <c r="O46" s="1149"/>
      <c r="P46" s="1135"/>
      <c r="Q46" s="1135"/>
      <c r="R46" s="1158"/>
      <c r="S46" s="1159"/>
      <c r="T46" s="1159"/>
      <c r="U46" s="1159"/>
      <c r="V46" s="1159"/>
      <c r="W46" s="1159"/>
      <c r="X46" s="1159"/>
      <c r="Y46" s="1159"/>
      <c r="Z46" s="1159"/>
      <c r="AA46" s="1159"/>
      <c r="AB46" s="1158"/>
      <c r="AC46" s="1159"/>
      <c r="AD46" s="1159"/>
      <c r="AE46" s="1159"/>
      <c r="AF46" s="1159"/>
      <c r="AG46" s="1159"/>
      <c r="AH46" s="1159"/>
      <c r="AI46" s="1159"/>
      <c r="AJ46" s="1159"/>
      <c r="AK46" s="1160"/>
      <c r="AL46" s="1161">
        <f t="shared" ref="AL46" si="4">IF(AB46,AB46/R46,0)</f>
        <v>0</v>
      </c>
      <c r="AM46" s="1161"/>
      <c r="AN46" s="1161"/>
      <c r="AO46" s="1161"/>
      <c r="AP46" s="1161"/>
      <c r="AQ46" s="1161"/>
      <c r="AR46" s="1161"/>
      <c r="AS46" s="1161"/>
      <c r="AT46" s="1161"/>
      <c r="AU46" s="1162"/>
    </row>
    <row r="47" spans="2:47" ht="12" customHeight="1" x14ac:dyDescent="0.3">
      <c r="B47" s="1134"/>
      <c r="C47" s="1148" t="s">
        <v>170</v>
      </c>
      <c r="D47" s="1148"/>
      <c r="E47" s="1149" t="s">
        <v>258</v>
      </c>
      <c r="F47" s="1149"/>
      <c r="G47" s="1149"/>
      <c r="H47" s="1149"/>
      <c r="I47" s="1149"/>
      <c r="J47" s="1149"/>
      <c r="K47" s="1149"/>
      <c r="L47" s="1149"/>
      <c r="M47" s="1150" t="s">
        <v>260</v>
      </c>
      <c r="N47" s="1150"/>
      <c r="O47" s="1150"/>
      <c r="P47" s="1150"/>
      <c r="Q47" s="1151"/>
      <c r="R47" s="1152"/>
      <c r="S47" s="1153"/>
      <c r="T47" s="1153"/>
      <c r="U47" s="1153"/>
      <c r="V47" s="1153"/>
      <c r="W47" s="1153"/>
      <c r="X47" s="1153"/>
      <c r="Y47" s="1153"/>
      <c r="Z47" s="1153"/>
      <c r="AA47" s="1153"/>
      <c r="AB47" s="1152"/>
      <c r="AC47" s="1153"/>
      <c r="AD47" s="1153"/>
      <c r="AE47" s="1153"/>
      <c r="AF47" s="1153"/>
      <c r="AG47" s="1153"/>
      <c r="AH47" s="1153"/>
      <c r="AI47" s="1153"/>
      <c r="AJ47" s="1153"/>
      <c r="AK47" s="1154"/>
      <c r="AL47" s="1156"/>
      <c r="AM47" s="1156"/>
      <c r="AN47" s="1156"/>
      <c r="AO47" s="1156"/>
      <c r="AP47" s="1156"/>
      <c r="AQ47" s="1156"/>
      <c r="AR47" s="1156"/>
      <c r="AS47" s="1156"/>
      <c r="AT47" s="1156"/>
      <c r="AU47" s="1157"/>
    </row>
    <row r="48" spans="2:47" ht="12" customHeight="1" x14ac:dyDescent="0.35">
      <c r="B48" s="1134"/>
      <c r="C48" s="1149"/>
      <c r="D48" s="1149"/>
      <c r="E48" s="1149"/>
      <c r="F48" s="1149"/>
      <c r="G48" s="1149"/>
      <c r="H48" s="1149"/>
      <c r="I48" s="1149"/>
      <c r="J48" s="1149"/>
      <c r="K48" s="1149"/>
      <c r="L48" s="1149"/>
      <c r="M48" s="1149"/>
      <c r="N48" s="1149"/>
      <c r="O48" s="1149"/>
      <c r="P48" s="1135"/>
      <c r="Q48" s="1135"/>
      <c r="R48" s="1158"/>
      <c r="S48" s="1159"/>
      <c r="T48" s="1159"/>
      <c r="U48" s="1159"/>
      <c r="V48" s="1159"/>
      <c r="W48" s="1159"/>
      <c r="X48" s="1159"/>
      <c r="Y48" s="1159"/>
      <c r="Z48" s="1159"/>
      <c r="AA48" s="1160"/>
      <c r="AB48" s="1158"/>
      <c r="AC48" s="1159"/>
      <c r="AD48" s="1159"/>
      <c r="AE48" s="1159"/>
      <c r="AF48" s="1159"/>
      <c r="AG48" s="1159"/>
      <c r="AH48" s="1159"/>
      <c r="AI48" s="1159"/>
      <c r="AJ48" s="1159"/>
      <c r="AK48" s="1160"/>
      <c r="AL48" s="1161">
        <f t="shared" ref="AL48" si="5">IF(AB48,AB48/R48,0)</f>
        <v>0</v>
      </c>
      <c r="AM48" s="1161"/>
      <c r="AN48" s="1161"/>
      <c r="AO48" s="1161"/>
      <c r="AP48" s="1161"/>
      <c r="AQ48" s="1161"/>
      <c r="AR48" s="1161"/>
      <c r="AS48" s="1161"/>
      <c r="AT48" s="1161"/>
      <c r="AU48" s="1162"/>
    </row>
    <row r="49" spans="2:47" ht="12" customHeight="1" x14ac:dyDescent="0.35">
      <c r="B49" s="1134"/>
      <c r="C49" s="1148" t="s">
        <v>172</v>
      </c>
      <c r="D49" s="1148"/>
      <c r="E49" s="1149" t="s">
        <v>259</v>
      </c>
      <c r="F49" s="1149"/>
      <c r="G49" s="1163"/>
      <c r="H49" s="1164"/>
      <c r="I49" s="1164"/>
      <c r="J49" s="1164"/>
      <c r="K49" s="1164"/>
      <c r="L49" s="1164"/>
      <c r="M49" s="1164"/>
      <c r="N49" s="1164"/>
      <c r="O49" s="1164"/>
      <c r="P49" s="1164"/>
      <c r="Q49" s="1163"/>
      <c r="R49" s="1152"/>
      <c r="S49" s="1153"/>
      <c r="T49" s="1153"/>
      <c r="U49" s="1153"/>
      <c r="V49" s="1153"/>
      <c r="W49" s="1153"/>
      <c r="X49" s="1153"/>
      <c r="Y49" s="1153"/>
      <c r="Z49" s="1153"/>
      <c r="AA49" s="1154"/>
      <c r="AB49" s="1152"/>
      <c r="AC49" s="1153"/>
      <c r="AD49" s="1153"/>
      <c r="AE49" s="1153"/>
      <c r="AF49" s="1153"/>
      <c r="AG49" s="1153"/>
      <c r="AH49" s="1153"/>
      <c r="AI49" s="1153"/>
      <c r="AJ49" s="1153"/>
      <c r="AK49" s="1154"/>
      <c r="AL49" s="1156"/>
      <c r="AM49" s="1156"/>
      <c r="AN49" s="1156"/>
      <c r="AO49" s="1156"/>
      <c r="AP49" s="1156"/>
      <c r="AQ49" s="1156"/>
      <c r="AR49" s="1156"/>
      <c r="AS49" s="1156"/>
      <c r="AT49" s="1156"/>
      <c r="AU49" s="1157"/>
    </row>
    <row r="50" spans="2:47" ht="18" customHeight="1" thickBot="1" x14ac:dyDescent="0.4">
      <c r="B50" s="1165"/>
      <c r="C50" s="1166"/>
      <c r="D50" s="1166"/>
      <c r="E50" s="1166"/>
      <c r="F50" s="1166"/>
      <c r="G50" s="1166"/>
      <c r="H50" s="1166"/>
      <c r="I50" s="1166"/>
      <c r="J50" s="1166"/>
      <c r="K50" s="1166"/>
      <c r="L50" s="1166"/>
      <c r="M50" s="1166"/>
      <c r="N50" s="1166"/>
      <c r="O50" s="1166"/>
      <c r="P50" s="1166"/>
      <c r="Q50" s="1167"/>
      <c r="R50" s="1168"/>
      <c r="S50" s="1169"/>
      <c r="T50" s="1169"/>
      <c r="U50" s="1169"/>
      <c r="V50" s="1169"/>
      <c r="W50" s="1169"/>
      <c r="X50" s="1169"/>
      <c r="Y50" s="1169"/>
      <c r="Z50" s="1169"/>
      <c r="AA50" s="1170"/>
      <c r="AB50" s="1168"/>
      <c r="AC50" s="1169"/>
      <c r="AD50" s="1169"/>
      <c r="AE50" s="1169"/>
      <c r="AF50" s="1169"/>
      <c r="AG50" s="1169"/>
      <c r="AH50" s="1169"/>
      <c r="AI50" s="1169"/>
      <c r="AJ50" s="1169"/>
      <c r="AK50" s="1170"/>
      <c r="AL50" s="1168"/>
      <c r="AM50" s="1169"/>
      <c r="AN50" s="1169"/>
      <c r="AO50" s="1169"/>
      <c r="AP50" s="1169"/>
      <c r="AQ50" s="1169"/>
      <c r="AR50" s="1169"/>
      <c r="AS50" s="1169"/>
      <c r="AT50" s="1169"/>
      <c r="AU50" s="1170"/>
    </row>
    <row r="51" spans="2:47" ht="12" customHeight="1" x14ac:dyDescent="0.35">
      <c r="B51" s="1171"/>
      <c r="C51" s="1172"/>
      <c r="D51" s="1172"/>
      <c r="E51" s="1172"/>
      <c r="F51" s="1172"/>
      <c r="G51" s="1172"/>
      <c r="H51" s="1172"/>
      <c r="I51" s="1172"/>
      <c r="J51" s="1172"/>
      <c r="K51" s="1172"/>
      <c r="L51" s="1172"/>
      <c r="M51" s="1172"/>
      <c r="N51" s="1172"/>
      <c r="O51" s="1172"/>
      <c r="P51" s="1172"/>
      <c r="Q51" s="1172"/>
      <c r="R51" s="1106"/>
      <c r="S51" s="1106"/>
      <c r="T51" s="1106"/>
      <c r="U51" s="1106"/>
      <c r="V51" s="1106"/>
      <c r="W51" s="1106"/>
      <c r="X51" s="1106"/>
      <c r="Y51" s="1106"/>
      <c r="Z51" s="1106"/>
      <c r="AA51" s="1106"/>
      <c r="AB51" s="1106"/>
      <c r="AC51" s="1106"/>
      <c r="AD51" s="1106"/>
      <c r="AE51" s="1106"/>
      <c r="AF51" s="1106"/>
      <c r="AG51" s="1106"/>
      <c r="AH51" s="1106"/>
      <c r="AI51" s="1106"/>
      <c r="AJ51" s="1106"/>
      <c r="AK51" s="1106"/>
      <c r="AL51" s="1106"/>
      <c r="AM51" s="1106"/>
      <c r="AN51" s="1106"/>
      <c r="AO51" s="1106"/>
      <c r="AP51" s="1106"/>
      <c r="AQ51" s="1106"/>
      <c r="AR51" s="1106"/>
      <c r="AS51" s="1106"/>
      <c r="AT51" s="1106"/>
      <c r="AU51" s="1107"/>
    </row>
    <row r="52" spans="2:47" ht="12" customHeight="1" x14ac:dyDescent="0.35">
      <c r="B52" s="1173" t="s">
        <v>637</v>
      </c>
      <c r="C52" s="1174"/>
      <c r="D52" s="1174"/>
      <c r="E52" s="1174"/>
      <c r="F52" s="1174"/>
      <c r="G52" s="1174"/>
      <c r="H52" s="1174"/>
      <c r="I52" s="1174"/>
      <c r="J52" s="1174"/>
      <c r="K52" s="1174"/>
      <c r="L52" s="1174"/>
      <c r="M52" s="1174"/>
      <c r="N52" s="1174"/>
      <c r="O52" s="1174"/>
      <c r="P52" s="1174"/>
      <c r="Q52" s="1174"/>
      <c r="R52" s="1174"/>
      <c r="S52" s="1174"/>
      <c r="T52" s="1174"/>
      <c r="U52" s="1174"/>
      <c r="V52" s="1174"/>
      <c r="W52" s="1174"/>
      <c r="X52" s="1174"/>
      <c r="Y52" s="1174"/>
      <c r="Z52" s="1174"/>
      <c r="AA52" s="1174"/>
      <c r="AB52" s="1174"/>
      <c r="AC52" s="1174"/>
      <c r="AD52" s="1174"/>
      <c r="AE52" s="1174"/>
      <c r="AF52" s="1174"/>
      <c r="AG52" s="1174"/>
      <c r="AH52" s="1174"/>
      <c r="AI52" s="1174"/>
      <c r="AJ52" s="1174"/>
      <c r="AK52" s="1174"/>
      <c r="AL52" s="1174"/>
      <c r="AM52" s="1174"/>
      <c r="AN52" s="1174"/>
      <c r="AO52" s="1174"/>
      <c r="AP52" s="1174"/>
      <c r="AQ52" s="1174"/>
      <c r="AR52" s="1174"/>
      <c r="AS52" s="1174"/>
      <c r="AT52" s="1174"/>
      <c r="AU52" s="1175"/>
    </row>
    <row r="53" spans="2:47" ht="12" customHeight="1" thickBot="1" x14ac:dyDescent="0.4">
      <c r="B53" s="1176"/>
      <c r="C53" s="1177"/>
      <c r="D53" s="1177"/>
      <c r="E53" s="1177"/>
      <c r="F53" s="1177"/>
      <c r="G53" s="1177"/>
      <c r="H53" s="1177"/>
      <c r="I53" s="1177"/>
      <c r="J53" s="1177"/>
      <c r="K53" s="1177"/>
      <c r="L53" s="1177"/>
      <c r="M53" s="1177"/>
      <c r="N53" s="1177"/>
      <c r="O53" s="1177"/>
      <c r="P53" s="1177"/>
      <c r="Q53" s="1177"/>
      <c r="R53" s="1177"/>
      <c r="S53" s="1177"/>
      <c r="T53" s="1177"/>
      <c r="U53" s="1177"/>
      <c r="V53" s="1177"/>
      <c r="W53" s="1177"/>
      <c r="X53" s="1177"/>
      <c r="Y53" s="1177"/>
      <c r="Z53" s="1177"/>
      <c r="AA53" s="1177"/>
      <c r="AB53" s="1177"/>
      <c r="AC53" s="1177"/>
      <c r="AD53" s="1177"/>
      <c r="AE53" s="1177"/>
      <c r="AF53" s="1177"/>
      <c r="AG53" s="1177"/>
      <c r="AH53" s="1177"/>
      <c r="AI53" s="1177"/>
      <c r="AJ53" s="1177"/>
      <c r="AK53" s="1177"/>
      <c r="AL53" s="1177"/>
      <c r="AM53" s="1177"/>
      <c r="AN53" s="1177"/>
      <c r="AO53" s="1177"/>
      <c r="AP53" s="1177"/>
      <c r="AQ53" s="1177"/>
      <c r="AR53" s="1177"/>
      <c r="AS53" s="1177"/>
      <c r="AT53" s="1177"/>
      <c r="AU53" s="1178"/>
    </row>
    <row r="54" spans="2:47" ht="12" customHeight="1" x14ac:dyDescent="0.35">
      <c r="B54" s="1135"/>
      <c r="C54" s="1135"/>
      <c r="D54" s="1135"/>
      <c r="E54" s="1135"/>
      <c r="F54" s="1135"/>
      <c r="G54" s="1135"/>
      <c r="H54" s="1135"/>
      <c r="I54" s="1135"/>
      <c r="J54" s="1135"/>
      <c r="K54" s="1135"/>
      <c r="L54" s="1135"/>
      <c r="M54" s="1135"/>
      <c r="N54" s="1135"/>
      <c r="O54" s="1135"/>
      <c r="P54" s="1135"/>
      <c r="Q54" s="1135"/>
      <c r="R54" s="1110"/>
      <c r="S54" s="1110"/>
      <c r="T54" s="1110"/>
      <c r="U54" s="1110"/>
      <c r="V54" s="1110"/>
      <c r="W54" s="1110"/>
      <c r="X54" s="1110"/>
      <c r="Y54" s="1110"/>
      <c r="Z54" s="1110"/>
      <c r="AA54" s="1110"/>
      <c r="AB54" s="1110"/>
      <c r="AC54" s="1110"/>
      <c r="AD54" s="1110"/>
      <c r="AE54" s="1110"/>
      <c r="AF54" s="1110"/>
      <c r="AG54" s="1110"/>
      <c r="AH54" s="1110"/>
      <c r="AI54" s="1110"/>
      <c r="AJ54" s="1110"/>
      <c r="AK54" s="1110"/>
      <c r="AL54" s="1110"/>
      <c r="AM54" s="1110"/>
      <c r="AN54" s="1110"/>
      <c r="AO54" s="1110"/>
      <c r="AP54" s="1110"/>
      <c r="AQ54" s="1110"/>
      <c r="AR54" s="1110"/>
      <c r="AS54" s="1110"/>
      <c r="AT54" s="1110"/>
      <c r="AU54" s="1110"/>
    </row>
    <row r="55" spans="2:47" ht="12" customHeight="1" x14ac:dyDescent="0.35">
      <c r="B55" s="1135"/>
      <c r="C55" s="1135"/>
      <c r="D55" s="1135"/>
      <c r="E55" s="1135"/>
      <c r="F55" s="1135"/>
      <c r="G55" s="1135"/>
      <c r="H55" s="1135"/>
      <c r="I55" s="1135"/>
      <c r="J55" s="1135"/>
      <c r="K55" s="1135"/>
      <c r="L55" s="1135"/>
      <c r="M55" s="1135"/>
      <c r="N55" s="1135"/>
      <c r="O55" s="1135"/>
      <c r="P55" s="1135"/>
      <c r="Q55" s="1135"/>
      <c r="R55" s="1110"/>
      <c r="S55" s="1110"/>
      <c r="T55" s="1110"/>
      <c r="U55" s="1110"/>
      <c r="V55" s="1110"/>
      <c r="W55" s="1110"/>
      <c r="X55" s="1110"/>
      <c r="Y55" s="1110"/>
      <c r="Z55" s="1110"/>
      <c r="AA55" s="1110"/>
      <c r="AB55" s="1110"/>
      <c r="AC55" s="1110"/>
      <c r="AD55" s="1110"/>
      <c r="AE55" s="1110"/>
      <c r="AF55" s="1110"/>
      <c r="AG55" s="1110"/>
      <c r="AH55" s="1110"/>
      <c r="AI55" s="1110"/>
      <c r="AJ55" s="1110"/>
      <c r="AK55" s="1110"/>
      <c r="AL55" s="1110"/>
      <c r="AM55" s="1110"/>
      <c r="AN55" s="1110"/>
      <c r="AO55" s="1110"/>
      <c r="AP55" s="1110"/>
      <c r="AQ55" s="1110"/>
      <c r="AR55" s="1110"/>
      <c r="AS55" s="1110"/>
      <c r="AT55" s="1110"/>
      <c r="AU55" s="1110"/>
    </row>
    <row r="56" spans="2:47" ht="12" customHeight="1" x14ac:dyDescent="0.35">
      <c r="B56" s="1135"/>
      <c r="C56" s="1135"/>
      <c r="D56" s="1135"/>
      <c r="E56" s="1135"/>
      <c r="F56" s="1135"/>
      <c r="G56" s="1135"/>
      <c r="H56" s="1135"/>
      <c r="I56" s="1135"/>
      <c r="J56" s="1135"/>
      <c r="K56" s="1135"/>
      <c r="L56" s="1135"/>
      <c r="M56" s="1135"/>
      <c r="N56" s="1135"/>
      <c r="O56" s="1135"/>
      <c r="P56" s="1135"/>
      <c r="Q56" s="1135"/>
      <c r="R56" s="1110"/>
      <c r="S56" s="1110"/>
      <c r="T56" s="1110"/>
      <c r="U56" s="1110"/>
      <c r="V56" s="1110"/>
      <c r="W56" s="1110"/>
      <c r="X56" s="1110"/>
      <c r="Y56" s="1110"/>
      <c r="Z56" s="1110"/>
      <c r="AA56" s="1110"/>
      <c r="AB56" s="1110"/>
      <c r="AC56" s="1110"/>
      <c r="AD56" s="1110"/>
      <c r="AE56" s="1110"/>
      <c r="AF56" s="1110"/>
      <c r="AG56" s="1110"/>
      <c r="AH56" s="1110"/>
      <c r="AI56" s="1110"/>
      <c r="AJ56" s="1110"/>
      <c r="AK56" s="1110"/>
      <c r="AL56" s="1110"/>
      <c r="AM56" s="1110"/>
      <c r="AN56" s="1110"/>
      <c r="AO56" s="1110"/>
      <c r="AP56" s="1110"/>
      <c r="AQ56" s="1110"/>
      <c r="AR56" s="1110"/>
      <c r="AS56" s="1110"/>
      <c r="AT56" s="1110"/>
      <c r="AU56" s="1110"/>
    </row>
    <row r="57" spans="2:47" ht="12" customHeight="1" x14ac:dyDescent="0.35">
      <c r="B57" s="1135"/>
      <c r="C57" s="1135"/>
      <c r="D57" s="1135"/>
      <c r="E57" s="1135"/>
      <c r="F57" s="1135"/>
      <c r="G57" s="1135"/>
      <c r="H57" s="1135"/>
      <c r="I57" s="1135"/>
      <c r="J57" s="1135"/>
      <c r="K57" s="1135"/>
      <c r="L57" s="1135"/>
      <c r="M57" s="1135"/>
      <c r="N57" s="1135"/>
      <c r="O57" s="1135"/>
      <c r="P57" s="1135"/>
      <c r="Q57" s="1135"/>
      <c r="R57" s="1110"/>
      <c r="S57" s="1110"/>
      <c r="T57" s="1110"/>
      <c r="U57" s="1110"/>
      <c r="V57" s="1110"/>
      <c r="W57" s="1110"/>
      <c r="X57" s="1110"/>
      <c r="Y57" s="1110"/>
      <c r="Z57" s="1110"/>
      <c r="AA57" s="1110"/>
      <c r="AB57" s="1110"/>
      <c r="AC57" s="1110"/>
      <c r="AD57" s="1110"/>
      <c r="AE57" s="1110"/>
      <c r="AF57" s="1110"/>
      <c r="AG57" s="1110"/>
      <c r="AH57" s="1110"/>
      <c r="AI57" s="1110"/>
      <c r="AJ57" s="1110"/>
      <c r="AK57" s="1110"/>
      <c r="AL57" s="1110"/>
      <c r="AM57" s="1110"/>
      <c r="AN57" s="1110"/>
      <c r="AO57" s="1110"/>
      <c r="AP57" s="1110"/>
      <c r="AQ57" s="1110"/>
      <c r="AR57" s="1110"/>
      <c r="AS57" s="1110"/>
      <c r="AT57" s="1110"/>
      <c r="AU57" s="1110"/>
    </row>
    <row r="58" spans="2:47" ht="12" customHeight="1" x14ac:dyDescent="0.35">
      <c r="B58" s="1135"/>
      <c r="C58" s="1135"/>
      <c r="D58" s="1135"/>
      <c r="E58" s="1135"/>
      <c r="F58" s="1135"/>
      <c r="G58" s="1135"/>
      <c r="H58" s="1135"/>
      <c r="I58" s="1135"/>
      <c r="J58" s="1135"/>
      <c r="K58" s="1135"/>
      <c r="L58" s="1135"/>
      <c r="M58" s="1135"/>
      <c r="N58" s="1135"/>
      <c r="O58" s="1135"/>
      <c r="P58" s="1135"/>
      <c r="Q58" s="1135"/>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M58" s="1110"/>
      <c r="AN58" s="1110"/>
      <c r="AO58" s="1110"/>
      <c r="AP58" s="1110"/>
      <c r="AQ58" s="1110"/>
      <c r="AR58" s="1110"/>
      <c r="AS58" s="1110"/>
      <c r="AT58" s="1110"/>
      <c r="AU58" s="1110"/>
    </row>
    <row r="59" spans="2:47" ht="12" customHeight="1" x14ac:dyDescent="0.35">
      <c r="B59" s="1135"/>
      <c r="C59" s="1135"/>
      <c r="D59" s="1135"/>
      <c r="E59" s="1135"/>
      <c r="F59" s="1135"/>
      <c r="G59" s="1135"/>
      <c r="H59" s="1135"/>
      <c r="I59" s="1135"/>
      <c r="J59" s="1135"/>
      <c r="K59" s="1135"/>
      <c r="L59" s="1135"/>
      <c r="M59" s="1135"/>
      <c r="N59" s="1135"/>
      <c r="O59" s="1135"/>
      <c r="P59" s="1135"/>
      <c r="Q59" s="1135"/>
      <c r="R59" s="1110"/>
      <c r="S59" s="1110"/>
      <c r="T59" s="1110"/>
      <c r="U59" s="1110"/>
      <c r="V59" s="1110"/>
      <c r="W59" s="1110"/>
      <c r="X59" s="1110"/>
      <c r="Y59" s="1110"/>
      <c r="Z59" s="1110"/>
      <c r="AA59" s="1110"/>
      <c r="AB59" s="1110"/>
      <c r="AC59" s="1110"/>
      <c r="AD59" s="1110"/>
      <c r="AE59" s="1110"/>
      <c r="AF59" s="1110"/>
      <c r="AG59" s="1110"/>
      <c r="AH59" s="1110"/>
      <c r="AI59" s="1110"/>
      <c r="AJ59" s="1110"/>
      <c r="AK59" s="1110"/>
      <c r="AL59" s="1110"/>
      <c r="AM59" s="1110"/>
      <c r="AN59" s="1110"/>
      <c r="AO59" s="1110"/>
      <c r="AP59" s="1110"/>
      <c r="AQ59" s="1110"/>
      <c r="AR59" s="1110"/>
      <c r="AS59" s="1110"/>
      <c r="AT59" s="1110"/>
      <c r="AU59" s="1110"/>
    </row>
    <row r="60" spans="2:47" ht="12" customHeight="1" x14ac:dyDescent="0.35">
      <c r="B60" s="1135"/>
      <c r="C60" s="1135"/>
      <c r="D60" s="1135"/>
      <c r="E60" s="1135"/>
      <c r="F60" s="1135"/>
      <c r="G60" s="1135"/>
      <c r="H60" s="1135"/>
      <c r="I60" s="1135"/>
      <c r="J60" s="1135"/>
      <c r="K60" s="1135"/>
      <c r="L60" s="1135"/>
      <c r="M60" s="1135"/>
      <c r="N60" s="1135"/>
      <c r="O60" s="1135"/>
      <c r="P60" s="1135"/>
      <c r="Q60" s="1135"/>
      <c r="R60" s="1110"/>
      <c r="S60" s="1110"/>
      <c r="T60" s="1110"/>
      <c r="U60" s="1110"/>
      <c r="V60" s="1110"/>
      <c r="W60" s="1110"/>
      <c r="X60" s="1110"/>
      <c r="Y60" s="1110"/>
      <c r="Z60" s="1110"/>
      <c r="AA60" s="1110"/>
      <c r="AB60" s="1110"/>
      <c r="AC60" s="1110"/>
      <c r="AD60" s="1110"/>
      <c r="AE60" s="1110"/>
      <c r="AF60" s="1110"/>
      <c r="AG60" s="1110"/>
      <c r="AH60" s="1110"/>
      <c r="AI60" s="1110"/>
      <c r="AJ60" s="1110"/>
      <c r="AK60" s="1110"/>
      <c r="AL60" s="1110"/>
      <c r="AM60" s="1110"/>
      <c r="AN60" s="1110"/>
      <c r="AO60" s="1110"/>
      <c r="AP60" s="1110"/>
      <c r="AQ60" s="1110"/>
      <c r="AR60" s="1110"/>
      <c r="AS60" s="1110"/>
      <c r="AT60" s="1110"/>
      <c r="AU60" s="1110"/>
    </row>
    <row r="61" spans="2:47" ht="12" customHeight="1" x14ac:dyDescent="0.35">
      <c r="B61" s="1135"/>
      <c r="C61" s="1135"/>
      <c r="D61" s="1135"/>
      <c r="E61" s="1135"/>
      <c r="F61" s="1135"/>
      <c r="G61" s="1135"/>
      <c r="H61" s="1135"/>
      <c r="I61" s="1135"/>
      <c r="J61" s="1135"/>
      <c r="K61" s="1135"/>
      <c r="L61" s="1135"/>
      <c r="M61" s="1135"/>
      <c r="N61" s="1135"/>
      <c r="O61" s="1135"/>
      <c r="P61" s="1135"/>
      <c r="Q61" s="1135"/>
      <c r="R61" s="1110"/>
      <c r="S61" s="1110"/>
      <c r="T61" s="1110"/>
      <c r="U61" s="1110"/>
      <c r="V61" s="1110"/>
      <c r="W61" s="1110"/>
      <c r="X61" s="1110"/>
      <c r="Y61" s="1110"/>
      <c r="Z61" s="1110"/>
      <c r="AA61" s="1110"/>
      <c r="AB61" s="1110"/>
      <c r="AC61" s="1110"/>
      <c r="AD61" s="1110"/>
      <c r="AE61" s="1110"/>
      <c r="AF61" s="1110"/>
      <c r="AG61" s="1110"/>
      <c r="AH61" s="1110"/>
      <c r="AI61" s="1110"/>
      <c r="AJ61" s="1110"/>
      <c r="AK61" s="1110"/>
      <c r="AL61" s="1110"/>
      <c r="AM61" s="1110"/>
      <c r="AN61" s="1110"/>
      <c r="AO61" s="1110"/>
      <c r="AP61" s="1110"/>
      <c r="AQ61" s="1110"/>
      <c r="AR61" s="1110"/>
      <c r="AS61" s="1110"/>
      <c r="AT61" s="1110"/>
      <c r="AU61" s="1110"/>
    </row>
    <row r="62" spans="2:47" ht="12" customHeight="1" x14ac:dyDescent="0.35">
      <c r="B62" s="1135"/>
      <c r="C62" s="1135"/>
      <c r="D62" s="1135"/>
      <c r="E62" s="1135"/>
      <c r="F62" s="1135"/>
      <c r="G62" s="1135"/>
      <c r="H62" s="1135"/>
      <c r="I62" s="1135"/>
      <c r="J62" s="1135"/>
      <c r="K62" s="1135"/>
      <c r="L62" s="1135"/>
      <c r="M62" s="1135"/>
      <c r="N62" s="1135"/>
      <c r="O62" s="1135"/>
      <c r="P62" s="1135"/>
      <c r="Q62" s="1135"/>
      <c r="R62" s="1110"/>
      <c r="S62" s="1110"/>
      <c r="T62" s="1110"/>
      <c r="U62" s="1110"/>
      <c r="V62" s="1110"/>
      <c r="W62" s="1110"/>
      <c r="X62" s="1110"/>
      <c r="Y62" s="1110"/>
      <c r="Z62" s="1110"/>
      <c r="AA62" s="1110"/>
      <c r="AB62" s="1110"/>
      <c r="AC62" s="1110"/>
      <c r="AD62" s="1110"/>
      <c r="AE62" s="1110"/>
      <c r="AF62" s="1110"/>
      <c r="AG62" s="1110"/>
      <c r="AH62" s="1110"/>
      <c r="AI62" s="1110"/>
      <c r="AJ62" s="1110"/>
      <c r="AK62" s="1110"/>
      <c r="AL62" s="1110"/>
      <c r="AM62" s="1110"/>
      <c r="AN62" s="1110"/>
      <c r="AO62" s="1110"/>
      <c r="AP62" s="1110"/>
      <c r="AQ62" s="1110"/>
      <c r="AR62" s="1110"/>
      <c r="AS62" s="1110"/>
      <c r="AT62" s="1110"/>
      <c r="AU62" s="1110"/>
    </row>
    <row r="63" spans="2:47" ht="12" customHeight="1" x14ac:dyDescent="0.35">
      <c r="B63" s="1135"/>
      <c r="C63" s="1135"/>
      <c r="D63" s="1135"/>
      <c r="E63" s="1135"/>
      <c r="F63" s="1135"/>
      <c r="G63" s="1135"/>
      <c r="H63" s="1135"/>
      <c r="I63" s="1135"/>
      <c r="J63" s="1135"/>
      <c r="K63" s="1135"/>
      <c r="L63" s="1135"/>
      <c r="M63" s="1135"/>
      <c r="N63" s="1135"/>
      <c r="O63" s="1135"/>
      <c r="P63" s="1135"/>
      <c r="Q63" s="1135"/>
      <c r="R63" s="1110"/>
      <c r="S63" s="1110"/>
      <c r="T63" s="1110"/>
      <c r="U63" s="1110"/>
      <c r="V63" s="1110"/>
      <c r="W63" s="1110"/>
      <c r="X63" s="1110"/>
      <c r="Y63" s="1110"/>
      <c r="Z63" s="1110"/>
      <c r="AA63" s="1110"/>
      <c r="AB63" s="1110"/>
      <c r="AC63" s="1110"/>
      <c r="AD63" s="1110"/>
      <c r="AE63" s="1110"/>
      <c r="AF63" s="1110"/>
      <c r="AG63" s="1110"/>
      <c r="AH63" s="1110"/>
      <c r="AI63" s="1110"/>
      <c r="AJ63" s="1110"/>
      <c r="AK63" s="1110"/>
      <c r="AL63" s="1110"/>
      <c r="AM63" s="1110"/>
      <c r="AN63" s="1110"/>
      <c r="AO63" s="1110"/>
      <c r="AP63" s="1110"/>
      <c r="AQ63" s="1110"/>
      <c r="AR63" s="1110"/>
      <c r="AS63" s="1110"/>
      <c r="AT63" s="1110"/>
      <c r="AU63" s="1110"/>
    </row>
    <row r="64" spans="2:47" ht="12" customHeight="1" x14ac:dyDescent="0.35">
      <c r="B64" s="1135"/>
      <c r="C64" s="1135"/>
      <c r="D64" s="1135"/>
      <c r="E64" s="1135"/>
      <c r="F64" s="1135"/>
      <c r="G64" s="1135"/>
      <c r="H64" s="1135"/>
      <c r="I64" s="1135"/>
      <c r="J64" s="1135"/>
      <c r="K64" s="1135"/>
      <c r="L64" s="1135"/>
      <c r="M64" s="1135"/>
      <c r="N64" s="1135"/>
      <c r="O64" s="1135"/>
      <c r="P64" s="1135"/>
      <c r="Q64" s="1135"/>
      <c r="R64" s="1110"/>
      <c r="S64" s="1110"/>
      <c r="T64" s="1110"/>
      <c r="U64" s="1110"/>
      <c r="V64" s="1110"/>
      <c r="W64" s="1110"/>
      <c r="X64" s="1110"/>
      <c r="Y64" s="1110"/>
      <c r="Z64" s="1110"/>
      <c r="AA64" s="1110"/>
      <c r="AB64" s="1110"/>
      <c r="AC64" s="1110"/>
      <c r="AD64" s="1110"/>
      <c r="AE64" s="1110"/>
      <c r="AF64" s="1110"/>
      <c r="AG64" s="1110"/>
      <c r="AH64" s="1110"/>
      <c r="AI64" s="1110"/>
      <c r="AJ64" s="1110"/>
      <c r="AK64" s="1110"/>
      <c r="AL64" s="1110"/>
      <c r="AM64" s="1110"/>
      <c r="AN64" s="1110"/>
      <c r="AO64" s="1110"/>
      <c r="AP64" s="1110"/>
      <c r="AQ64" s="1110"/>
      <c r="AR64" s="1110"/>
      <c r="AS64" s="1110"/>
      <c r="AT64" s="1110"/>
      <c r="AU64" s="1110"/>
    </row>
    <row r="65" spans="2:47" ht="12" customHeight="1" x14ac:dyDescent="0.35">
      <c r="B65" s="1135"/>
      <c r="C65" s="1135"/>
      <c r="D65" s="1135"/>
      <c r="E65" s="1135"/>
      <c r="F65" s="1135"/>
      <c r="G65" s="1135"/>
      <c r="H65" s="1135"/>
      <c r="I65" s="1135"/>
      <c r="J65" s="1135"/>
      <c r="K65" s="1135"/>
      <c r="L65" s="1135"/>
      <c r="M65" s="1135"/>
      <c r="N65" s="1135"/>
      <c r="O65" s="1135"/>
      <c r="P65" s="1135"/>
      <c r="Q65" s="1135"/>
      <c r="R65" s="1110"/>
      <c r="S65" s="1110"/>
      <c r="T65" s="1110"/>
      <c r="U65" s="1110"/>
      <c r="V65" s="1110"/>
      <c r="W65" s="1110"/>
      <c r="X65" s="1110"/>
      <c r="Y65" s="1110"/>
      <c r="Z65" s="1110"/>
      <c r="AA65" s="1110"/>
      <c r="AB65" s="1110"/>
      <c r="AC65" s="1110"/>
      <c r="AD65" s="1110"/>
      <c r="AE65" s="1110"/>
      <c r="AF65" s="1110"/>
      <c r="AG65" s="1110"/>
      <c r="AH65" s="1110"/>
      <c r="AI65" s="1110"/>
      <c r="AJ65" s="1110"/>
      <c r="AK65" s="1110"/>
      <c r="AL65" s="1110"/>
      <c r="AM65" s="1110"/>
      <c r="AN65" s="1110"/>
      <c r="AO65" s="1110"/>
      <c r="AP65" s="1110"/>
      <c r="AQ65" s="1110"/>
      <c r="AR65" s="1110"/>
      <c r="AS65" s="1110"/>
      <c r="AT65" s="1110"/>
      <c r="AU65" s="1110"/>
    </row>
    <row r="66" spans="2:47" ht="12" customHeight="1" x14ac:dyDescent="0.35">
      <c r="B66" s="1135"/>
      <c r="C66" s="1135"/>
      <c r="D66" s="1135"/>
      <c r="E66" s="1135"/>
      <c r="F66" s="1135"/>
      <c r="G66" s="1135"/>
      <c r="H66" s="1135"/>
      <c r="I66" s="1135"/>
      <c r="J66" s="1135"/>
      <c r="K66" s="1135"/>
      <c r="L66" s="1135"/>
      <c r="M66" s="1135"/>
      <c r="N66" s="1135"/>
      <c r="O66" s="1135"/>
      <c r="P66" s="1135"/>
      <c r="Q66" s="1135"/>
      <c r="R66" s="1110"/>
      <c r="S66" s="1110"/>
      <c r="T66" s="1110"/>
      <c r="U66" s="1110"/>
      <c r="V66" s="1110"/>
      <c r="W66" s="1110"/>
      <c r="X66" s="1110"/>
      <c r="Y66" s="1110"/>
      <c r="Z66" s="1110"/>
      <c r="AA66" s="1110"/>
      <c r="AB66" s="1110"/>
      <c r="AC66" s="1110"/>
      <c r="AD66" s="1110"/>
      <c r="AE66" s="1110"/>
      <c r="AF66" s="1110"/>
      <c r="AG66" s="1110"/>
      <c r="AH66" s="1110"/>
      <c r="AI66" s="1110"/>
      <c r="AJ66" s="1110"/>
      <c r="AK66" s="1110"/>
      <c r="AL66" s="1110"/>
      <c r="AM66" s="1110"/>
      <c r="AN66" s="1110"/>
      <c r="AO66" s="1110"/>
      <c r="AP66" s="1110"/>
      <c r="AQ66" s="1110"/>
      <c r="AR66" s="1110"/>
      <c r="AS66" s="1110"/>
      <c r="AT66" s="1110"/>
      <c r="AU66" s="1110"/>
    </row>
    <row r="67" spans="2:47" ht="12" customHeight="1" x14ac:dyDescent="0.35">
      <c r="B67" s="1135"/>
      <c r="C67" s="1135"/>
      <c r="D67" s="1135"/>
      <c r="E67" s="1135"/>
      <c r="F67" s="1135"/>
      <c r="G67" s="1135"/>
      <c r="H67" s="1135"/>
      <c r="I67" s="1135"/>
      <c r="J67" s="1135"/>
      <c r="K67" s="1135"/>
      <c r="L67" s="1135"/>
      <c r="M67" s="1135"/>
      <c r="N67" s="1135"/>
      <c r="O67" s="1135"/>
      <c r="P67" s="1135"/>
      <c r="Q67" s="1135"/>
      <c r="R67" s="1110"/>
      <c r="S67" s="1110"/>
      <c r="T67" s="1110"/>
      <c r="U67" s="1110"/>
      <c r="V67" s="1110"/>
      <c r="W67" s="1110"/>
      <c r="X67" s="1110"/>
      <c r="Y67" s="1110"/>
      <c r="Z67" s="1110"/>
      <c r="AA67" s="1110"/>
      <c r="AB67" s="1110"/>
      <c r="AC67" s="1110"/>
      <c r="AD67" s="1110"/>
      <c r="AE67" s="1110"/>
      <c r="AF67" s="1110"/>
      <c r="AG67" s="1110"/>
      <c r="AH67" s="1110"/>
      <c r="AI67" s="1110"/>
      <c r="AJ67" s="1110"/>
      <c r="AK67" s="1110"/>
      <c r="AL67" s="1110"/>
      <c r="AM67" s="1110"/>
      <c r="AN67" s="1110"/>
      <c r="AO67" s="1110"/>
      <c r="AP67" s="1110"/>
      <c r="AQ67" s="1110"/>
      <c r="AR67" s="1110"/>
      <c r="AS67" s="1110"/>
      <c r="AT67" s="1110"/>
      <c r="AU67" s="1110"/>
    </row>
    <row r="68" spans="2:47" ht="12" customHeight="1" x14ac:dyDescent="0.35">
      <c r="B68" s="1135"/>
      <c r="C68" s="1135"/>
      <c r="D68" s="1135"/>
      <c r="E68" s="1135"/>
      <c r="F68" s="1135"/>
      <c r="G68" s="1135"/>
      <c r="H68" s="1135"/>
      <c r="I68" s="1135"/>
      <c r="J68" s="1135"/>
      <c r="K68" s="1135"/>
      <c r="L68" s="1135"/>
      <c r="M68" s="1135"/>
      <c r="N68" s="1135"/>
      <c r="O68" s="1135"/>
      <c r="P68" s="1135"/>
      <c r="Q68" s="1135"/>
      <c r="R68" s="1110"/>
      <c r="S68" s="1110"/>
      <c r="T68" s="1110"/>
      <c r="U68" s="1110"/>
      <c r="V68" s="1110"/>
      <c r="W68" s="1110"/>
      <c r="X68" s="1110"/>
      <c r="Y68" s="1110"/>
      <c r="Z68" s="1110"/>
      <c r="AA68" s="1110"/>
      <c r="AB68" s="1110"/>
      <c r="AC68" s="1110"/>
      <c r="AD68" s="1110"/>
      <c r="AE68" s="1110"/>
      <c r="AF68" s="1110"/>
      <c r="AG68" s="1110"/>
      <c r="AH68" s="1110"/>
      <c r="AI68" s="1110"/>
      <c r="AJ68" s="1110"/>
      <c r="AK68" s="1110"/>
      <c r="AL68" s="1110"/>
      <c r="AM68" s="1110"/>
      <c r="AN68" s="1110"/>
      <c r="AO68" s="1110"/>
      <c r="AP68" s="1110"/>
      <c r="AQ68" s="1110"/>
      <c r="AR68" s="1110"/>
      <c r="AS68" s="1110"/>
      <c r="AT68" s="1110"/>
      <c r="AU68" s="1110"/>
    </row>
    <row r="69" spans="2:47" ht="12" customHeight="1" x14ac:dyDescent="0.35">
      <c r="B69" s="1135"/>
      <c r="C69" s="1135"/>
      <c r="D69" s="1135"/>
      <c r="E69" s="1135"/>
      <c r="F69" s="1135"/>
      <c r="G69" s="1135"/>
      <c r="H69" s="1135"/>
      <c r="I69" s="1135"/>
      <c r="J69" s="1135"/>
      <c r="K69" s="1135"/>
      <c r="L69" s="1135"/>
      <c r="M69" s="1135"/>
      <c r="N69" s="1135"/>
      <c r="O69" s="1135"/>
      <c r="P69" s="1135"/>
      <c r="Q69" s="1135"/>
      <c r="R69" s="1110"/>
      <c r="S69" s="1110"/>
      <c r="T69" s="1110"/>
      <c r="U69" s="1110"/>
      <c r="V69" s="1110"/>
      <c r="W69" s="1110"/>
      <c r="X69" s="1110"/>
      <c r="Y69" s="1110"/>
      <c r="Z69" s="1110"/>
      <c r="AA69" s="1110"/>
      <c r="AB69" s="1110"/>
      <c r="AC69" s="1110"/>
      <c r="AD69" s="1110"/>
      <c r="AE69" s="1110"/>
      <c r="AF69" s="1110"/>
      <c r="AG69" s="1110"/>
      <c r="AH69" s="1110"/>
      <c r="AI69" s="1110"/>
      <c r="AJ69" s="1110"/>
      <c r="AK69" s="1110"/>
      <c r="AL69" s="1110"/>
      <c r="AM69" s="1110"/>
      <c r="AN69" s="1110"/>
      <c r="AO69" s="1110"/>
      <c r="AP69" s="1110"/>
      <c r="AQ69" s="1110"/>
      <c r="AR69" s="1110"/>
      <c r="AS69" s="1110"/>
      <c r="AT69" s="1110"/>
      <c r="AU69" s="1110"/>
    </row>
    <row r="70" spans="2:47" ht="12" customHeight="1" x14ac:dyDescent="0.35">
      <c r="B70" s="1135"/>
      <c r="C70" s="1135"/>
      <c r="D70" s="1135"/>
      <c r="E70" s="1135"/>
      <c r="F70" s="1135"/>
      <c r="G70" s="1135"/>
      <c r="H70" s="1135"/>
      <c r="I70" s="1135"/>
      <c r="J70" s="1135"/>
      <c r="K70" s="1135"/>
      <c r="L70" s="1135"/>
      <c r="M70" s="1135"/>
      <c r="N70" s="1135"/>
      <c r="O70" s="1135"/>
      <c r="P70" s="1135"/>
      <c r="Q70" s="1135"/>
      <c r="R70" s="1110"/>
      <c r="S70" s="1110"/>
      <c r="T70" s="1110"/>
      <c r="U70" s="1110"/>
      <c r="V70" s="1110"/>
      <c r="W70" s="1110"/>
      <c r="X70" s="1110"/>
      <c r="Y70" s="1110"/>
      <c r="Z70" s="1110"/>
      <c r="AA70" s="1110"/>
      <c r="AB70" s="1110"/>
      <c r="AC70" s="1110"/>
      <c r="AD70" s="1110"/>
      <c r="AE70" s="1110"/>
      <c r="AF70" s="1110"/>
      <c r="AG70" s="1110"/>
      <c r="AH70" s="1110"/>
      <c r="AI70" s="1110"/>
      <c r="AJ70" s="1110"/>
      <c r="AK70" s="1110"/>
      <c r="AL70" s="1110"/>
      <c r="AM70" s="1110"/>
      <c r="AN70" s="1110"/>
      <c r="AO70" s="1110"/>
      <c r="AP70" s="1110"/>
      <c r="AQ70" s="1110"/>
      <c r="AR70" s="1110"/>
      <c r="AS70" s="1110"/>
      <c r="AT70" s="1110"/>
      <c r="AU70" s="1110"/>
    </row>
    <row r="71" spans="2:47" ht="12" customHeight="1" x14ac:dyDescent="0.35">
      <c r="B71" s="1135"/>
      <c r="C71" s="1135"/>
      <c r="D71" s="1135"/>
      <c r="E71" s="1135"/>
      <c r="F71" s="1135"/>
      <c r="G71" s="1135"/>
      <c r="H71" s="1135"/>
      <c r="I71" s="1135"/>
      <c r="J71" s="1135"/>
      <c r="K71" s="1135"/>
      <c r="L71" s="1135"/>
      <c r="M71" s="1135"/>
      <c r="N71" s="1135"/>
      <c r="O71" s="1135"/>
      <c r="P71" s="1135"/>
      <c r="Q71" s="1135"/>
      <c r="R71" s="1110"/>
      <c r="S71" s="1110"/>
      <c r="T71" s="1110"/>
      <c r="U71" s="1110"/>
      <c r="V71" s="1110"/>
      <c r="W71" s="1110"/>
      <c r="X71" s="1110"/>
      <c r="Y71" s="1110"/>
      <c r="Z71" s="1110"/>
      <c r="AA71" s="1110"/>
      <c r="AB71" s="1110"/>
      <c r="AC71" s="1110"/>
      <c r="AD71" s="1110"/>
      <c r="AE71" s="1110"/>
      <c r="AF71" s="1110"/>
      <c r="AG71" s="1110"/>
      <c r="AH71" s="1110"/>
      <c r="AI71" s="1110"/>
      <c r="AJ71" s="1110"/>
      <c r="AK71" s="1110"/>
      <c r="AL71" s="1110"/>
      <c r="AM71" s="1110"/>
      <c r="AN71" s="1110"/>
      <c r="AO71" s="1110"/>
      <c r="AP71" s="1110"/>
      <c r="AQ71" s="1110"/>
      <c r="AR71" s="1110"/>
      <c r="AS71" s="1110"/>
      <c r="AT71" s="1110"/>
      <c r="AU71" s="1110"/>
    </row>
    <row r="72" spans="2:47" ht="12" customHeight="1" x14ac:dyDescent="0.35">
      <c r="B72" s="1135"/>
      <c r="C72" s="1135"/>
      <c r="D72" s="1135"/>
      <c r="E72" s="1135"/>
      <c r="F72" s="1135"/>
      <c r="G72" s="1135"/>
      <c r="H72" s="1135"/>
      <c r="I72" s="1135"/>
      <c r="J72" s="1135"/>
      <c r="K72" s="1135"/>
      <c r="L72" s="1135"/>
      <c r="M72" s="1135"/>
      <c r="N72" s="1135"/>
      <c r="O72" s="1135"/>
      <c r="P72" s="1135"/>
      <c r="Q72" s="1135"/>
      <c r="R72" s="1110"/>
      <c r="S72" s="1110"/>
      <c r="T72" s="1110"/>
      <c r="U72" s="1110"/>
      <c r="V72" s="1110"/>
      <c r="W72" s="1110"/>
      <c r="X72" s="1110"/>
      <c r="Y72" s="1110"/>
      <c r="Z72" s="1110"/>
      <c r="AA72" s="1110"/>
      <c r="AB72" s="1110"/>
      <c r="AC72" s="1110"/>
      <c r="AD72" s="1110"/>
      <c r="AE72" s="1110"/>
      <c r="AF72" s="1110"/>
      <c r="AG72" s="1110"/>
      <c r="AH72" s="1110"/>
      <c r="AI72" s="1110"/>
      <c r="AJ72" s="1110"/>
      <c r="AK72" s="1110"/>
      <c r="AL72" s="1110"/>
      <c r="AM72" s="1110"/>
      <c r="AN72" s="1110"/>
      <c r="AO72" s="1110"/>
      <c r="AP72" s="1110"/>
      <c r="AQ72" s="1110"/>
      <c r="AR72" s="1110"/>
      <c r="AS72" s="1110"/>
      <c r="AT72" s="1110"/>
      <c r="AU72" s="1110"/>
    </row>
    <row r="73" spans="2:47" ht="12" customHeight="1" x14ac:dyDescent="0.35">
      <c r="B73" s="1135"/>
      <c r="C73" s="1135"/>
      <c r="D73" s="1135"/>
      <c r="E73" s="1135"/>
      <c r="F73" s="1135"/>
      <c r="G73" s="1135"/>
      <c r="H73" s="1135"/>
      <c r="I73" s="1135"/>
      <c r="J73" s="1135"/>
      <c r="K73" s="1135"/>
      <c r="L73" s="1135"/>
      <c r="M73" s="1135"/>
      <c r="N73" s="1135"/>
      <c r="O73" s="1135"/>
      <c r="P73" s="1135"/>
      <c r="Q73" s="1135"/>
      <c r="R73" s="1110"/>
      <c r="S73" s="1110"/>
      <c r="T73" s="1110"/>
      <c r="U73" s="1110"/>
      <c r="V73" s="1110"/>
      <c r="W73" s="1110"/>
      <c r="X73" s="1110"/>
      <c r="Y73" s="1110"/>
      <c r="Z73" s="1110"/>
      <c r="AA73" s="1110"/>
      <c r="AB73" s="1110"/>
      <c r="AC73" s="1110"/>
      <c r="AD73" s="1110"/>
      <c r="AE73" s="1110"/>
      <c r="AF73" s="1110"/>
      <c r="AG73" s="1110"/>
      <c r="AH73" s="1110"/>
      <c r="AI73" s="1110"/>
      <c r="AJ73" s="1110"/>
      <c r="AK73" s="1110"/>
      <c r="AL73" s="1110"/>
      <c r="AM73" s="1110"/>
      <c r="AN73" s="1110"/>
      <c r="AO73" s="1110"/>
      <c r="AP73" s="1110"/>
      <c r="AQ73" s="1110"/>
      <c r="AR73" s="1110"/>
      <c r="AS73" s="1110"/>
      <c r="AT73" s="1110"/>
      <c r="AU73" s="1110"/>
    </row>
    <row r="74" spans="2:47" ht="12" customHeight="1" x14ac:dyDescent="0.35">
      <c r="B74" s="1135"/>
      <c r="C74" s="1135"/>
      <c r="D74" s="1135"/>
      <c r="E74" s="1135"/>
      <c r="F74" s="1135"/>
      <c r="G74" s="1135"/>
      <c r="H74" s="1135"/>
      <c r="I74" s="1135"/>
      <c r="J74" s="1135"/>
      <c r="K74" s="1135"/>
      <c r="L74" s="1135"/>
      <c r="M74" s="1135"/>
      <c r="N74" s="1135"/>
      <c r="O74" s="1135"/>
      <c r="P74" s="1135"/>
      <c r="Q74" s="1135"/>
      <c r="R74" s="1110"/>
      <c r="S74" s="1110"/>
      <c r="T74" s="1110"/>
      <c r="U74" s="1110"/>
      <c r="V74" s="1110"/>
      <c r="W74" s="1110"/>
      <c r="X74" s="1110"/>
      <c r="Y74" s="1110"/>
      <c r="Z74" s="1110"/>
      <c r="AA74" s="1110"/>
      <c r="AB74" s="1110"/>
      <c r="AC74" s="1110"/>
      <c r="AD74" s="1110"/>
      <c r="AE74" s="1110"/>
      <c r="AF74" s="1110"/>
      <c r="AG74" s="1110"/>
      <c r="AH74" s="1110"/>
      <c r="AI74" s="1110"/>
      <c r="AJ74" s="1110"/>
      <c r="AK74" s="1110"/>
      <c r="AL74" s="1110"/>
      <c r="AM74" s="1110"/>
      <c r="AN74" s="1110"/>
      <c r="AO74" s="1110"/>
      <c r="AP74" s="1110"/>
      <c r="AQ74" s="1110"/>
      <c r="AR74" s="1110"/>
      <c r="AS74" s="1110"/>
      <c r="AT74" s="1110"/>
      <c r="AU74" s="1110"/>
    </row>
    <row r="75" spans="2:47" ht="12" customHeight="1" x14ac:dyDescent="0.35">
      <c r="B75" s="1135"/>
      <c r="C75" s="1135"/>
      <c r="D75" s="1135"/>
      <c r="E75" s="1135"/>
      <c r="F75" s="1135"/>
      <c r="G75" s="1135"/>
      <c r="H75" s="1135"/>
      <c r="I75" s="1135"/>
      <c r="J75" s="1135"/>
      <c r="K75" s="1135"/>
      <c r="L75" s="1135"/>
      <c r="M75" s="1135"/>
      <c r="N75" s="1135"/>
      <c r="O75" s="1135"/>
      <c r="P75" s="1135"/>
      <c r="Q75" s="1135"/>
      <c r="R75" s="1110"/>
      <c r="S75" s="1110"/>
      <c r="T75" s="1110"/>
      <c r="U75" s="1110"/>
      <c r="V75" s="1110"/>
      <c r="W75" s="1110"/>
      <c r="X75" s="1110"/>
      <c r="Y75" s="1110"/>
      <c r="Z75" s="1110"/>
      <c r="AA75" s="1110"/>
      <c r="AB75" s="1110"/>
      <c r="AC75" s="1110"/>
      <c r="AD75" s="1110"/>
      <c r="AE75" s="1110"/>
      <c r="AF75" s="1110"/>
      <c r="AG75" s="1110"/>
      <c r="AH75" s="1110"/>
      <c r="AI75" s="1110"/>
      <c r="AJ75" s="1110"/>
      <c r="AK75" s="1110"/>
      <c r="AL75" s="1110"/>
      <c r="AM75" s="1110"/>
      <c r="AN75" s="1110"/>
      <c r="AO75" s="1110"/>
      <c r="AP75" s="1110"/>
      <c r="AQ75" s="1110"/>
      <c r="AR75" s="1110"/>
      <c r="AS75" s="1110"/>
      <c r="AT75" s="1110"/>
      <c r="AU75" s="1110"/>
    </row>
    <row r="76" spans="2:47" ht="12" customHeight="1" x14ac:dyDescent="0.35">
      <c r="B76" s="1135"/>
      <c r="C76" s="1135"/>
      <c r="D76" s="1135"/>
      <c r="E76" s="1135"/>
      <c r="F76" s="1135"/>
      <c r="G76" s="1135"/>
      <c r="H76" s="1135"/>
      <c r="I76" s="1135"/>
      <c r="J76" s="1135"/>
      <c r="K76" s="1135"/>
      <c r="L76" s="1135"/>
      <c r="M76" s="1135"/>
      <c r="N76" s="1135"/>
      <c r="O76" s="1135"/>
      <c r="P76" s="1135"/>
      <c r="Q76" s="1135"/>
      <c r="R76" s="1110"/>
      <c r="S76" s="1110"/>
      <c r="T76" s="1110"/>
      <c r="U76" s="1110"/>
      <c r="V76" s="1110"/>
      <c r="W76" s="1110"/>
      <c r="X76" s="1110"/>
      <c r="Y76" s="1110"/>
      <c r="Z76" s="1110"/>
      <c r="AA76" s="1110"/>
      <c r="AB76" s="1110"/>
      <c r="AC76" s="1110"/>
      <c r="AD76" s="1110"/>
      <c r="AE76" s="1110"/>
      <c r="AF76" s="1110"/>
      <c r="AG76" s="1110"/>
      <c r="AH76" s="1110"/>
      <c r="AI76" s="1110"/>
      <c r="AJ76" s="1110"/>
      <c r="AK76" s="1110"/>
      <c r="AL76" s="1110"/>
      <c r="AM76" s="1110"/>
      <c r="AN76" s="1110"/>
      <c r="AO76" s="1110"/>
      <c r="AP76" s="1110"/>
      <c r="AQ76" s="1110"/>
      <c r="AR76" s="1110"/>
      <c r="AS76" s="1110"/>
      <c r="AT76" s="1110"/>
      <c r="AU76" s="1110"/>
    </row>
    <row r="77" spans="2:47" ht="12" customHeight="1" x14ac:dyDescent="0.35">
      <c r="B77" s="1135"/>
      <c r="C77" s="1135"/>
      <c r="D77" s="1135"/>
      <c r="E77" s="1135"/>
      <c r="F77" s="1135"/>
      <c r="G77" s="1135"/>
      <c r="H77" s="1135"/>
      <c r="I77" s="1135"/>
      <c r="J77" s="1135"/>
      <c r="K77" s="1135"/>
      <c r="L77" s="1135"/>
      <c r="M77" s="1135"/>
      <c r="N77" s="1135"/>
      <c r="O77" s="1135"/>
      <c r="P77" s="1135"/>
      <c r="Q77" s="1135"/>
      <c r="R77" s="1110"/>
      <c r="S77" s="1110"/>
      <c r="T77" s="1110"/>
      <c r="U77" s="1110"/>
      <c r="V77" s="1110"/>
      <c r="W77" s="1110"/>
      <c r="X77" s="1110"/>
      <c r="Y77" s="1110"/>
      <c r="Z77" s="1110"/>
      <c r="AA77" s="1110"/>
      <c r="AB77" s="1110"/>
      <c r="AC77" s="1110"/>
      <c r="AD77" s="1110"/>
      <c r="AE77" s="1110"/>
      <c r="AF77" s="1110"/>
      <c r="AG77" s="1110"/>
      <c r="AH77" s="1110"/>
      <c r="AI77" s="1110"/>
      <c r="AJ77" s="1110"/>
      <c r="AK77" s="1110"/>
      <c r="AL77" s="1110"/>
      <c r="AM77" s="1110"/>
      <c r="AN77" s="1110"/>
      <c r="AO77" s="1110"/>
      <c r="AP77" s="1110"/>
      <c r="AQ77" s="1110"/>
      <c r="AR77" s="1110"/>
      <c r="AS77" s="1110"/>
      <c r="AT77" s="1110"/>
      <c r="AU77" s="1110"/>
    </row>
    <row r="78" spans="2:47" ht="12" customHeight="1" x14ac:dyDescent="0.35">
      <c r="B78" s="1135"/>
      <c r="C78" s="1135"/>
      <c r="D78" s="1135"/>
      <c r="E78" s="1135"/>
      <c r="F78" s="1135"/>
      <c r="G78" s="1135"/>
      <c r="H78" s="1135"/>
      <c r="I78" s="1135"/>
      <c r="J78" s="1135"/>
      <c r="K78" s="1135"/>
      <c r="L78" s="1135"/>
      <c r="M78" s="1135"/>
      <c r="N78" s="1135"/>
      <c r="O78" s="1135"/>
      <c r="P78" s="1135"/>
      <c r="Q78" s="1135"/>
      <c r="R78" s="1110"/>
      <c r="S78" s="1110"/>
      <c r="T78" s="1110"/>
      <c r="U78" s="1110"/>
      <c r="V78" s="1110"/>
      <c r="W78" s="1110"/>
      <c r="X78" s="1110"/>
      <c r="Y78" s="1110"/>
      <c r="Z78" s="1110"/>
      <c r="AA78" s="1110"/>
      <c r="AB78" s="1110"/>
      <c r="AC78" s="1110"/>
      <c r="AD78" s="1110"/>
      <c r="AE78" s="1110"/>
      <c r="AF78" s="1110"/>
      <c r="AG78" s="1110"/>
      <c r="AH78" s="1110"/>
      <c r="AI78" s="1110"/>
      <c r="AJ78" s="1110"/>
      <c r="AK78" s="1110"/>
      <c r="AL78" s="1110"/>
      <c r="AM78" s="1110"/>
      <c r="AN78" s="1110"/>
      <c r="AO78" s="1110"/>
      <c r="AP78" s="1110"/>
      <c r="AQ78" s="1110"/>
      <c r="AR78" s="1110"/>
      <c r="AS78" s="1110"/>
      <c r="AT78" s="1110"/>
      <c r="AU78" s="1110"/>
    </row>
    <row r="79" spans="2:47" ht="12" customHeight="1" x14ac:dyDescent="0.35">
      <c r="B79" s="1149"/>
      <c r="C79" s="1149"/>
      <c r="D79" s="1149"/>
      <c r="E79" s="1149"/>
      <c r="F79" s="1149"/>
      <c r="G79" s="1149"/>
      <c r="H79" s="1149"/>
      <c r="I79" s="1149"/>
      <c r="J79" s="1149"/>
      <c r="K79" s="1149"/>
      <c r="L79" s="1149"/>
      <c r="M79" s="1149"/>
      <c r="N79" s="1149"/>
      <c r="O79" s="1149"/>
      <c r="P79" s="1149"/>
      <c r="Q79" s="1149"/>
      <c r="R79" s="1071"/>
      <c r="S79" s="1071"/>
      <c r="T79" s="1071"/>
      <c r="U79" s="1071"/>
      <c r="V79" s="1071"/>
      <c r="W79" s="1071"/>
      <c r="X79" s="1071"/>
      <c r="Y79" s="1071"/>
      <c r="Z79" s="1071"/>
      <c r="AA79" s="1071"/>
      <c r="AB79" s="1071"/>
      <c r="AC79" s="1071"/>
      <c r="AD79" s="1071"/>
      <c r="AE79" s="1071"/>
      <c r="AF79" s="1071"/>
      <c r="AG79" s="1071"/>
      <c r="AH79" s="1071"/>
      <c r="AI79" s="1071"/>
      <c r="AJ79" s="1071"/>
      <c r="AK79" s="1071"/>
      <c r="AL79" s="1071"/>
      <c r="AM79" s="1071"/>
      <c r="AN79" s="1071"/>
      <c r="AO79" s="1071"/>
      <c r="AP79" s="1071"/>
      <c r="AQ79" s="1071"/>
      <c r="AR79" s="1071"/>
      <c r="AS79" s="1071"/>
      <c r="AT79" s="1071"/>
      <c r="AU79" s="1071"/>
    </row>
    <row r="80" spans="2:47" ht="12" customHeight="1" x14ac:dyDescent="0.35">
      <c r="B80" s="1149"/>
      <c r="C80" s="1149"/>
      <c r="D80" s="1149"/>
      <c r="E80" s="1149"/>
      <c r="F80" s="1149"/>
      <c r="G80" s="1149"/>
      <c r="H80" s="1149"/>
      <c r="I80" s="1149"/>
      <c r="J80" s="1149"/>
      <c r="K80" s="1149"/>
      <c r="L80" s="1149"/>
      <c r="M80" s="1149"/>
      <c r="N80" s="1149"/>
      <c r="O80" s="1149"/>
      <c r="P80" s="1149"/>
      <c r="Q80" s="1149"/>
      <c r="R80" s="1071"/>
      <c r="S80" s="1071"/>
      <c r="T80" s="1071"/>
      <c r="U80" s="1071"/>
      <c r="V80" s="1071"/>
      <c r="W80" s="1071"/>
      <c r="X80" s="1071"/>
      <c r="Y80" s="1071"/>
      <c r="Z80" s="1071"/>
      <c r="AA80" s="1071"/>
      <c r="AB80" s="1071"/>
      <c r="AC80" s="1071"/>
      <c r="AD80" s="1071"/>
      <c r="AE80" s="1071"/>
      <c r="AF80" s="1071"/>
      <c r="AG80" s="1071"/>
      <c r="AH80" s="1071"/>
      <c r="AI80" s="1071"/>
      <c r="AJ80" s="1071"/>
      <c r="AK80" s="1071"/>
      <c r="AL80" s="1071"/>
      <c r="AM80" s="1071"/>
      <c r="AN80" s="1071"/>
      <c r="AO80" s="1071"/>
      <c r="AP80" s="1071"/>
      <c r="AQ80" s="1071"/>
      <c r="AR80" s="1071"/>
      <c r="AS80" s="1071"/>
      <c r="AT80" s="1071"/>
      <c r="AU80" s="1071"/>
    </row>
    <row r="81" spans="2:47" ht="12" customHeight="1" x14ac:dyDescent="0.35">
      <c r="B81" s="1149"/>
      <c r="C81" s="1149"/>
      <c r="D81" s="1149"/>
      <c r="E81" s="1149"/>
      <c r="F81" s="1149"/>
      <c r="G81" s="1149"/>
      <c r="H81" s="1149"/>
      <c r="I81" s="1149"/>
      <c r="J81" s="1149"/>
      <c r="K81" s="1149"/>
      <c r="L81" s="1149"/>
      <c r="M81" s="1149"/>
      <c r="N81" s="1149"/>
      <c r="O81" s="1149"/>
      <c r="P81" s="1149"/>
      <c r="Q81" s="1149"/>
      <c r="R81" s="1071"/>
      <c r="S81" s="1071"/>
      <c r="T81" s="1071"/>
      <c r="U81" s="1071"/>
      <c r="V81" s="1071"/>
      <c r="W81" s="1071"/>
      <c r="X81" s="1071"/>
      <c r="Y81" s="1071"/>
      <c r="Z81" s="1071"/>
      <c r="AA81" s="1071"/>
      <c r="AB81" s="1071"/>
      <c r="AC81" s="1071"/>
      <c r="AD81" s="1071"/>
      <c r="AE81" s="1071"/>
      <c r="AF81" s="1071"/>
      <c r="AG81" s="1071"/>
      <c r="AH81" s="1071"/>
      <c r="AI81" s="1071"/>
      <c r="AJ81" s="1071"/>
      <c r="AK81" s="1071"/>
      <c r="AL81" s="1071"/>
      <c r="AM81" s="1071"/>
      <c r="AN81" s="1071"/>
      <c r="AO81" s="1071"/>
      <c r="AP81" s="1071"/>
      <c r="AQ81" s="1071"/>
      <c r="AR81" s="1071"/>
      <c r="AS81" s="1071"/>
      <c r="AT81" s="1071"/>
      <c r="AU81" s="1071"/>
    </row>
    <row r="82" spans="2:47" ht="12" customHeight="1" x14ac:dyDescent="0.35">
      <c r="B82" s="1149"/>
      <c r="C82" s="1149"/>
      <c r="D82" s="1149"/>
      <c r="E82" s="1149"/>
      <c r="F82" s="1149"/>
      <c r="G82" s="1149"/>
      <c r="H82" s="1149"/>
      <c r="I82" s="1149"/>
      <c r="J82" s="1149"/>
      <c r="K82" s="1149"/>
      <c r="L82" s="1149"/>
      <c r="M82" s="1149"/>
      <c r="N82" s="1149"/>
      <c r="O82" s="1149"/>
      <c r="P82" s="1149"/>
      <c r="Q82" s="1149"/>
      <c r="R82" s="1071"/>
      <c r="S82" s="1071"/>
      <c r="T82" s="1071"/>
      <c r="U82" s="1071"/>
      <c r="V82" s="1071"/>
      <c r="W82" s="1071"/>
      <c r="X82" s="1071"/>
      <c r="Y82" s="1071"/>
      <c r="Z82" s="1071"/>
      <c r="AA82" s="1071"/>
      <c r="AB82" s="1071"/>
      <c r="AC82" s="1071"/>
      <c r="AD82" s="1071"/>
      <c r="AE82" s="1071"/>
      <c r="AF82" s="1071"/>
      <c r="AG82" s="1071"/>
      <c r="AH82" s="1071"/>
      <c r="AI82" s="1071"/>
      <c r="AJ82" s="1071"/>
      <c r="AK82" s="1071"/>
      <c r="AL82" s="1071"/>
      <c r="AM82" s="1071"/>
      <c r="AN82" s="1071"/>
      <c r="AO82" s="1071"/>
      <c r="AP82" s="1071"/>
      <c r="AQ82" s="1071"/>
      <c r="AR82" s="1071"/>
      <c r="AS82" s="1071"/>
      <c r="AT82" s="1071"/>
      <c r="AU82" s="1071"/>
    </row>
    <row r="83" spans="2:47" ht="12" customHeight="1" x14ac:dyDescent="0.35">
      <c r="B83" s="1149"/>
      <c r="C83" s="1149"/>
      <c r="D83" s="1149"/>
      <c r="E83" s="1149"/>
      <c r="F83" s="1149"/>
      <c r="G83" s="1149"/>
      <c r="H83" s="1149"/>
      <c r="I83" s="1149"/>
      <c r="J83" s="1149"/>
      <c r="K83" s="1149"/>
      <c r="L83" s="1149"/>
      <c r="M83" s="1149"/>
      <c r="N83" s="1149"/>
      <c r="O83" s="1149"/>
      <c r="P83" s="1149"/>
      <c r="Q83" s="1149"/>
      <c r="R83" s="1071"/>
      <c r="S83" s="1071"/>
      <c r="T83" s="1071"/>
      <c r="U83" s="1071"/>
      <c r="V83" s="1071"/>
      <c r="W83" s="1071"/>
      <c r="X83" s="1071"/>
      <c r="Y83" s="1071"/>
      <c r="Z83" s="1071"/>
      <c r="AA83" s="1071"/>
      <c r="AB83" s="1071"/>
      <c r="AC83" s="1071"/>
      <c r="AD83" s="1071"/>
      <c r="AE83" s="1071"/>
      <c r="AF83" s="1071"/>
      <c r="AG83" s="1071"/>
      <c r="AH83" s="1071"/>
      <c r="AI83" s="1071"/>
      <c r="AJ83" s="1071"/>
      <c r="AK83" s="1071"/>
      <c r="AL83" s="1071"/>
      <c r="AM83" s="1071"/>
      <c r="AN83" s="1071"/>
      <c r="AO83" s="1071"/>
      <c r="AP83" s="1071"/>
      <c r="AQ83" s="1071"/>
      <c r="AR83" s="1071"/>
      <c r="AS83" s="1071"/>
      <c r="AT83" s="1071"/>
      <c r="AU83" s="1071"/>
    </row>
    <row r="84" spans="2:47" ht="12" customHeight="1" x14ac:dyDescent="0.35">
      <c r="B84" s="1149"/>
      <c r="C84" s="1149"/>
      <c r="D84" s="1149"/>
      <c r="E84" s="1149"/>
      <c r="F84" s="1149"/>
      <c r="G84" s="1149"/>
      <c r="H84" s="1149"/>
      <c r="I84" s="1149"/>
      <c r="J84" s="1149"/>
      <c r="K84" s="1149"/>
      <c r="L84" s="1149"/>
      <c r="M84" s="1149"/>
      <c r="N84" s="1149"/>
      <c r="O84" s="1149"/>
      <c r="P84" s="1149"/>
      <c r="Q84" s="1149"/>
      <c r="R84" s="1071"/>
      <c r="S84" s="1071"/>
      <c r="T84" s="1071"/>
      <c r="U84" s="1071"/>
      <c r="V84" s="1071"/>
      <c r="W84" s="1071"/>
      <c r="X84" s="1071"/>
      <c r="Y84" s="1071"/>
      <c r="Z84" s="1071"/>
      <c r="AA84" s="1071"/>
      <c r="AB84" s="1071"/>
      <c r="AC84" s="1071"/>
      <c r="AD84" s="1071"/>
      <c r="AE84" s="1071"/>
      <c r="AF84" s="1071"/>
      <c r="AG84" s="1071"/>
      <c r="AH84" s="1071"/>
      <c r="AI84" s="1071"/>
      <c r="AJ84" s="1071"/>
      <c r="AK84" s="1071"/>
      <c r="AL84" s="1071"/>
      <c r="AM84" s="1071"/>
      <c r="AN84" s="1071"/>
      <c r="AO84" s="1071"/>
      <c r="AP84" s="1071"/>
      <c r="AQ84" s="1071"/>
      <c r="AR84" s="1071"/>
      <c r="AS84" s="1071"/>
      <c r="AT84" s="1071"/>
      <c r="AU84" s="1071"/>
    </row>
    <row r="85" spans="2:47" ht="12" customHeight="1" x14ac:dyDescent="0.35">
      <c r="B85" s="1149"/>
      <c r="C85" s="1149"/>
      <c r="D85" s="1149"/>
      <c r="E85" s="1149"/>
      <c r="F85" s="1149"/>
      <c r="G85" s="1149"/>
      <c r="H85" s="1149"/>
      <c r="I85" s="1149"/>
      <c r="J85" s="1149"/>
      <c r="K85" s="1149"/>
      <c r="L85" s="1149"/>
      <c r="M85" s="1149"/>
      <c r="N85" s="1149"/>
      <c r="O85" s="1149"/>
      <c r="P85" s="1149"/>
      <c r="Q85" s="1149"/>
      <c r="R85" s="1071"/>
      <c r="S85" s="1071"/>
      <c r="T85" s="1071"/>
      <c r="U85" s="1071"/>
      <c r="V85" s="1071"/>
      <c r="W85" s="1071"/>
      <c r="X85" s="1071"/>
      <c r="Y85" s="1071"/>
      <c r="Z85" s="1071"/>
      <c r="AA85" s="1071"/>
      <c r="AB85" s="1071"/>
      <c r="AC85" s="1071"/>
      <c r="AD85" s="1071"/>
      <c r="AE85" s="1071"/>
      <c r="AF85" s="1071"/>
      <c r="AG85" s="1071"/>
      <c r="AH85" s="1071"/>
      <c r="AI85" s="1071"/>
      <c r="AJ85" s="1071"/>
      <c r="AK85" s="1071"/>
      <c r="AL85" s="1071"/>
      <c r="AM85" s="1071"/>
      <c r="AN85" s="1071"/>
      <c r="AO85" s="1071"/>
      <c r="AP85" s="1071"/>
      <c r="AQ85" s="1071"/>
      <c r="AR85" s="1071"/>
      <c r="AS85" s="1071"/>
      <c r="AT85" s="1071"/>
      <c r="AU85" s="1071"/>
    </row>
    <row r="86" spans="2:47" ht="12" customHeight="1" x14ac:dyDescent="0.35">
      <c r="B86" s="1149"/>
      <c r="C86" s="1149"/>
      <c r="D86" s="1149"/>
      <c r="E86" s="1149"/>
      <c r="F86" s="1149"/>
      <c r="G86" s="1149"/>
      <c r="H86" s="1149"/>
      <c r="I86" s="1149"/>
      <c r="J86" s="1149"/>
      <c r="K86" s="1149"/>
      <c r="L86" s="1149"/>
      <c r="M86" s="1149"/>
      <c r="N86" s="1149"/>
      <c r="O86" s="1149"/>
      <c r="P86" s="1149"/>
      <c r="Q86" s="1149"/>
      <c r="R86" s="1071"/>
      <c r="S86" s="1071"/>
      <c r="T86" s="1071"/>
      <c r="U86" s="1071"/>
      <c r="V86" s="1071"/>
      <c r="W86" s="1071"/>
      <c r="X86" s="1071"/>
      <c r="Y86" s="1071"/>
      <c r="Z86" s="1071"/>
      <c r="AA86" s="1071"/>
      <c r="AB86" s="1071"/>
      <c r="AC86" s="1071"/>
      <c r="AD86" s="1071"/>
      <c r="AE86" s="1071"/>
      <c r="AF86" s="1071"/>
      <c r="AG86" s="1071"/>
      <c r="AH86" s="1071"/>
      <c r="AI86" s="1071"/>
      <c r="AJ86" s="1071"/>
      <c r="AK86" s="1071"/>
      <c r="AL86" s="1071"/>
      <c r="AM86" s="1071"/>
      <c r="AN86" s="1071"/>
      <c r="AO86" s="1071"/>
      <c r="AP86" s="1071"/>
      <c r="AQ86" s="1071"/>
      <c r="AR86" s="1071"/>
      <c r="AS86" s="1071"/>
      <c r="AT86" s="1071"/>
      <c r="AU86" s="1071"/>
    </row>
    <row r="87" spans="2:47" ht="12" customHeight="1" x14ac:dyDescent="0.35">
      <c r="B87" s="1149"/>
      <c r="C87" s="1149"/>
      <c r="D87" s="1149"/>
      <c r="E87" s="1149"/>
      <c r="F87" s="1149"/>
      <c r="G87" s="1149"/>
      <c r="H87" s="1149"/>
      <c r="I87" s="1149"/>
      <c r="J87" s="1149"/>
      <c r="K87" s="1149"/>
      <c r="L87" s="1149"/>
      <c r="M87" s="1149"/>
      <c r="N87" s="1149"/>
      <c r="O87" s="1149"/>
      <c r="P87" s="1149"/>
      <c r="Q87" s="1149"/>
      <c r="R87" s="1071"/>
      <c r="S87" s="1071"/>
      <c r="T87" s="1071"/>
      <c r="U87" s="1071"/>
      <c r="V87" s="1071"/>
      <c r="W87" s="1071"/>
      <c r="X87" s="1071"/>
      <c r="Y87" s="1071"/>
      <c r="Z87" s="1071"/>
      <c r="AA87" s="1071"/>
      <c r="AB87" s="1071"/>
      <c r="AC87" s="1071"/>
      <c r="AD87" s="1071"/>
      <c r="AE87" s="1071"/>
      <c r="AF87" s="1071"/>
      <c r="AG87" s="1071"/>
      <c r="AH87" s="1071"/>
      <c r="AI87" s="1071"/>
      <c r="AJ87" s="1071"/>
      <c r="AK87" s="1071"/>
      <c r="AL87" s="1071"/>
      <c r="AM87" s="1071"/>
      <c r="AN87" s="1071"/>
      <c r="AO87" s="1071"/>
      <c r="AP87" s="1071"/>
      <c r="AQ87" s="1071"/>
      <c r="AR87" s="1071"/>
      <c r="AS87" s="1071"/>
      <c r="AT87" s="1071"/>
      <c r="AU87" s="1071"/>
    </row>
    <row r="88" spans="2:47" ht="12" customHeight="1" x14ac:dyDescent="0.35">
      <c r="B88" s="1149"/>
      <c r="C88" s="1149"/>
      <c r="D88" s="1149"/>
      <c r="E88" s="1149"/>
      <c r="F88" s="1149"/>
      <c r="G88" s="1149"/>
      <c r="H88" s="1149"/>
      <c r="I88" s="1149"/>
      <c r="J88" s="1149"/>
      <c r="K88" s="1149"/>
      <c r="L88" s="1149"/>
      <c r="M88" s="1149"/>
      <c r="N88" s="1149"/>
      <c r="O88" s="1149"/>
      <c r="P88" s="1149"/>
      <c r="Q88" s="1149"/>
      <c r="R88" s="1071"/>
      <c r="S88" s="1071"/>
      <c r="T88" s="1071"/>
      <c r="U88" s="1071"/>
      <c r="V88" s="1071"/>
      <c r="W88" s="1071"/>
      <c r="X88" s="1071"/>
      <c r="Y88" s="1071"/>
      <c r="Z88" s="1071"/>
      <c r="AA88" s="1071"/>
      <c r="AB88" s="1071"/>
      <c r="AC88" s="1071"/>
      <c r="AD88" s="1071"/>
      <c r="AE88" s="1071"/>
      <c r="AF88" s="1071"/>
      <c r="AG88" s="1071"/>
      <c r="AH88" s="1071"/>
      <c r="AI88" s="1071"/>
      <c r="AJ88" s="1071"/>
      <c r="AK88" s="1071"/>
      <c r="AL88" s="1071"/>
      <c r="AM88" s="1071"/>
      <c r="AN88" s="1071"/>
      <c r="AO88" s="1071"/>
      <c r="AP88" s="1071"/>
      <c r="AQ88" s="1071"/>
      <c r="AR88" s="1071"/>
      <c r="AS88" s="1071"/>
      <c r="AT88" s="1071"/>
      <c r="AU88" s="1071"/>
    </row>
    <row r="89" spans="2:47" ht="12" customHeight="1" x14ac:dyDescent="0.35">
      <c r="B89" s="1149"/>
      <c r="C89" s="1149"/>
      <c r="D89" s="1149"/>
      <c r="E89" s="1149"/>
      <c r="F89" s="1149"/>
      <c r="G89" s="1149"/>
      <c r="H89" s="1149"/>
      <c r="I89" s="1149"/>
      <c r="J89" s="1149"/>
      <c r="K89" s="1149"/>
      <c r="L89" s="1149"/>
      <c r="M89" s="1149"/>
      <c r="N89" s="1149"/>
      <c r="O89" s="1149"/>
      <c r="P89" s="1149"/>
      <c r="Q89" s="1149"/>
      <c r="R89" s="1071"/>
      <c r="S89" s="1071"/>
      <c r="T89" s="1071"/>
      <c r="U89" s="1071"/>
      <c r="V89" s="1071"/>
      <c r="W89" s="1071"/>
      <c r="X89" s="1071"/>
      <c r="Y89" s="1071"/>
      <c r="Z89" s="1071"/>
      <c r="AA89" s="1071"/>
      <c r="AB89" s="1071"/>
      <c r="AC89" s="1071"/>
      <c r="AD89" s="1071"/>
      <c r="AE89" s="1071"/>
      <c r="AF89" s="1071"/>
      <c r="AG89" s="1071"/>
      <c r="AH89" s="1071"/>
      <c r="AI89" s="1071"/>
      <c r="AJ89" s="1071"/>
      <c r="AK89" s="1071"/>
      <c r="AL89" s="1071"/>
      <c r="AM89" s="1071"/>
      <c r="AN89" s="1071"/>
      <c r="AO89" s="1071"/>
      <c r="AP89" s="1071"/>
      <c r="AQ89" s="1071"/>
      <c r="AR89" s="1071"/>
      <c r="AS89" s="1071"/>
      <c r="AT89" s="1071"/>
      <c r="AU89" s="1071"/>
    </row>
    <row r="90" spans="2:47" ht="12" customHeight="1" x14ac:dyDescent="0.35">
      <c r="B90" s="1149"/>
      <c r="C90" s="1149"/>
      <c r="D90" s="1149"/>
      <c r="E90" s="1149"/>
      <c r="F90" s="1149"/>
      <c r="G90" s="1149"/>
      <c r="H90" s="1149"/>
      <c r="I90" s="1149"/>
      <c r="J90" s="1149"/>
      <c r="K90" s="1149"/>
      <c r="L90" s="1149"/>
      <c r="M90" s="1149"/>
      <c r="N90" s="1149"/>
      <c r="O90" s="1149"/>
      <c r="P90" s="1149"/>
      <c r="Q90" s="1149"/>
      <c r="R90" s="1071"/>
      <c r="S90" s="1071"/>
      <c r="T90" s="1071"/>
      <c r="U90" s="1071"/>
      <c r="V90" s="1071"/>
      <c r="W90" s="1071"/>
      <c r="X90" s="1071"/>
      <c r="Y90" s="1071"/>
      <c r="Z90" s="1071"/>
      <c r="AA90" s="1071"/>
      <c r="AB90" s="1071"/>
      <c r="AC90" s="1071"/>
      <c r="AD90" s="1071"/>
      <c r="AE90" s="1071"/>
      <c r="AF90" s="1071"/>
      <c r="AG90" s="1071"/>
      <c r="AH90" s="1071"/>
      <c r="AI90" s="1071"/>
      <c r="AJ90" s="1071"/>
      <c r="AK90" s="1071"/>
      <c r="AL90" s="1071"/>
      <c r="AM90" s="1071"/>
      <c r="AN90" s="1071"/>
      <c r="AO90" s="1071"/>
      <c r="AP90" s="1071"/>
      <c r="AQ90" s="1071"/>
      <c r="AR90" s="1071"/>
      <c r="AS90" s="1071"/>
      <c r="AT90" s="1071"/>
      <c r="AU90" s="1071"/>
    </row>
    <row r="91" spans="2:47" ht="12" customHeight="1" x14ac:dyDescent="0.35">
      <c r="B91" s="1149"/>
      <c r="C91" s="1149"/>
      <c r="D91" s="1149"/>
      <c r="E91" s="1149"/>
      <c r="F91" s="1149"/>
      <c r="G91" s="1149"/>
      <c r="H91" s="1149"/>
      <c r="I91" s="1149"/>
      <c r="J91" s="1149"/>
      <c r="K91" s="1149"/>
      <c r="L91" s="1149"/>
      <c r="M91" s="1149"/>
      <c r="N91" s="1149"/>
      <c r="O91" s="1149"/>
      <c r="P91" s="1149"/>
      <c r="Q91" s="1149"/>
      <c r="R91" s="1071"/>
      <c r="S91" s="1071"/>
      <c r="T91" s="1071"/>
      <c r="U91" s="1071"/>
      <c r="V91" s="1071"/>
      <c r="W91" s="1071"/>
      <c r="X91" s="1071"/>
      <c r="Y91" s="1071"/>
      <c r="Z91" s="1071"/>
      <c r="AA91" s="1071"/>
      <c r="AB91" s="1071"/>
      <c r="AC91" s="1071"/>
      <c r="AD91" s="1071"/>
      <c r="AE91" s="1071"/>
      <c r="AF91" s="1071"/>
      <c r="AG91" s="1071"/>
      <c r="AH91" s="1071"/>
      <c r="AI91" s="1071"/>
      <c r="AJ91" s="1071"/>
      <c r="AK91" s="1071"/>
      <c r="AL91" s="1071"/>
      <c r="AM91" s="1071"/>
      <c r="AN91" s="1071"/>
      <c r="AO91" s="1071"/>
      <c r="AP91" s="1071"/>
      <c r="AQ91" s="1071"/>
      <c r="AR91" s="1071"/>
      <c r="AS91" s="1071"/>
      <c r="AT91" s="1071"/>
      <c r="AU91" s="1071"/>
    </row>
    <row r="92" spans="2:47" ht="12" customHeight="1" x14ac:dyDescent="0.35">
      <c r="B92" s="1149"/>
      <c r="C92" s="1149"/>
      <c r="D92" s="1149"/>
      <c r="E92" s="1149"/>
      <c r="F92" s="1149"/>
      <c r="G92" s="1149"/>
      <c r="H92" s="1149"/>
      <c r="I92" s="1149"/>
      <c r="J92" s="1149"/>
      <c r="K92" s="1149"/>
      <c r="L92" s="1149"/>
      <c r="M92" s="1149"/>
      <c r="N92" s="1149"/>
      <c r="O92" s="1149"/>
      <c r="P92" s="1149"/>
      <c r="Q92" s="1149"/>
      <c r="R92" s="1071"/>
      <c r="S92" s="1071"/>
      <c r="T92" s="1071"/>
      <c r="U92" s="1071"/>
      <c r="V92" s="1071"/>
      <c r="W92" s="1071"/>
      <c r="X92" s="1071"/>
      <c r="Y92" s="1071"/>
      <c r="Z92" s="1071"/>
      <c r="AA92" s="1071"/>
      <c r="AB92" s="1071"/>
      <c r="AC92" s="1071"/>
      <c r="AD92" s="1071"/>
      <c r="AE92" s="1071"/>
      <c r="AF92" s="1071"/>
      <c r="AG92" s="1071"/>
      <c r="AH92" s="1071"/>
      <c r="AI92" s="1071"/>
      <c r="AJ92" s="1071"/>
      <c r="AK92" s="1071"/>
      <c r="AL92" s="1071"/>
      <c r="AM92" s="1071"/>
      <c r="AN92" s="1071"/>
      <c r="AO92" s="1071"/>
      <c r="AP92" s="1071"/>
      <c r="AQ92" s="1071"/>
      <c r="AR92" s="1071"/>
      <c r="AS92" s="1071"/>
      <c r="AT92" s="1071"/>
      <c r="AU92" s="1071"/>
    </row>
    <row r="93" spans="2:47" ht="12" customHeight="1" x14ac:dyDescent="0.35">
      <c r="B93" s="1149"/>
      <c r="C93" s="1149"/>
      <c r="D93" s="1149"/>
      <c r="E93" s="1149"/>
      <c r="F93" s="1149"/>
      <c r="G93" s="1149"/>
      <c r="H93" s="1149"/>
      <c r="I93" s="1149"/>
      <c r="J93" s="1149"/>
      <c r="K93" s="1149"/>
      <c r="L93" s="1149"/>
      <c r="M93" s="1149"/>
      <c r="N93" s="1149"/>
      <c r="O93" s="1149"/>
      <c r="P93" s="1149"/>
      <c r="Q93" s="1149"/>
      <c r="R93" s="1071"/>
      <c r="S93" s="1071"/>
      <c r="T93" s="1071"/>
      <c r="U93" s="1071"/>
      <c r="V93" s="1071"/>
      <c r="W93" s="1071"/>
      <c r="X93" s="1071"/>
      <c r="Y93" s="1071"/>
      <c r="Z93" s="1071"/>
      <c r="AA93" s="1071"/>
      <c r="AB93" s="1071"/>
      <c r="AC93" s="1071"/>
      <c r="AD93" s="1071"/>
      <c r="AE93" s="1071"/>
      <c r="AF93" s="1071"/>
      <c r="AG93" s="1071"/>
      <c r="AH93" s="1071"/>
      <c r="AI93" s="1071"/>
      <c r="AJ93" s="1071"/>
      <c r="AK93" s="1071"/>
      <c r="AL93" s="1071"/>
      <c r="AM93" s="1071"/>
      <c r="AN93" s="1071"/>
      <c r="AO93" s="1071"/>
      <c r="AP93" s="1071"/>
      <c r="AQ93" s="1071"/>
      <c r="AR93" s="1071"/>
      <c r="AS93" s="1071"/>
      <c r="AT93" s="1071"/>
      <c r="AU93" s="1071"/>
    </row>
    <row r="94" spans="2:47" ht="12" customHeight="1" x14ac:dyDescent="0.35">
      <c r="B94" s="1149"/>
      <c r="C94" s="1149"/>
      <c r="D94" s="1149"/>
      <c r="E94" s="1149"/>
      <c r="F94" s="1149"/>
      <c r="G94" s="1149"/>
      <c r="H94" s="1149"/>
      <c r="I94" s="1149"/>
      <c r="J94" s="1149"/>
      <c r="K94" s="1149"/>
      <c r="L94" s="1149"/>
      <c r="M94" s="1149"/>
      <c r="N94" s="1149"/>
      <c r="O94" s="1149"/>
      <c r="P94" s="1149"/>
      <c r="Q94" s="1149"/>
      <c r="R94" s="1071"/>
      <c r="S94" s="1071"/>
      <c r="T94" s="1071"/>
      <c r="U94" s="1071"/>
      <c r="V94" s="1071"/>
      <c r="W94" s="1071"/>
      <c r="X94" s="1071"/>
      <c r="Y94" s="1071"/>
      <c r="Z94" s="1071"/>
      <c r="AA94" s="1071"/>
      <c r="AB94" s="1071"/>
      <c r="AC94" s="1071"/>
      <c r="AD94" s="1071"/>
      <c r="AE94" s="1071"/>
      <c r="AF94" s="1071"/>
      <c r="AG94" s="1071"/>
      <c r="AH94" s="1071"/>
      <c r="AI94" s="1071"/>
      <c r="AJ94" s="1071"/>
      <c r="AK94" s="1071"/>
      <c r="AL94" s="1071"/>
      <c r="AM94" s="1071"/>
      <c r="AN94" s="1071"/>
      <c r="AO94" s="1071"/>
      <c r="AP94" s="1071"/>
      <c r="AQ94" s="1071"/>
      <c r="AR94" s="1071"/>
      <c r="AS94" s="1071"/>
      <c r="AT94" s="1071"/>
      <c r="AU94" s="1071"/>
    </row>
    <row r="95" spans="2:47" ht="12" customHeight="1" x14ac:dyDescent="0.35">
      <c r="B95" s="1149"/>
      <c r="C95" s="1149"/>
      <c r="D95" s="1149"/>
      <c r="E95" s="1149"/>
      <c r="F95" s="1149"/>
      <c r="G95" s="1149"/>
      <c r="H95" s="1149"/>
      <c r="I95" s="1149"/>
      <c r="J95" s="1149"/>
      <c r="K95" s="1149"/>
      <c r="L95" s="1149"/>
      <c r="M95" s="1149"/>
      <c r="N95" s="1149"/>
      <c r="O95" s="1149"/>
      <c r="P95" s="1149"/>
      <c r="Q95" s="1149"/>
      <c r="R95" s="1071"/>
      <c r="S95" s="1071"/>
      <c r="T95" s="1071"/>
      <c r="U95" s="1071"/>
      <c r="V95" s="1071"/>
      <c r="W95" s="1071"/>
      <c r="X95" s="1071"/>
      <c r="Y95" s="1071"/>
      <c r="Z95" s="1071"/>
      <c r="AA95" s="1071"/>
      <c r="AB95" s="1071"/>
      <c r="AC95" s="1071"/>
      <c r="AD95" s="1071"/>
      <c r="AE95" s="1071"/>
      <c r="AF95" s="1071"/>
      <c r="AG95" s="1071"/>
      <c r="AH95" s="1071"/>
      <c r="AI95" s="1071"/>
      <c r="AJ95" s="1071"/>
      <c r="AK95" s="1071"/>
      <c r="AL95" s="1071"/>
      <c r="AM95" s="1071"/>
      <c r="AN95" s="1071"/>
      <c r="AO95" s="1071"/>
      <c r="AP95" s="1071"/>
      <c r="AQ95" s="1071"/>
      <c r="AR95" s="1071"/>
      <c r="AS95" s="1071"/>
      <c r="AT95" s="1071"/>
      <c r="AU95" s="1071"/>
    </row>
    <row r="96" spans="2:47" ht="12" customHeight="1" x14ac:dyDescent="0.35">
      <c r="B96" s="1149"/>
      <c r="C96" s="1149"/>
      <c r="D96" s="1149"/>
      <c r="E96" s="1149"/>
      <c r="F96" s="1149"/>
      <c r="G96" s="1149"/>
      <c r="H96" s="1149"/>
      <c r="I96" s="1149"/>
      <c r="J96" s="1149"/>
      <c r="K96" s="1149"/>
      <c r="L96" s="1149"/>
      <c r="M96" s="1149"/>
      <c r="N96" s="1149"/>
      <c r="O96" s="1149"/>
      <c r="P96" s="1149"/>
      <c r="Q96" s="1149"/>
      <c r="R96" s="1071"/>
      <c r="S96" s="1071"/>
      <c r="T96" s="1071"/>
      <c r="U96" s="1071"/>
      <c r="V96" s="1071"/>
      <c r="W96" s="1071"/>
      <c r="X96" s="1071"/>
      <c r="Y96" s="1071"/>
      <c r="Z96" s="1071"/>
      <c r="AA96" s="1071"/>
      <c r="AB96" s="1071"/>
      <c r="AC96" s="1071"/>
      <c r="AD96" s="1071"/>
      <c r="AE96" s="1071"/>
      <c r="AF96" s="1071"/>
      <c r="AG96" s="1071"/>
      <c r="AH96" s="1071"/>
      <c r="AI96" s="1071"/>
      <c r="AJ96" s="1071"/>
      <c r="AK96" s="1071"/>
      <c r="AL96" s="1071"/>
      <c r="AM96" s="1071"/>
      <c r="AN96" s="1071"/>
      <c r="AO96" s="1071"/>
      <c r="AP96" s="1071"/>
      <c r="AQ96" s="1071"/>
      <c r="AR96" s="1071"/>
      <c r="AS96" s="1071"/>
      <c r="AT96" s="1071"/>
      <c r="AU96" s="1071"/>
    </row>
    <row r="97" spans="2:47" ht="12" customHeight="1" x14ac:dyDescent="0.35">
      <c r="B97" s="1149"/>
      <c r="C97" s="1149"/>
      <c r="D97" s="1149"/>
      <c r="E97" s="1149"/>
      <c r="F97" s="1149"/>
      <c r="G97" s="1149"/>
      <c r="H97" s="1149"/>
      <c r="I97" s="1149"/>
      <c r="J97" s="1149"/>
      <c r="K97" s="1149"/>
      <c r="L97" s="1149"/>
      <c r="M97" s="1149"/>
      <c r="N97" s="1149"/>
      <c r="O97" s="1149"/>
      <c r="P97" s="1149"/>
      <c r="Q97" s="1149"/>
      <c r="R97" s="1071"/>
      <c r="S97" s="1071"/>
      <c r="T97" s="1071"/>
      <c r="U97" s="1071"/>
      <c r="V97" s="1071"/>
      <c r="W97" s="1071"/>
      <c r="X97" s="1071"/>
      <c r="Y97" s="1071"/>
      <c r="Z97" s="1071"/>
      <c r="AA97" s="1071"/>
      <c r="AB97" s="1071"/>
      <c r="AC97" s="1071"/>
      <c r="AD97" s="1071"/>
      <c r="AE97" s="1071"/>
      <c r="AF97" s="1071"/>
      <c r="AG97" s="1071"/>
      <c r="AH97" s="1071"/>
      <c r="AI97" s="1071"/>
      <c r="AJ97" s="1071"/>
      <c r="AK97" s="1071"/>
      <c r="AL97" s="1071"/>
      <c r="AM97" s="1071"/>
      <c r="AN97" s="1071"/>
      <c r="AO97" s="1071"/>
      <c r="AP97" s="1071"/>
      <c r="AQ97" s="1071"/>
      <c r="AR97" s="1071"/>
      <c r="AS97" s="1071"/>
      <c r="AT97" s="1071"/>
      <c r="AU97" s="1071"/>
    </row>
    <row r="98" spans="2:47" ht="12" customHeight="1" x14ac:dyDescent="0.35">
      <c r="B98" s="1149"/>
      <c r="C98" s="1149"/>
      <c r="D98" s="1149"/>
      <c r="E98" s="1149"/>
      <c r="F98" s="1149"/>
      <c r="G98" s="1149"/>
      <c r="H98" s="1149"/>
      <c r="I98" s="1149"/>
      <c r="J98" s="1149"/>
      <c r="K98" s="1149"/>
      <c r="L98" s="1149"/>
      <c r="M98" s="1149"/>
      <c r="N98" s="1149"/>
      <c r="O98" s="1149"/>
      <c r="P98" s="1149"/>
      <c r="Q98" s="1149"/>
      <c r="R98" s="1071"/>
      <c r="S98" s="1071"/>
      <c r="T98" s="1071"/>
      <c r="U98" s="1071"/>
      <c r="V98" s="1071"/>
      <c r="W98" s="1071"/>
      <c r="X98" s="1071"/>
      <c r="Y98" s="1071"/>
      <c r="Z98" s="1071"/>
      <c r="AA98" s="1071"/>
      <c r="AB98" s="1071"/>
      <c r="AC98" s="1071"/>
      <c r="AD98" s="1071"/>
      <c r="AE98" s="1071"/>
      <c r="AF98" s="1071"/>
      <c r="AG98" s="1071"/>
      <c r="AH98" s="1071"/>
      <c r="AI98" s="1071"/>
      <c r="AJ98" s="1071"/>
      <c r="AK98" s="1071"/>
      <c r="AL98" s="1071"/>
      <c r="AM98" s="1071"/>
      <c r="AN98" s="1071"/>
      <c r="AO98" s="1071"/>
      <c r="AP98" s="1071"/>
      <c r="AQ98" s="1071"/>
      <c r="AR98" s="1071"/>
      <c r="AS98" s="1071"/>
      <c r="AT98" s="1071"/>
      <c r="AU98" s="1071"/>
    </row>
    <row r="99" spans="2:47" ht="10" customHeight="1" x14ac:dyDescent="0.35">
      <c r="B99" s="1149"/>
      <c r="C99" s="1149"/>
      <c r="D99" s="1149"/>
      <c r="E99" s="1149"/>
      <c r="F99" s="1149"/>
      <c r="G99" s="1149"/>
      <c r="H99" s="1149"/>
      <c r="I99" s="1149"/>
      <c r="J99" s="1149"/>
      <c r="K99" s="1149"/>
      <c r="L99" s="1149"/>
      <c r="M99" s="1149"/>
      <c r="N99" s="1149"/>
      <c r="O99" s="1149"/>
      <c r="P99" s="1149"/>
      <c r="Q99" s="1149"/>
      <c r="R99" s="1071"/>
      <c r="S99" s="1071"/>
      <c r="T99" s="1071"/>
      <c r="U99" s="1071"/>
      <c r="V99" s="1071"/>
      <c r="W99" s="1071"/>
      <c r="X99" s="1071"/>
      <c r="Y99" s="1071"/>
      <c r="Z99" s="1071"/>
      <c r="AA99" s="1071"/>
      <c r="AB99" s="1071"/>
      <c r="AC99" s="1071"/>
      <c r="AD99" s="1071"/>
      <c r="AE99" s="1071"/>
      <c r="AF99" s="1071"/>
      <c r="AG99" s="1071"/>
      <c r="AH99" s="1071"/>
      <c r="AI99" s="1071"/>
      <c r="AJ99" s="1071"/>
      <c r="AK99" s="1071"/>
      <c r="AL99" s="1071"/>
      <c r="AM99" s="1071"/>
      <c r="AN99" s="1071"/>
      <c r="AO99" s="1071"/>
      <c r="AP99" s="1071"/>
      <c r="AQ99" s="1071"/>
      <c r="AR99" s="1071"/>
      <c r="AS99" s="1071"/>
      <c r="AT99" s="1071"/>
      <c r="AU99" s="1071"/>
    </row>
    <row r="100" spans="2:47" ht="10" customHeight="1" x14ac:dyDescent="0.35">
      <c r="B100" s="1149"/>
      <c r="C100" s="1149"/>
      <c r="D100" s="1149"/>
      <c r="E100" s="1149"/>
      <c r="F100" s="1149"/>
      <c r="G100" s="1149"/>
      <c r="H100" s="1149"/>
      <c r="I100" s="1149"/>
      <c r="J100" s="1149"/>
      <c r="K100" s="1149"/>
      <c r="L100" s="1149"/>
      <c r="M100" s="1149"/>
      <c r="N100" s="1149"/>
      <c r="O100" s="1149"/>
      <c r="P100" s="1149"/>
      <c r="Q100" s="1149"/>
      <c r="R100" s="1071"/>
      <c r="S100" s="1071"/>
      <c r="T100" s="1071"/>
      <c r="U100" s="1071"/>
      <c r="V100" s="1071"/>
      <c r="W100" s="1071"/>
      <c r="X100" s="1071"/>
      <c r="Y100" s="1071"/>
      <c r="Z100" s="1071"/>
      <c r="AA100" s="1071"/>
      <c r="AB100" s="1071"/>
      <c r="AC100" s="1071"/>
      <c r="AD100" s="1071"/>
      <c r="AE100" s="1071"/>
      <c r="AF100" s="1071"/>
      <c r="AG100" s="1071"/>
      <c r="AH100" s="1071"/>
      <c r="AI100" s="1071"/>
      <c r="AJ100" s="1071"/>
      <c r="AK100" s="1071"/>
      <c r="AL100" s="1071"/>
      <c r="AM100" s="1071"/>
      <c r="AN100" s="1071"/>
      <c r="AO100" s="1071"/>
      <c r="AP100" s="1071"/>
      <c r="AQ100" s="1071"/>
      <c r="AR100" s="1071"/>
      <c r="AS100" s="1071"/>
      <c r="AT100" s="1071"/>
      <c r="AU100" s="1071"/>
    </row>
    <row r="101" spans="2:47" ht="10" customHeight="1" x14ac:dyDescent="0.35">
      <c r="B101" s="1179"/>
      <c r="C101" s="1179"/>
      <c r="D101" s="1179"/>
      <c r="E101" s="1179"/>
      <c r="F101" s="1179"/>
      <c r="G101" s="1179"/>
      <c r="H101" s="1179"/>
      <c r="I101" s="1179"/>
      <c r="J101" s="1179"/>
      <c r="K101" s="1179"/>
      <c r="L101" s="1179"/>
      <c r="M101" s="1179"/>
      <c r="N101" s="1179"/>
      <c r="O101" s="1179"/>
      <c r="P101" s="1179"/>
      <c r="Q101" s="1179"/>
    </row>
    <row r="102" spans="2:47" ht="10" customHeight="1" x14ac:dyDescent="0.35">
      <c r="B102" s="1179"/>
      <c r="C102" s="1179"/>
      <c r="D102" s="1179"/>
      <c r="E102" s="1179"/>
      <c r="F102" s="1179"/>
      <c r="G102" s="1179"/>
      <c r="H102" s="1179"/>
      <c r="I102" s="1179"/>
      <c r="J102" s="1179"/>
      <c r="K102" s="1179"/>
      <c r="L102" s="1179"/>
      <c r="M102" s="1179"/>
      <c r="N102" s="1179"/>
      <c r="O102" s="1179"/>
      <c r="P102" s="1179"/>
      <c r="Q102" s="1179"/>
    </row>
    <row r="103" spans="2:47" ht="10" customHeight="1" x14ac:dyDescent="0.35">
      <c r="B103" s="1179"/>
      <c r="C103" s="1179"/>
      <c r="D103" s="1179"/>
      <c r="E103" s="1179"/>
      <c r="F103" s="1179"/>
      <c r="G103" s="1179"/>
      <c r="H103" s="1179"/>
      <c r="I103" s="1179"/>
      <c r="J103" s="1179"/>
      <c r="K103" s="1179"/>
      <c r="L103" s="1179"/>
      <c r="M103" s="1179"/>
      <c r="N103" s="1179"/>
      <c r="O103" s="1179"/>
      <c r="P103" s="1179"/>
      <c r="Q103" s="1179"/>
    </row>
    <row r="104" spans="2:47" ht="10" customHeight="1" x14ac:dyDescent="0.35">
      <c r="B104" s="1179"/>
      <c r="C104" s="1179"/>
      <c r="D104" s="1179"/>
      <c r="E104" s="1179"/>
      <c r="F104" s="1179"/>
      <c r="G104" s="1179"/>
      <c r="H104" s="1179"/>
      <c r="I104" s="1179"/>
      <c r="J104" s="1179"/>
      <c r="K104" s="1179"/>
      <c r="L104" s="1179"/>
      <c r="M104" s="1179"/>
      <c r="N104" s="1179"/>
      <c r="O104" s="1179"/>
      <c r="P104" s="1179"/>
      <c r="Q104" s="1179"/>
    </row>
    <row r="105" spans="2:47" ht="10" customHeight="1" x14ac:dyDescent="0.35">
      <c r="B105" s="1179"/>
      <c r="C105" s="1179"/>
      <c r="D105" s="1179"/>
      <c r="E105" s="1179"/>
      <c r="F105" s="1179"/>
      <c r="G105" s="1179"/>
      <c r="H105" s="1179"/>
      <c r="I105" s="1179"/>
      <c r="J105" s="1179"/>
      <c r="K105" s="1179"/>
      <c r="L105" s="1179"/>
      <c r="M105" s="1179"/>
      <c r="N105" s="1179"/>
      <c r="O105" s="1179"/>
      <c r="P105" s="1179"/>
      <c r="Q105" s="1179"/>
    </row>
    <row r="106" spans="2:47" ht="10" customHeight="1" x14ac:dyDescent="0.35">
      <c r="B106" s="1179"/>
      <c r="C106" s="1179"/>
      <c r="D106" s="1179"/>
      <c r="E106" s="1179"/>
      <c r="F106" s="1179"/>
      <c r="G106" s="1179"/>
      <c r="H106" s="1179"/>
      <c r="I106" s="1179"/>
      <c r="J106" s="1179"/>
      <c r="K106" s="1179"/>
      <c r="L106" s="1179"/>
      <c r="M106" s="1179"/>
      <c r="N106" s="1179"/>
      <c r="O106" s="1179"/>
      <c r="P106" s="1179"/>
      <c r="Q106" s="1179"/>
    </row>
    <row r="107" spans="2:47" ht="10" customHeight="1" x14ac:dyDescent="0.35">
      <c r="B107" s="1179"/>
      <c r="C107" s="1179"/>
      <c r="D107" s="1179"/>
      <c r="E107" s="1179"/>
      <c r="F107" s="1179"/>
      <c r="G107" s="1179"/>
      <c r="H107" s="1179"/>
      <c r="I107" s="1179"/>
      <c r="J107" s="1179"/>
      <c r="K107" s="1179"/>
      <c r="L107" s="1179"/>
      <c r="M107" s="1179"/>
      <c r="N107" s="1179"/>
      <c r="O107" s="1179"/>
      <c r="P107" s="1179"/>
      <c r="Q107" s="1179"/>
    </row>
    <row r="108" spans="2:47" ht="10" customHeight="1" x14ac:dyDescent="0.35">
      <c r="B108" s="1179"/>
      <c r="C108" s="1179"/>
      <c r="D108" s="1179"/>
      <c r="E108" s="1179"/>
      <c r="F108" s="1179"/>
      <c r="G108" s="1179"/>
      <c r="H108" s="1179"/>
      <c r="I108" s="1179"/>
      <c r="J108" s="1179"/>
      <c r="K108" s="1179"/>
      <c r="L108" s="1179"/>
      <c r="M108" s="1179"/>
      <c r="N108" s="1179"/>
      <c r="O108" s="1179"/>
      <c r="P108" s="1179"/>
      <c r="Q108" s="1179"/>
    </row>
    <row r="109" spans="2:47" ht="10" customHeight="1" x14ac:dyDescent="0.35">
      <c r="B109" s="1179"/>
      <c r="C109" s="1179"/>
      <c r="D109" s="1179"/>
      <c r="E109" s="1179"/>
      <c r="F109" s="1179"/>
      <c r="G109" s="1179"/>
      <c r="H109" s="1179"/>
      <c r="I109" s="1179"/>
      <c r="J109" s="1179"/>
      <c r="K109" s="1179"/>
      <c r="L109" s="1179"/>
      <c r="M109" s="1179"/>
      <c r="N109" s="1179"/>
      <c r="O109" s="1179"/>
      <c r="P109" s="1179"/>
      <c r="Q109" s="1179"/>
    </row>
    <row r="110" spans="2:47" ht="10" customHeight="1" x14ac:dyDescent="0.35">
      <c r="B110" s="1179"/>
      <c r="C110" s="1179"/>
      <c r="D110" s="1179"/>
      <c r="E110" s="1179"/>
      <c r="F110" s="1179"/>
      <c r="G110" s="1179"/>
      <c r="H110" s="1179"/>
      <c r="I110" s="1179"/>
      <c r="J110" s="1179"/>
      <c r="K110" s="1179"/>
      <c r="L110" s="1179"/>
      <c r="M110" s="1179"/>
      <c r="N110" s="1179"/>
      <c r="O110" s="1179"/>
      <c r="P110" s="1179"/>
      <c r="Q110" s="1179"/>
    </row>
    <row r="111" spans="2:47" ht="10" customHeight="1" x14ac:dyDescent="0.35">
      <c r="B111" s="1179"/>
      <c r="C111" s="1179"/>
      <c r="D111" s="1179"/>
      <c r="E111" s="1179"/>
      <c r="F111" s="1179"/>
      <c r="G111" s="1179"/>
      <c r="H111" s="1179"/>
      <c r="I111" s="1179"/>
      <c r="J111" s="1179"/>
      <c r="K111" s="1179"/>
      <c r="L111" s="1179"/>
      <c r="M111" s="1179"/>
      <c r="N111" s="1179"/>
      <c r="O111" s="1179"/>
      <c r="P111" s="1179"/>
      <c r="Q111" s="1179"/>
    </row>
    <row r="112" spans="2:47" ht="10" customHeight="1" x14ac:dyDescent="0.35">
      <c r="B112" s="1179"/>
      <c r="C112" s="1179"/>
      <c r="D112" s="1179"/>
      <c r="E112" s="1179"/>
      <c r="F112" s="1179"/>
      <c r="G112" s="1179"/>
      <c r="H112" s="1179"/>
      <c r="I112" s="1179"/>
      <c r="J112" s="1179"/>
      <c r="K112" s="1179"/>
      <c r="L112" s="1179"/>
      <c r="M112" s="1179"/>
      <c r="N112" s="1179"/>
      <c r="O112" s="1179"/>
      <c r="P112" s="1179"/>
      <c r="Q112" s="1179"/>
    </row>
    <row r="113" spans="2:17" ht="10" customHeight="1" x14ac:dyDescent="0.35">
      <c r="B113" s="1179"/>
      <c r="C113" s="1179"/>
      <c r="D113" s="1179"/>
      <c r="E113" s="1179"/>
      <c r="F113" s="1179"/>
      <c r="G113" s="1179"/>
      <c r="H113" s="1179"/>
      <c r="I113" s="1179"/>
      <c r="J113" s="1179"/>
      <c r="K113" s="1179"/>
      <c r="L113" s="1179"/>
      <c r="M113" s="1179"/>
      <c r="N113" s="1179"/>
      <c r="O113" s="1179"/>
      <c r="P113" s="1179"/>
      <c r="Q113" s="1179"/>
    </row>
    <row r="114" spans="2:17" ht="10" customHeight="1" x14ac:dyDescent="0.35">
      <c r="B114" s="1179"/>
      <c r="C114" s="1179"/>
      <c r="D114" s="1179"/>
      <c r="E114" s="1179"/>
      <c r="F114" s="1179"/>
      <c r="G114" s="1179"/>
      <c r="H114" s="1179"/>
      <c r="I114" s="1179"/>
      <c r="J114" s="1179"/>
      <c r="K114" s="1179"/>
      <c r="L114" s="1179"/>
      <c r="M114" s="1179"/>
      <c r="N114" s="1179"/>
      <c r="O114" s="1179"/>
      <c r="P114" s="1179"/>
      <c r="Q114" s="1179"/>
    </row>
    <row r="115" spans="2:17" ht="10" customHeight="1" x14ac:dyDescent="0.35">
      <c r="B115" s="1179"/>
      <c r="C115" s="1179"/>
      <c r="D115" s="1179"/>
      <c r="E115" s="1179"/>
      <c r="F115" s="1179"/>
      <c r="G115" s="1179"/>
      <c r="H115" s="1179"/>
      <c r="I115" s="1179"/>
      <c r="J115" s="1179"/>
      <c r="K115" s="1179"/>
      <c r="L115" s="1179"/>
      <c r="M115" s="1179"/>
      <c r="N115" s="1179"/>
      <c r="O115" s="1179"/>
      <c r="P115" s="1179"/>
      <c r="Q115" s="1179"/>
    </row>
    <row r="116" spans="2:17" ht="10" customHeight="1" x14ac:dyDescent="0.35">
      <c r="B116" s="1179"/>
      <c r="C116" s="1179"/>
      <c r="D116" s="1179"/>
      <c r="E116" s="1179"/>
      <c r="F116" s="1179"/>
      <c r="G116" s="1179"/>
      <c r="H116" s="1179"/>
      <c r="I116" s="1179"/>
      <c r="J116" s="1179"/>
      <c r="K116" s="1179"/>
      <c r="L116" s="1179"/>
      <c r="M116" s="1179"/>
      <c r="N116" s="1179"/>
      <c r="O116" s="1179"/>
      <c r="P116" s="1179"/>
      <c r="Q116" s="1179"/>
    </row>
    <row r="117" spans="2:17" ht="10" customHeight="1" x14ac:dyDescent="0.35">
      <c r="B117" s="1179"/>
      <c r="C117" s="1179"/>
      <c r="D117" s="1179"/>
      <c r="E117" s="1179"/>
      <c r="F117" s="1179"/>
      <c r="G117" s="1179"/>
      <c r="H117" s="1179"/>
      <c r="I117" s="1179"/>
      <c r="J117" s="1179"/>
      <c r="K117" s="1179"/>
      <c r="L117" s="1179"/>
      <c r="M117" s="1179"/>
      <c r="N117" s="1179"/>
      <c r="O117" s="1179"/>
      <c r="P117" s="1179"/>
      <c r="Q117" s="1179"/>
    </row>
    <row r="118" spans="2:17" ht="10" customHeight="1" x14ac:dyDescent="0.35">
      <c r="B118" s="1179"/>
      <c r="C118" s="1179"/>
      <c r="D118" s="1179"/>
      <c r="E118" s="1179"/>
      <c r="F118" s="1179"/>
      <c r="G118" s="1179"/>
      <c r="H118" s="1179"/>
      <c r="I118" s="1179"/>
      <c r="J118" s="1179"/>
      <c r="K118" s="1179"/>
      <c r="L118" s="1179"/>
      <c r="M118" s="1179"/>
      <c r="N118" s="1179"/>
      <c r="O118" s="1179"/>
      <c r="P118" s="1179"/>
      <c r="Q118" s="1179"/>
    </row>
    <row r="119" spans="2:17" ht="10" customHeight="1" x14ac:dyDescent="0.35">
      <c r="B119" s="1179"/>
      <c r="C119" s="1179"/>
      <c r="D119" s="1179"/>
      <c r="E119" s="1179"/>
      <c r="F119" s="1179"/>
      <c r="G119" s="1179"/>
      <c r="H119" s="1179"/>
      <c r="I119" s="1179"/>
      <c r="J119" s="1179"/>
      <c r="K119" s="1179"/>
      <c r="L119" s="1179"/>
      <c r="M119" s="1179"/>
      <c r="N119" s="1179"/>
      <c r="O119" s="1179"/>
      <c r="P119" s="1179"/>
      <c r="Q119" s="1179"/>
    </row>
    <row r="120" spans="2:17" ht="10" customHeight="1" x14ac:dyDescent="0.35">
      <c r="B120" s="1179"/>
      <c r="C120" s="1179"/>
      <c r="D120" s="1179"/>
      <c r="E120" s="1179"/>
      <c r="F120" s="1179"/>
      <c r="G120" s="1179"/>
      <c r="H120" s="1179"/>
      <c r="I120" s="1179"/>
      <c r="J120" s="1179"/>
      <c r="K120" s="1179"/>
      <c r="L120" s="1179"/>
      <c r="M120" s="1179"/>
      <c r="N120" s="1179"/>
      <c r="O120" s="1179"/>
      <c r="P120" s="1179"/>
      <c r="Q120" s="1179"/>
    </row>
    <row r="121" spans="2:17" ht="10" customHeight="1" x14ac:dyDescent="0.35">
      <c r="B121" s="1179"/>
      <c r="C121" s="1179"/>
      <c r="D121" s="1179"/>
      <c r="E121" s="1179"/>
      <c r="F121" s="1179"/>
      <c r="G121" s="1179"/>
      <c r="H121" s="1179"/>
      <c r="I121" s="1179"/>
      <c r="J121" s="1179"/>
      <c r="K121" s="1179"/>
      <c r="L121" s="1179"/>
      <c r="M121" s="1179"/>
      <c r="N121" s="1179"/>
      <c r="O121" s="1179"/>
      <c r="P121" s="1179"/>
      <c r="Q121" s="1179"/>
    </row>
    <row r="122" spans="2:17" ht="10" customHeight="1" x14ac:dyDescent="0.35">
      <c r="B122" s="1179"/>
      <c r="C122" s="1179"/>
      <c r="D122" s="1179"/>
      <c r="E122" s="1179"/>
      <c r="F122" s="1179"/>
      <c r="G122" s="1179"/>
      <c r="H122" s="1179"/>
      <c r="I122" s="1179"/>
      <c r="J122" s="1179"/>
      <c r="K122" s="1179"/>
      <c r="L122" s="1179"/>
      <c r="M122" s="1179"/>
      <c r="N122" s="1179"/>
      <c r="O122" s="1179"/>
      <c r="P122" s="1179"/>
      <c r="Q122" s="1179"/>
    </row>
    <row r="123" spans="2:17" ht="10" customHeight="1" x14ac:dyDescent="0.35">
      <c r="B123" s="1179"/>
      <c r="C123" s="1179"/>
      <c r="D123" s="1179"/>
      <c r="E123" s="1179"/>
      <c r="F123" s="1179"/>
      <c r="G123" s="1179"/>
      <c r="H123" s="1179"/>
      <c r="I123" s="1179"/>
      <c r="J123" s="1179"/>
      <c r="K123" s="1179"/>
      <c r="L123" s="1179"/>
      <c r="M123" s="1179"/>
      <c r="N123" s="1179"/>
      <c r="O123" s="1179"/>
      <c r="P123" s="1179"/>
      <c r="Q123" s="1179"/>
    </row>
    <row r="124" spans="2:17" ht="10" customHeight="1" x14ac:dyDescent="0.35">
      <c r="B124" s="1179"/>
      <c r="C124" s="1179"/>
      <c r="D124" s="1179"/>
      <c r="E124" s="1179"/>
      <c r="F124" s="1179"/>
      <c r="G124" s="1179"/>
      <c r="H124" s="1179"/>
      <c r="I124" s="1179"/>
      <c r="J124" s="1179"/>
      <c r="K124" s="1179"/>
      <c r="L124" s="1179"/>
      <c r="M124" s="1179"/>
      <c r="N124" s="1179"/>
      <c r="O124" s="1179"/>
      <c r="P124" s="1179"/>
      <c r="Q124" s="1179"/>
    </row>
    <row r="125" spans="2:17" ht="10" customHeight="1" x14ac:dyDescent="0.35">
      <c r="B125" s="1179"/>
      <c r="C125" s="1179"/>
      <c r="D125" s="1179"/>
      <c r="E125" s="1179"/>
      <c r="F125" s="1179"/>
      <c r="G125" s="1179"/>
      <c r="H125" s="1179"/>
      <c r="I125" s="1179"/>
      <c r="J125" s="1179"/>
      <c r="K125" s="1179"/>
      <c r="L125" s="1179"/>
      <c r="M125" s="1179"/>
      <c r="N125" s="1179"/>
      <c r="O125" s="1179"/>
      <c r="P125" s="1179"/>
      <c r="Q125" s="1179"/>
    </row>
    <row r="126" spans="2:17" ht="10" customHeight="1" x14ac:dyDescent="0.35">
      <c r="B126" s="1179"/>
      <c r="C126" s="1179"/>
      <c r="D126" s="1179"/>
      <c r="E126" s="1179"/>
      <c r="F126" s="1179"/>
      <c r="G126" s="1179"/>
      <c r="H126" s="1179"/>
      <c r="I126" s="1179"/>
      <c r="J126" s="1179"/>
      <c r="K126" s="1179"/>
      <c r="L126" s="1179"/>
      <c r="M126" s="1179"/>
      <c r="N126" s="1179"/>
      <c r="O126" s="1179"/>
      <c r="P126" s="1179"/>
      <c r="Q126" s="1179"/>
    </row>
    <row r="127" spans="2:17" ht="10" customHeight="1" x14ac:dyDescent="0.35">
      <c r="B127" s="1179"/>
      <c r="C127" s="1179"/>
      <c r="D127" s="1179"/>
      <c r="E127" s="1179"/>
      <c r="F127" s="1179"/>
      <c r="G127" s="1179"/>
      <c r="H127" s="1179"/>
      <c r="I127" s="1179"/>
      <c r="J127" s="1179"/>
      <c r="K127" s="1179"/>
      <c r="L127" s="1179"/>
      <c r="M127" s="1179"/>
      <c r="N127" s="1179"/>
      <c r="O127" s="1179"/>
      <c r="P127" s="1179"/>
      <c r="Q127" s="1179"/>
    </row>
    <row r="128" spans="2:17" ht="10" customHeight="1" x14ac:dyDescent="0.35">
      <c r="B128" s="1179"/>
      <c r="C128" s="1179"/>
      <c r="D128" s="1179"/>
      <c r="E128" s="1179"/>
      <c r="F128" s="1179"/>
      <c r="G128" s="1179"/>
      <c r="H128" s="1179"/>
      <c r="I128" s="1179"/>
      <c r="J128" s="1179"/>
      <c r="K128" s="1179"/>
      <c r="L128" s="1179"/>
      <c r="M128" s="1179"/>
      <c r="N128" s="1179"/>
      <c r="O128" s="1179"/>
      <c r="P128" s="1179"/>
      <c r="Q128" s="1179"/>
    </row>
    <row r="129" spans="2:17" ht="10" customHeight="1" x14ac:dyDescent="0.35">
      <c r="B129" s="1179"/>
      <c r="C129" s="1179"/>
      <c r="D129" s="1179"/>
      <c r="E129" s="1179"/>
      <c r="F129" s="1179"/>
      <c r="G129" s="1179"/>
      <c r="H129" s="1179"/>
      <c r="I129" s="1179"/>
      <c r="J129" s="1179"/>
      <c r="K129" s="1179"/>
      <c r="L129" s="1179"/>
      <c r="M129" s="1179"/>
      <c r="N129" s="1179"/>
      <c r="O129" s="1179"/>
      <c r="P129" s="1179"/>
      <c r="Q129" s="1179"/>
    </row>
    <row r="130" spans="2:17" ht="10" customHeight="1" x14ac:dyDescent="0.35">
      <c r="B130" s="1179"/>
      <c r="C130" s="1179"/>
      <c r="D130" s="1179"/>
      <c r="E130" s="1179"/>
      <c r="F130" s="1179"/>
      <c r="G130" s="1179"/>
      <c r="H130" s="1179"/>
      <c r="I130" s="1179"/>
      <c r="J130" s="1179"/>
      <c r="K130" s="1179"/>
      <c r="L130" s="1179"/>
      <c r="M130" s="1179"/>
      <c r="N130" s="1179"/>
      <c r="O130" s="1179"/>
      <c r="P130" s="1179"/>
      <c r="Q130" s="1179"/>
    </row>
    <row r="131" spans="2:17" ht="10" customHeight="1" x14ac:dyDescent="0.35">
      <c r="B131" s="1179"/>
      <c r="C131" s="1179"/>
      <c r="D131" s="1179"/>
      <c r="E131" s="1179"/>
      <c r="F131" s="1179"/>
      <c r="G131" s="1179"/>
      <c r="H131" s="1179"/>
      <c r="I131" s="1179"/>
      <c r="J131" s="1179"/>
      <c r="K131" s="1179"/>
      <c r="L131" s="1179"/>
      <c r="M131" s="1179"/>
      <c r="N131" s="1179"/>
      <c r="O131" s="1179"/>
      <c r="P131" s="1179"/>
      <c r="Q131" s="1179"/>
    </row>
    <row r="132" spans="2:17" ht="10" customHeight="1" x14ac:dyDescent="0.35">
      <c r="B132" s="1179"/>
      <c r="C132" s="1179"/>
      <c r="D132" s="1179"/>
      <c r="E132" s="1179"/>
      <c r="F132" s="1179"/>
      <c r="G132" s="1179"/>
      <c r="H132" s="1179"/>
      <c r="I132" s="1179"/>
      <c r="J132" s="1179"/>
      <c r="K132" s="1179"/>
      <c r="L132" s="1179"/>
      <c r="M132" s="1179"/>
      <c r="N132" s="1179"/>
      <c r="O132" s="1179"/>
      <c r="P132" s="1179"/>
      <c r="Q132" s="1179"/>
    </row>
    <row r="133" spans="2:17" ht="10" customHeight="1" x14ac:dyDescent="0.35">
      <c r="B133" s="1179"/>
      <c r="C133" s="1179"/>
      <c r="D133" s="1179"/>
      <c r="E133" s="1179"/>
      <c r="F133" s="1179"/>
      <c r="G133" s="1179"/>
      <c r="H133" s="1179"/>
      <c r="I133" s="1179"/>
      <c r="J133" s="1179"/>
      <c r="K133" s="1179"/>
      <c r="L133" s="1179"/>
      <c r="M133" s="1179"/>
      <c r="N133" s="1179"/>
      <c r="O133" s="1179"/>
      <c r="P133" s="1179"/>
      <c r="Q133" s="1179"/>
    </row>
    <row r="134" spans="2:17" ht="10" customHeight="1" x14ac:dyDescent="0.35">
      <c r="B134" s="1179"/>
      <c r="C134" s="1179"/>
      <c r="D134" s="1179"/>
      <c r="E134" s="1179"/>
      <c r="F134" s="1179"/>
      <c r="G134" s="1179"/>
      <c r="H134" s="1179"/>
      <c r="I134" s="1179"/>
      <c r="J134" s="1179"/>
      <c r="K134" s="1179"/>
      <c r="L134" s="1179"/>
      <c r="M134" s="1179"/>
      <c r="N134" s="1179"/>
      <c r="O134" s="1179"/>
      <c r="P134" s="1179"/>
      <c r="Q134" s="1179"/>
    </row>
    <row r="135" spans="2:17" ht="10" customHeight="1" x14ac:dyDescent="0.35">
      <c r="B135" s="1179"/>
      <c r="C135" s="1179"/>
      <c r="D135" s="1179"/>
      <c r="E135" s="1179"/>
      <c r="F135" s="1179"/>
      <c r="G135" s="1179"/>
      <c r="H135" s="1179"/>
      <c r="I135" s="1179"/>
      <c r="J135" s="1179"/>
      <c r="K135" s="1179"/>
      <c r="L135" s="1179"/>
      <c r="M135" s="1179"/>
      <c r="N135" s="1179"/>
      <c r="O135" s="1179"/>
      <c r="P135" s="1179"/>
      <c r="Q135" s="1179"/>
    </row>
    <row r="136" spans="2:17" ht="10" customHeight="1" x14ac:dyDescent="0.35">
      <c r="B136" s="1179"/>
      <c r="C136" s="1179"/>
      <c r="D136" s="1179"/>
      <c r="E136" s="1179"/>
      <c r="F136" s="1179"/>
      <c r="G136" s="1179"/>
      <c r="H136" s="1179"/>
      <c r="I136" s="1179"/>
      <c r="J136" s="1179"/>
      <c r="K136" s="1179"/>
      <c r="L136" s="1179"/>
      <c r="M136" s="1179"/>
      <c r="N136" s="1179"/>
      <c r="O136" s="1179"/>
      <c r="P136" s="1179"/>
      <c r="Q136" s="1179"/>
    </row>
    <row r="137" spans="2:17" ht="10" customHeight="1" x14ac:dyDescent="0.35">
      <c r="B137" s="1179"/>
      <c r="C137" s="1179"/>
      <c r="D137" s="1179"/>
      <c r="E137" s="1179"/>
      <c r="F137" s="1179"/>
      <c r="G137" s="1179"/>
      <c r="H137" s="1179"/>
      <c r="I137" s="1179"/>
      <c r="J137" s="1179"/>
      <c r="K137" s="1179"/>
      <c r="L137" s="1179"/>
      <c r="M137" s="1179"/>
      <c r="N137" s="1179"/>
      <c r="O137" s="1179"/>
      <c r="P137" s="1179"/>
      <c r="Q137" s="1179"/>
    </row>
    <row r="138" spans="2:17" ht="10" customHeight="1" x14ac:dyDescent="0.35">
      <c r="B138" s="1179"/>
      <c r="C138" s="1179"/>
      <c r="D138" s="1179"/>
      <c r="E138" s="1179"/>
      <c r="F138" s="1179"/>
      <c r="G138" s="1179"/>
      <c r="H138" s="1179"/>
      <c r="I138" s="1179"/>
      <c r="J138" s="1179"/>
      <c r="K138" s="1179"/>
      <c r="L138" s="1179"/>
      <c r="M138" s="1179"/>
      <c r="N138" s="1179"/>
      <c r="O138" s="1179"/>
      <c r="P138" s="1179"/>
      <c r="Q138" s="1179"/>
    </row>
    <row r="139" spans="2:17" ht="10" customHeight="1" x14ac:dyDescent="0.35">
      <c r="B139" s="1179"/>
      <c r="C139" s="1179"/>
      <c r="D139" s="1179"/>
      <c r="E139" s="1179"/>
      <c r="F139" s="1179"/>
      <c r="G139" s="1179"/>
      <c r="H139" s="1179"/>
      <c r="I139" s="1179"/>
      <c r="J139" s="1179"/>
      <c r="K139" s="1179"/>
      <c r="L139" s="1179"/>
      <c r="M139" s="1179"/>
      <c r="N139" s="1179"/>
      <c r="O139" s="1179"/>
      <c r="P139" s="1179"/>
      <c r="Q139" s="1179"/>
    </row>
    <row r="140" spans="2:17" ht="10" customHeight="1" x14ac:dyDescent="0.35">
      <c r="B140" s="1179"/>
      <c r="C140" s="1179"/>
      <c r="D140" s="1179"/>
      <c r="E140" s="1179"/>
      <c r="F140" s="1179"/>
      <c r="G140" s="1179"/>
      <c r="H140" s="1179"/>
      <c r="I140" s="1179"/>
      <c r="J140" s="1179"/>
      <c r="K140" s="1179"/>
      <c r="L140" s="1179"/>
      <c r="M140" s="1179"/>
      <c r="N140" s="1179"/>
      <c r="O140" s="1179"/>
      <c r="P140" s="1179"/>
      <c r="Q140" s="1179"/>
    </row>
    <row r="141" spans="2:17" ht="10" customHeight="1" x14ac:dyDescent="0.35">
      <c r="B141" s="1179"/>
      <c r="C141" s="1179"/>
      <c r="D141" s="1179"/>
      <c r="E141" s="1179"/>
      <c r="F141" s="1179"/>
      <c r="G141" s="1179"/>
      <c r="H141" s="1179"/>
      <c r="I141" s="1179"/>
      <c r="J141" s="1179"/>
      <c r="K141" s="1179"/>
      <c r="L141" s="1179"/>
      <c r="M141" s="1179"/>
      <c r="N141" s="1179"/>
      <c r="O141" s="1179"/>
      <c r="P141" s="1179"/>
      <c r="Q141" s="1179"/>
    </row>
    <row r="142" spans="2:17" ht="10" customHeight="1" x14ac:dyDescent="0.35">
      <c r="B142" s="1179"/>
      <c r="C142" s="1179"/>
      <c r="D142" s="1179"/>
      <c r="E142" s="1179"/>
      <c r="F142" s="1179"/>
      <c r="G142" s="1179"/>
      <c r="H142" s="1179"/>
      <c r="I142" s="1179"/>
      <c r="J142" s="1179"/>
      <c r="K142" s="1179"/>
      <c r="L142" s="1179"/>
      <c r="M142" s="1179"/>
      <c r="N142" s="1179"/>
      <c r="O142" s="1179"/>
      <c r="P142" s="1179"/>
      <c r="Q142" s="1179"/>
    </row>
    <row r="143" spans="2:17" ht="10" customHeight="1" x14ac:dyDescent="0.35">
      <c r="B143" s="1179"/>
      <c r="C143" s="1179"/>
      <c r="D143" s="1179"/>
      <c r="E143" s="1179"/>
      <c r="F143" s="1179"/>
      <c r="G143" s="1179"/>
      <c r="H143" s="1179"/>
      <c r="I143" s="1179"/>
      <c r="J143" s="1179"/>
      <c r="K143" s="1179"/>
      <c r="L143" s="1179"/>
      <c r="M143" s="1179"/>
      <c r="N143" s="1179"/>
      <c r="O143" s="1179"/>
      <c r="P143" s="1179"/>
      <c r="Q143" s="1179"/>
    </row>
    <row r="144" spans="2:17" ht="10" customHeight="1" x14ac:dyDescent="0.35">
      <c r="B144" s="1179"/>
      <c r="C144" s="1179"/>
      <c r="D144" s="1179"/>
      <c r="E144" s="1179"/>
      <c r="F144" s="1179"/>
      <c r="G144" s="1179"/>
      <c r="H144" s="1179"/>
      <c r="I144" s="1179"/>
      <c r="J144" s="1179"/>
      <c r="K144" s="1179"/>
      <c r="L144" s="1179"/>
      <c r="M144" s="1179"/>
      <c r="N144" s="1179"/>
      <c r="O144" s="1179"/>
      <c r="P144" s="1179"/>
      <c r="Q144" s="1179"/>
    </row>
    <row r="145" spans="2:17" ht="10" customHeight="1" x14ac:dyDescent="0.35">
      <c r="B145" s="1179"/>
      <c r="C145" s="1179"/>
      <c r="D145" s="1179"/>
      <c r="E145" s="1179"/>
      <c r="F145" s="1179"/>
      <c r="G145" s="1179"/>
      <c r="H145" s="1179"/>
      <c r="I145" s="1179"/>
      <c r="J145" s="1179"/>
      <c r="K145" s="1179"/>
      <c r="L145" s="1179"/>
      <c r="M145" s="1179"/>
      <c r="N145" s="1179"/>
      <c r="O145" s="1179"/>
      <c r="P145" s="1179"/>
      <c r="Q145" s="1179"/>
    </row>
    <row r="146" spans="2:17" ht="10" customHeight="1" x14ac:dyDescent="0.35">
      <c r="B146" s="1179"/>
      <c r="C146" s="1179"/>
      <c r="D146" s="1179"/>
      <c r="E146" s="1179"/>
      <c r="F146" s="1179"/>
      <c r="G146" s="1179"/>
      <c r="H146" s="1179"/>
      <c r="I146" s="1179"/>
      <c r="J146" s="1179"/>
      <c r="K146" s="1179"/>
      <c r="L146" s="1179"/>
      <c r="M146" s="1179"/>
      <c r="N146" s="1179"/>
      <c r="O146" s="1179"/>
      <c r="P146" s="1179"/>
      <c r="Q146" s="1179"/>
    </row>
    <row r="147" spans="2:17" ht="10" customHeight="1" x14ac:dyDescent="0.35">
      <c r="B147" s="1179"/>
      <c r="C147" s="1179"/>
      <c r="D147" s="1179"/>
      <c r="E147" s="1179"/>
      <c r="F147" s="1179"/>
      <c r="G147" s="1179"/>
      <c r="H147" s="1179"/>
      <c r="I147" s="1179"/>
      <c r="J147" s="1179"/>
      <c r="K147" s="1179"/>
      <c r="L147" s="1179"/>
      <c r="M147" s="1179"/>
      <c r="N147" s="1179"/>
      <c r="O147" s="1179"/>
      <c r="P147" s="1179"/>
      <c r="Q147" s="1179"/>
    </row>
    <row r="148" spans="2:17" ht="10" customHeight="1" x14ac:dyDescent="0.35">
      <c r="B148" s="1179"/>
      <c r="C148" s="1179"/>
      <c r="D148" s="1179"/>
      <c r="E148" s="1179"/>
      <c r="F148" s="1179"/>
      <c r="G148" s="1179"/>
      <c r="H148" s="1179"/>
      <c r="I148" s="1179"/>
      <c r="J148" s="1179"/>
      <c r="K148" s="1179"/>
      <c r="L148" s="1179"/>
      <c r="M148" s="1179"/>
      <c r="N148" s="1179"/>
      <c r="O148" s="1179"/>
      <c r="P148" s="1179"/>
      <c r="Q148" s="1179"/>
    </row>
    <row r="149" spans="2:17" ht="10" customHeight="1" x14ac:dyDescent="0.35">
      <c r="B149" s="1179"/>
      <c r="C149" s="1179"/>
      <c r="D149" s="1179"/>
      <c r="E149" s="1179"/>
      <c r="F149" s="1179"/>
      <c r="G149" s="1179"/>
      <c r="H149" s="1179"/>
      <c r="I149" s="1179"/>
      <c r="J149" s="1179"/>
      <c r="K149" s="1179"/>
      <c r="L149" s="1179"/>
      <c r="M149" s="1179"/>
      <c r="N149" s="1179"/>
      <c r="O149" s="1179"/>
      <c r="P149" s="1179"/>
      <c r="Q149" s="1179"/>
    </row>
    <row r="150" spans="2:17" ht="10" customHeight="1" x14ac:dyDescent="0.35">
      <c r="B150" s="1179"/>
      <c r="C150" s="1179"/>
      <c r="D150" s="1179"/>
      <c r="E150" s="1179"/>
      <c r="F150" s="1179"/>
      <c r="G150" s="1179"/>
      <c r="H150" s="1179"/>
      <c r="I150" s="1179"/>
      <c r="J150" s="1179"/>
      <c r="K150" s="1179"/>
      <c r="L150" s="1179"/>
      <c r="M150" s="1179"/>
      <c r="N150" s="1179"/>
      <c r="O150" s="1179"/>
      <c r="P150" s="1179"/>
      <c r="Q150" s="1179"/>
    </row>
    <row r="151" spans="2:17" ht="10" customHeight="1" x14ac:dyDescent="0.35">
      <c r="B151" s="1179"/>
      <c r="C151" s="1179"/>
      <c r="D151" s="1179"/>
      <c r="E151" s="1179"/>
      <c r="F151" s="1179"/>
      <c r="G151" s="1179"/>
      <c r="H151" s="1179"/>
      <c r="I151" s="1179"/>
      <c r="J151" s="1179"/>
      <c r="K151" s="1179"/>
      <c r="L151" s="1179"/>
      <c r="M151" s="1179"/>
      <c r="N151" s="1179"/>
      <c r="O151" s="1179"/>
      <c r="P151" s="1179"/>
      <c r="Q151" s="1179"/>
    </row>
    <row r="152" spans="2:17" ht="10" customHeight="1" x14ac:dyDescent="0.35">
      <c r="B152" s="1179"/>
      <c r="C152" s="1179"/>
      <c r="D152" s="1179"/>
      <c r="E152" s="1179"/>
      <c r="F152" s="1179"/>
      <c r="G152" s="1179"/>
      <c r="H152" s="1179"/>
      <c r="I152" s="1179"/>
      <c r="J152" s="1179"/>
      <c r="K152" s="1179"/>
      <c r="L152" s="1179"/>
      <c r="M152" s="1179"/>
      <c r="N152" s="1179"/>
      <c r="O152" s="1179"/>
      <c r="P152" s="1179"/>
      <c r="Q152" s="1179"/>
    </row>
    <row r="153" spans="2:17" ht="10" customHeight="1" x14ac:dyDescent="0.35">
      <c r="B153" s="1179"/>
      <c r="C153" s="1179"/>
      <c r="D153" s="1179"/>
      <c r="E153" s="1179"/>
      <c r="F153" s="1179"/>
      <c r="G153" s="1179"/>
      <c r="H153" s="1179"/>
      <c r="I153" s="1179"/>
      <c r="J153" s="1179"/>
      <c r="K153" s="1179"/>
      <c r="L153" s="1179"/>
      <c r="M153" s="1179"/>
      <c r="N153" s="1179"/>
      <c r="O153" s="1179"/>
      <c r="P153" s="1179"/>
      <c r="Q153" s="1179"/>
    </row>
    <row r="154" spans="2:17" ht="10" customHeight="1" x14ac:dyDescent="0.35">
      <c r="B154" s="1179"/>
      <c r="C154" s="1179"/>
      <c r="D154" s="1179"/>
      <c r="E154" s="1179"/>
      <c r="F154" s="1179"/>
      <c r="G154" s="1179"/>
      <c r="H154" s="1179"/>
      <c r="I154" s="1179"/>
      <c r="J154" s="1179"/>
      <c r="K154" s="1179"/>
      <c r="L154" s="1179"/>
      <c r="M154" s="1179"/>
      <c r="N154" s="1179"/>
      <c r="O154" s="1179"/>
      <c r="P154" s="1179"/>
      <c r="Q154" s="1179"/>
    </row>
    <row r="155" spans="2:17" ht="10" customHeight="1" x14ac:dyDescent="0.35">
      <c r="B155" s="1179"/>
      <c r="C155" s="1179"/>
      <c r="D155" s="1179"/>
      <c r="E155" s="1179"/>
      <c r="F155" s="1179"/>
      <c r="G155" s="1179"/>
      <c r="H155" s="1179"/>
      <c r="I155" s="1179"/>
      <c r="J155" s="1179"/>
      <c r="K155" s="1179"/>
      <c r="L155" s="1179"/>
      <c r="M155" s="1179"/>
      <c r="N155" s="1179"/>
      <c r="O155" s="1179"/>
      <c r="P155" s="1179"/>
      <c r="Q155" s="1179"/>
    </row>
    <row r="156" spans="2:17" ht="10" customHeight="1" x14ac:dyDescent="0.35">
      <c r="B156" s="1179"/>
      <c r="C156" s="1179"/>
      <c r="D156" s="1179"/>
      <c r="E156" s="1179"/>
      <c r="F156" s="1179"/>
      <c r="G156" s="1179"/>
      <c r="H156" s="1179"/>
      <c r="I156" s="1179"/>
      <c r="J156" s="1179"/>
      <c r="K156" s="1179"/>
      <c r="L156" s="1179"/>
      <c r="M156" s="1179"/>
      <c r="N156" s="1179"/>
      <c r="O156" s="1179"/>
      <c r="P156" s="1179"/>
      <c r="Q156" s="1179"/>
    </row>
    <row r="157" spans="2:17" ht="10" customHeight="1" x14ac:dyDescent="0.35">
      <c r="B157" s="1179"/>
      <c r="C157" s="1179"/>
      <c r="D157" s="1179"/>
      <c r="E157" s="1179"/>
      <c r="F157" s="1179"/>
      <c r="G157" s="1179"/>
      <c r="H157" s="1179"/>
      <c r="I157" s="1179"/>
      <c r="J157" s="1179"/>
      <c r="K157" s="1179"/>
      <c r="L157" s="1179"/>
      <c r="M157" s="1179"/>
      <c r="N157" s="1179"/>
      <c r="O157" s="1179"/>
      <c r="P157" s="1179"/>
      <c r="Q157" s="1179"/>
    </row>
    <row r="158" spans="2:17" ht="10" customHeight="1" x14ac:dyDescent="0.35">
      <c r="B158" s="1179"/>
      <c r="C158" s="1179"/>
      <c r="D158" s="1179"/>
      <c r="E158" s="1179"/>
      <c r="F158" s="1179"/>
      <c r="G158" s="1179"/>
      <c r="H158" s="1179"/>
      <c r="I158" s="1179"/>
      <c r="J158" s="1179"/>
      <c r="K158" s="1179"/>
      <c r="L158" s="1179"/>
      <c r="M158" s="1179"/>
      <c r="N158" s="1179"/>
      <c r="O158" s="1179"/>
      <c r="P158" s="1179"/>
      <c r="Q158" s="1179"/>
    </row>
    <row r="159" spans="2:17" ht="10" customHeight="1" x14ac:dyDescent="0.35">
      <c r="B159" s="1179"/>
      <c r="C159" s="1179"/>
      <c r="D159" s="1179"/>
      <c r="E159" s="1179"/>
      <c r="F159" s="1179"/>
      <c r="G159" s="1179"/>
      <c r="H159" s="1179"/>
      <c r="I159" s="1179"/>
      <c r="J159" s="1179"/>
      <c r="K159" s="1179"/>
      <c r="L159" s="1179"/>
      <c r="M159" s="1179"/>
      <c r="N159" s="1179"/>
      <c r="O159" s="1179"/>
      <c r="P159" s="1179"/>
      <c r="Q159" s="1179"/>
    </row>
    <row r="160" spans="2:17" ht="10" customHeight="1" x14ac:dyDescent="0.35">
      <c r="B160" s="1179"/>
      <c r="C160" s="1179"/>
      <c r="D160" s="1179"/>
      <c r="E160" s="1179"/>
      <c r="F160" s="1179"/>
      <c r="G160" s="1179"/>
      <c r="H160" s="1179"/>
      <c r="I160" s="1179"/>
      <c r="J160" s="1179"/>
      <c r="K160" s="1179"/>
      <c r="L160" s="1179"/>
      <c r="M160" s="1179"/>
      <c r="N160" s="1179"/>
      <c r="O160" s="1179"/>
      <c r="P160" s="1179"/>
      <c r="Q160" s="1179"/>
    </row>
    <row r="161" spans="2:17" ht="10" customHeight="1" x14ac:dyDescent="0.35">
      <c r="B161" s="1179"/>
      <c r="C161" s="1179"/>
      <c r="D161" s="1179"/>
      <c r="E161" s="1179"/>
      <c r="F161" s="1179"/>
      <c r="G161" s="1179"/>
      <c r="H161" s="1179"/>
      <c r="I161" s="1179"/>
      <c r="J161" s="1179"/>
      <c r="K161" s="1179"/>
      <c r="L161" s="1179"/>
      <c r="M161" s="1179"/>
      <c r="N161" s="1179"/>
      <c r="O161" s="1179"/>
      <c r="P161" s="1179"/>
      <c r="Q161" s="1179"/>
    </row>
    <row r="162" spans="2:17" ht="10" customHeight="1" x14ac:dyDescent="0.35">
      <c r="B162" s="1179"/>
      <c r="C162" s="1179"/>
      <c r="D162" s="1179"/>
      <c r="E162" s="1179"/>
      <c r="F162" s="1179"/>
      <c r="G162" s="1179"/>
      <c r="H162" s="1179"/>
      <c r="I162" s="1179"/>
      <c r="J162" s="1179"/>
      <c r="K162" s="1179"/>
      <c r="L162" s="1179"/>
      <c r="M162" s="1179"/>
      <c r="N162" s="1179"/>
      <c r="O162" s="1179"/>
      <c r="P162" s="1179"/>
      <c r="Q162" s="1179"/>
    </row>
    <row r="163" spans="2:17" ht="10" customHeight="1" x14ac:dyDescent="0.35">
      <c r="B163" s="1179"/>
      <c r="C163" s="1179"/>
      <c r="D163" s="1179"/>
      <c r="E163" s="1179"/>
      <c r="F163" s="1179"/>
      <c r="G163" s="1179"/>
      <c r="H163" s="1179"/>
      <c r="I163" s="1179"/>
      <c r="J163" s="1179"/>
      <c r="K163" s="1179"/>
      <c r="L163" s="1179"/>
      <c r="M163" s="1179"/>
      <c r="N163" s="1179"/>
      <c r="O163" s="1179"/>
      <c r="P163" s="1179"/>
      <c r="Q163" s="1179"/>
    </row>
    <row r="164" spans="2:17" ht="10" customHeight="1" x14ac:dyDescent="0.35">
      <c r="B164" s="1179"/>
      <c r="C164" s="1179"/>
      <c r="D164" s="1179"/>
      <c r="E164" s="1179"/>
      <c r="F164" s="1179"/>
      <c r="G164" s="1179"/>
      <c r="H164" s="1179"/>
      <c r="I164" s="1179"/>
      <c r="J164" s="1179"/>
      <c r="K164" s="1179"/>
      <c r="L164" s="1179"/>
      <c r="M164" s="1179"/>
      <c r="N164" s="1179"/>
      <c r="O164" s="1179"/>
      <c r="P164" s="1179"/>
      <c r="Q164" s="1179"/>
    </row>
    <row r="165" spans="2:17" ht="10" customHeight="1" x14ac:dyDescent="0.35">
      <c r="B165" s="1179"/>
      <c r="C165" s="1179"/>
      <c r="D165" s="1179"/>
      <c r="E165" s="1179"/>
      <c r="F165" s="1179"/>
      <c r="G165" s="1179"/>
      <c r="H165" s="1179"/>
      <c r="I165" s="1179"/>
      <c r="J165" s="1179"/>
      <c r="K165" s="1179"/>
      <c r="L165" s="1179"/>
      <c r="M165" s="1179"/>
      <c r="N165" s="1179"/>
      <c r="O165" s="1179"/>
      <c r="P165" s="1179"/>
      <c r="Q165" s="1179"/>
    </row>
    <row r="166" spans="2:17" ht="10" customHeight="1" x14ac:dyDescent="0.35">
      <c r="B166" s="1179"/>
      <c r="C166" s="1179"/>
      <c r="D166" s="1179"/>
      <c r="E166" s="1179"/>
      <c r="F166" s="1179"/>
      <c r="G166" s="1179"/>
      <c r="H166" s="1179"/>
      <c r="I166" s="1179"/>
      <c r="J166" s="1179"/>
      <c r="K166" s="1179"/>
      <c r="L166" s="1179"/>
      <c r="M166" s="1179"/>
      <c r="N166" s="1179"/>
      <c r="O166" s="1179"/>
      <c r="P166" s="1179"/>
      <c r="Q166" s="1179"/>
    </row>
    <row r="167" spans="2:17" ht="10" customHeight="1" x14ac:dyDescent="0.35">
      <c r="B167" s="1179"/>
      <c r="C167" s="1179"/>
      <c r="D167" s="1179"/>
      <c r="E167" s="1179"/>
      <c r="F167" s="1179"/>
      <c r="G167" s="1179"/>
      <c r="H167" s="1179"/>
      <c r="I167" s="1179"/>
      <c r="J167" s="1179"/>
      <c r="K167" s="1179"/>
      <c r="L167" s="1179"/>
      <c r="M167" s="1179"/>
      <c r="N167" s="1179"/>
      <c r="O167" s="1179"/>
      <c r="P167" s="1179"/>
      <c r="Q167" s="1179"/>
    </row>
    <row r="168" spans="2:17" ht="10" customHeight="1" x14ac:dyDescent="0.35">
      <c r="B168" s="1179"/>
      <c r="C168" s="1179"/>
      <c r="D168" s="1179"/>
      <c r="E168" s="1179"/>
      <c r="F168" s="1179"/>
      <c r="G168" s="1179"/>
      <c r="H168" s="1179"/>
      <c r="I168" s="1179"/>
      <c r="J168" s="1179"/>
      <c r="K168" s="1179"/>
      <c r="L168" s="1179"/>
      <c r="M168" s="1179"/>
      <c r="N168" s="1179"/>
      <c r="O168" s="1179"/>
      <c r="P168" s="1179"/>
      <c r="Q168" s="1179"/>
    </row>
    <row r="169" spans="2:17" ht="10" customHeight="1" x14ac:dyDescent="0.35">
      <c r="B169" s="1179"/>
      <c r="C169" s="1179"/>
      <c r="D169" s="1179"/>
      <c r="E169" s="1179"/>
      <c r="F169" s="1179"/>
      <c r="G169" s="1179"/>
      <c r="H169" s="1179"/>
      <c r="I169" s="1179"/>
      <c r="J169" s="1179"/>
      <c r="K169" s="1179"/>
      <c r="L169" s="1179"/>
      <c r="M169" s="1179"/>
      <c r="N169" s="1179"/>
      <c r="O169" s="1179"/>
      <c r="P169" s="1179"/>
      <c r="Q169" s="1179"/>
    </row>
    <row r="170" spans="2:17" ht="10" customHeight="1" x14ac:dyDescent="0.35">
      <c r="B170" s="1179"/>
      <c r="C170" s="1179"/>
      <c r="D170" s="1179"/>
      <c r="E170" s="1179"/>
      <c r="F170" s="1179"/>
      <c r="G170" s="1179"/>
      <c r="H170" s="1179"/>
      <c r="I170" s="1179"/>
      <c r="J170" s="1179"/>
      <c r="K170" s="1179"/>
      <c r="L170" s="1179"/>
      <c r="M170" s="1179"/>
      <c r="N170" s="1179"/>
      <c r="O170" s="1179"/>
      <c r="P170" s="1179"/>
      <c r="Q170" s="1179"/>
    </row>
    <row r="171" spans="2:17" ht="10" customHeight="1" x14ac:dyDescent="0.35">
      <c r="B171" s="1179"/>
      <c r="C171" s="1179"/>
      <c r="D171" s="1179"/>
      <c r="E171" s="1179"/>
      <c r="F171" s="1179"/>
      <c r="G171" s="1179"/>
      <c r="H171" s="1179"/>
      <c r="I171" s="1179"/>
      <c r="J171" s="1179"/>
      <c r="K171" s="1179"/>
      <c r="L171" s="1179"/>
      <c r="M171" s="1179"/>
      <c r="N171" s="1179"/>
      <c r="O171" s="1179"/>
      <c r="P171" s="1179"/>
      <c r="Q171" s="1179"/>
    </row>
    <row r="172" spans="2:17" ht="10" customHeight="1" x14ac:dyDescent="0.35">
      <c r="B172" s="1179"/>
      <c r="C172" s="1179"/>
      <c r="D172" s="1179"/>
      <c r="E172" s="1179"/>
      <c r="F172" s="1179"/>
      <c r="G172" s="1179"/>
      <c r="H172" s="1179"/>
      <c r="I172" s="1179"/>
      <c r="J172" s="1179"/>
      <c r="K172" s="1179"/>
      <c r="L172" s="1179"/>
      <c r="M172" s="1179"/>
      <c r="N172" s="1179"/>
      <c r="O172" s="1179"/>
      <c r="P172" s="1179"/>
      <c r="Q172" s="1179"/>
    </row>
    <row r="173" spans="2:17" ht="10" customHeight="1" x14ac:dyDescent="0.35">
      <c r="B173" s="1179"/>
      <c r="C173" s="1179"/>
      <c r="D173" s="1179"/>
      <c r="E173" s="1179"/>
      <c r="F173" s="1179"/>
      <c r="G173" s="1179"/>
      <c r="H173" s="1179"/>
      <c r="I173" s="1179"/>
      <c r="J173" s="1179"/>
      <c r="K173" s="1179"/>
      <c r="L173" s="1179"/>
      <c r="M173" s="1179"/>
      <c r="N173" s="1179"/>
      <c r="O173" s="1179"/>
      <c r="P173" s="1179"/>
      <c r="Q173" s="1179"/>
    </row>
    <row r="174" spans="2:17" ht="10" customHeight="1" x14ac:dyDescent="0.35">
      <c r="B174" s="1179"/>
      <c r="C174" s="1179"/>
      <c r="D174" s="1179"/>
      <c r="E174" s="1179"/>
      <c r="F174" s="1179"/>
      <c r="G174" s="1179"/>
      <c r="H174" s="1179"/>
      <c r="I174" s="1179"/>
      <c r="J174" s="1179"/>
      <c r="K174" s="1179"/>
      <c r="L174" s="1179"/>
      <c r="M174" s="1179"/>
      <c r="N174" s="1179"/>
      <c r="O174" s="1179"/>
      <c r="P174" s="1179"/>
      <c r="Q174" s="1179"/>
    </row>
    <row r="175" spans="2:17" ht="10" customHeight="1" x14ac:dyDescent="0.35">
      <c r="B175" s="1179"/>
      <c r="C175" s="1179"/>
      <c r="D175" s="1179"/>
      <c r="E175" s="1179"/>
      <c r="F175" s="1179"/>
      <c r="G175" s="1179"/>
      <c r="H175" s="1179"/>
      <c r="I175" s="1179"/>
      <c r="J175" s="1179"/>
      <c r="K175" s="1179"/>
      <c r="L175" s="1179"/>
      <c r="M175" s="1179"/>
      <c r="N175" s="1179"/>
      <c r="O175" s="1179"/>
      <c r="P175" s="1179"/>
      <c r="Q175" s="1179"/>
    </row>
    <row r="176" spans="2:17" ht="10" customHeight="1" x14ac:dyDescent="0.35">
      <c r="B176" s="1179"/>
      <c r="C176" s="1179"/>
      <c r="D176" s="1179"/>
      <c r="E176" s="1179"/>
      <c r="F176" s="1179"/>
      <c r="G176" s="1179"/>
      <c r="H176" s="1179"/>
      <c r="I176" s="1179"/>
      <c r="J176" s="1179"/>
      <c r="K176" s="1179"/>
      <c r="L176" s="1179"/>
      <c r="M176" s="1179"/>
      <c r="N176" s="1179"/>
      <c r="O176" s="1179"/>
      <c r="P176" s="1179"/>
      <c r="Q176" s="1179"/>
    </row>
    <row r="177" spans="2:17" ht="10" customHeight="1" x14ac:dyDescent="0.35">
      <c r="B177" s="1179"/>
      <c r="C177" s="1179"/>
      <c r="D177" s="1179"/>
      <c r="E177" s="1179"/>
      <c r="F177" s="1179"/>
      <c r="G177" s="1179"/>
      <c r="H177" s="1179"/>
      <c r="I177" s="1179"/>
      <c r="J177" s="1179"/>
      <c r="K177" s="1179"/>
      <c r="L177" s="1179"/>
      <c r="M177" s="1179"/>
      <c r="N177" s="1179"/>
      <c r="O177" s="1179"/>
      <c r="P177" s="1179"/>
      <c r="Q177" s="1179"/>
    </row>
    <row r="178" spans="2:17" ht="10" customHeight="1" x14ac:dyDescent="0.35">
      <c r="B178" s="1179"/>
      <c r="C178" s="1179"/>
      <c r="D178" s="1179"/>
      <c r="E178" s="1179"/>
      <c r="F178" s="1179"/>
      <c r="G178" s="1179"/>
      <c r="H178" s="1179"/>
      <c r="I178" s="1179"/>
      <c r="J178" s="1179"/>
      <c r="K178" s="1179"/>
      <c r="L178" s="1179"/>
      <c r="M178" s="1179"/>
      <c r="N178" s="1179"/>
      <c r="O178" s="1179"/>
      <c r="P178" s="1179"/>
      <c r="Q178" s="1179"/>
    </row>
    <row r="179" spans="2:17" ht="10" customHeight="1" x14ac:dyDescent="0.35">
      <c r="B179" s="1179"/>
      <c r="C179" s="1179"/>
      <c r="D179" s="1179"/>
      <c r="E179" s="1179"/>
      <c r="F179" s="1179"/>
      <c r="G179" s="1179"/>
      <c r="H179" s="1179"/>
      <c r="I179" s="1179"/>
      <c r="J179" s="1179"/>
      <c r="K179" s="1179"/>
      <c r="L179" s="1179"/>
      <c r="M179" s="1179"/>
      <c r="N179" s="1179"/>
      <c r="O179" s="1179"/>
      <c r="P179" s="1179"/>
      <c r="Q179" s="1179"/>
    </row>
    <row r="180" spans="2:17" ht="10" customHeight="1" x14ac:dyDescent="0.35">
      <c r="B180" s="1179"/>
      <c r="C180" s="1179"/>
      <c r="D180" s="1179"/>
      <c r="E180" s="1179"/>
      <c r="F180" s="1179"/>
      <c r="G180" s="1179"/>
      <c r="H180" s="1179"/>
      <c r="I180" s="1179"/>
      <c r="J180" s="1179"/>
      <c r="K180" s="1179"/>
      <c r="L180" s="1179"/>
      <c r="M180" s="1179"/>
      <c r="N180" s="1179"/>
      <c r="O180" s="1179"/>
      <c r="P180" s="1179"/>
      <c r="Q180" s="1179"/>
    </row>
    <row r="181" spans="2:17" ht="10" customHeight="1" x14ac:dyDescent="0.35">
      <c r="B181" s="1179"/>
      <c r="C181" s="1179"/>
      <c r="D181" s="1179"/>
      <c r="E181" s="1179"/>
      <c r="F181" s="1179"/>
      <c r="G181" s="1179"/>
      <c r="H181" s="1179"/>
      <c r="I181" s="1179"/>
      <c r="J181" s="1179"/>
      <c r="K181" s="1179"/>
      <c r="L181" s="1179"/>
      <c r="M181" s="1179"/>
      <c r="N181" s="1179"/>
      <c r="O181" s="1179"/>
      <c r="P181" s="1179"/>
      <c r="Q181" s="1179"/>
    </row>
    <row r="182" spans="2:17" ht="10" customHeight="1" x14ac:dyDescent="0.35">
      <c r="B182" s="1179"/>
      <c r="C182" s="1179"/>
      <c r="D182" s="1179"/>
      <c r="E182" s="1179"/>
      <c r="F182" s="1179"/>
      <c r="G182" s="1179"/>
      <c r="H182" s="1179"/>
      <c r="I182" s="1179"/>
      <c r="J182" s="1179"/>
      <c r="K182" s="1179"/>
      <c r="L182" s="1179"/>
      <c r="M182" s="1179"/>
      <c r="N182" s="1179"/>
      <c r="O182" s="1179"/>
      <c r="P182" s="1179"/>
      <c r="Q182" s="1179"/>
    </row>
    <row r="183" spans="2:17" ht="10" customHeight="1" x14ac:dyDescent="0.35">
      <c r="B183" s="1179"/>
      <c r="C183" s="1179"/>
      <c r="D183" s="1179"/>
      <c r="E183" s="1179"/>
      <c r="F183" s="1179"/>
      <c r="G183" s="1179"/>
      <c r="H183" s="1179"/>
      <c r="I183" s="1179"/>
      <c r="J183" s="1179"/>
      <c r="K183" s="1179"/>
      <c r="L183" s="1179"/>
      <c r="M183" s="1179"/>
      <c r="N183" s="1179"/>
      <c r="O183" s="1179"/>
      <c r="P183" s="1179"/>
      <c r="Q183" s="1179"/>
    </row>
    <row r="184" spans="2:17" ht="10" customHeight="1" x14ac:dyDescent="0.35">
      <c r="B184" s="1179"/>
      <c r="C184" s="1179"/>
      <c r="D184" s="1179"/>
      <c r="E184" s="1179"/>
      <c r="F184" s="1179"/>
      <c r="G184" s="1179"/>
      <c r="H184" s="1179"/>
      <c r="I184" s="1179"/>
      <c r="J184" s="1179"/>
      <c r="K184" s="1179"/>
      <c r="L184" s="1179"/>
      <c r="M184" s="1179"/>
      <c r="N184" s="1179"/>
      <c r="O184" s="1179"/>
      <c r="P184" s="1179"/>
      <c r="Q184" s="1179"/>
    </row>
    <row r="185" spans="2:17" ht="10" customHeight="1" x14ac:dyDescent="0.35">
      <c r="B185" s="1179"/>
      <c r="C185" s="1179"/>
      <c r="D185" s="1179"/>
      <c r="E185" s="1179"/>
      <c r="F185" s="1179"/>
      <c r="G185" s="1179"/>
      <c r="H185" s="1179"/>
      <c r="I185" s="1179"/>
      <c r="J185" s="1179"/>
      <c r="K185" s="1179"/>
      <c r="L185" s="1179"/>
      <c r="M185" s="1179"/>
      <c r="N185" s="1179"/>
      <c r="O185" s="1179"/>
      <c r="P185" s="1179"/>
      <c r="Q185" s="1179"/>
    </row>
    <row r="186" spans="2:17" ht="10" customHeight="1" x14ac:dyDescent="0.35">
      <c r="B186" s="1179"/>
      <c r="C186" s="1179"/>
      <c r="D186" s="1179"/>
      <c r="E186" s="1179"/>
      <c r="F186" s="1179"/>
      <c r="G186" s="1179"/>
      <c r="H186" s="1179"/>
      <c r="I186" s="1179"/>
      <c r="J186" s="1179"/>
      <c r="K186" s="1179"/>
      <c r="L186" s="1179"/>
      <c r="M186" s="1179"/>
      <c r="N186" s="1179"/>
      <c r="O186" s="1179"/>
      <c r="P186" s="1179"/>
      <c r="Q186" s="1179"/>
    </row>
    <row r="187" spans="2:17" ht="10" customHeight="1" x14ac:dyDescent="0.35">
      <c r="B187" s="1179"/>
      <c r="C187" s="1179"/>
      <c r="D187" s="1179"/>
      <c r="E187" s="1179"/>
      <c r="F187" s="1179"/>
      <c r="G187" s="1179"/>
      <c r="H187" s="1179"/>
      <c r="I187" s="1179"/>
      <c r="J187" s="1179"/>
      <c r="K187" s="1179"/>
      <c r="L187" s="1179"/>
      <c r="M187" s="1179"/>
      <c r="N187" s="1179"/>
      <c r="O187" s="1179"/>
      <c r="P187" s="1179"/>
      <c r="Q187" s="1179"/>
    </row>
    <row r="188" spans="2:17" ht="10" customHeight="1" x14ac:dyDescent="0.35">
      <c r="B188" s="1179"/>
      <c r="C188" s="1179"/>
      <c r="D188" s="1179"/>
      <c r="E188" s="1179"/>
      <c r="F188" s="1179"/>
      <c r="G188" s="1179"/>
      <c r="H188" s="1179"/>
      <c r="I188" s="1179"/>
      <c r="J188" s="1179"/>
      <c r="K188" s="1179"/>
      <c r="L188" s="1179"/>
      <c r="M188" s="1179"/>
      <c r="N188" s="1179"/>
      <c r="O188" s="1179"/>
      <c r="P188" s="1179"/>
      <c r="Q188" s="1179"/>
    </row>
    <row r="189" spans="2:17" ht="10" customHeight="1" x14ac:dyDescent="0.35">
      <c r="B189" s="1179"/>
      <c r="C189" s="1179"/>
      <c r="D189" s="1179"/>
      <c r="E189" s="1179"/>
      <c r="F189" s="1179"/>
      <c r="G189" s="1179"/>
      <c r="H189" s="1179"/>
      <c r="I189" s="1179"/>
      <c r="J189" s="1179"/>
      <c r="K189" s="1179"/>
      <c r="L189" s="1179"/>
      <c r="M189" s="1179"/>
      <c r="N189" s="1179"/>
      <c r="O189" s="1179"/>
      <c r="P189" s="1179"/>
      <c r="Q189" s="1179"/>
    </row>
    <row r="190" spans="2:17" ht="10" customHeight="1" x14ac:dyDescent="0.35">
      <c r="B190" s="1179"/>
      <c r="C190" s="1179"/>
      <c r="D190" s="1179"/>
      <c r="E190" s="1179"/>
      <c r="F190" s="1179"/>
      <c r="G190" s="1179"/>
      <c r="H190" s="1179"/>
      <c r="I190" s="1179"/>
      <c r="J190" s="1179"/>
      <c r="K190" s="1179"/>
      <c r="L190" s="1179"/>
      <c r="M190" s="1179"/>
      <c r="N190" s="1179"/>
      <c r="O190" s="1179"/>
      <c r="P190" s="1179"/>
      <c r="Q190" s="1179"/>
    </row>
    <row r="191" spans="2:17" ht="10" customHeight="1" x14ac:dyDescent="0.35">
      <c r="B191" s="1179"/>
      <c r="C191" s="1179"/>
      <c r="D191" s="1179"/>
      <c r="E191" s="1179"/>
      <c r="F191" s="1179"/>
      <c r="G191" s="1179"/>
      <c r="H191" s="1179"/>
      <c r="I191" s="1179"/>
      <c r="J191" s="1179"/>
      <c r="K191" s="1179"/>
      <c r="L191" s="1179"/>
      <c r="M191" s="1179"/>
      <c r="N191" s="1179"/>
      <c r="O191" s="1179"/>
      <c r="P191" s="1179"/>
      <c r="Q191" s="1179"/>
    </row>
    <row r="192" spans="2:17" ht="10" customHeight="1" x14ac:dyDescent="0.35">
      <c r="B192" s="1179"/>
      <c r="C192" s="1179"/>
      <c r="D192" s="1179"/>
      <c r="E192" s="1179"/>
      <c r="F192" s="1179"/>
      <c r="G192" s="1179"/>
      <c r="H192" s="1179"/>
      <c r="I192" s="1179"/>
      <c r="J192" s="1179"/>
      <c r="K192" s="1179"/>
      <c r="L192" s="1179"/>
      <c r="M192" s="1179"/>
      <c r="N192" s="1179"/>
      <c r="O192" s="1179"/>
      <c r="P192" s="1179"/>
      <c r="Q192" s="1179"/>
    </row>
    <row r="193" spans="2:17" ht="10" customHeight="1" x14ac:dyDescent="0.35">
      <c r="B193" s="1179"/>
      <c r="C193" s="1179"/>
      <c r="D193" s="1179"/>
      <c r="E193" s="1179"/>
      <c r="F193" s="1179"/>
      <c r="G193" s="1179"/>
      <c r="H193" s="1179"/>
      <c r="I193" s="1179"/>
      <c r="J193" s="1179"/>
      <c r="K193" s="1179"/>
      <c r="L193" s="1179"/>
      <c r="M193" s="1179"/>
      <c r="N193" s="1179"/>
      <c r="O193" s="1179"/>
      <c r="P193" s="1179"/>
      <c r="Q193" s="1179"/>
    </row>
    <row r="194" spans="2:17" ht="10" customHeight="1" x14ac:dyDescent="0.35">
      <c r="B194" s="1179"/>
      <c r="C194" s="1179"/>
      <c r="D194" s="1179"/>
      <c r="E194" s="1179"/>
      <c r="F194" s="1179"/>
      <c r="G194" s="1179"/>
      <c r="H194" s="1179"/>
      <c r="I194" s="1179"/>
      <c r="J194" s="1179"/>
      <c r="K194" s="1179"/>
      <c r="L194" s="1179"/>
      <c r="M194" s="1179"/>
      <c r="N194" s="1179"/>
      <c r="O194" s="1179"/>
      <c r="P194" s="1179"/>
      <c r="Q194" s="1179"/>
    </row>
    <row r="195" spans="2:17" ht="10" customHeight="1" x14ac:dyDescent="0.35">
      <c r="B195" s="1179"/>
      <c r="C195" s="1179"/>
      <c r="D195" s="1179"/>
      <c r="E195" s="1179"/>
      <c r="F195" s="1179"/>
      <c r="G195" s="1179"/>
      <c r="H195" s="1179"/>
      <c r="I195" s="1179"/>
      <c r="J195" s="1179"/>
      <c r="K195" s="1179"/>
      <c r="L195" s="1179"/>
      <c r="M195" s="1179"/>
      <c r="N195" s="1179"/>
      <c r="O195" s="1179"/>
      <c r="P195" s="1179"/>
      <c r="Q195" s="1179"/>
    </row>
    <row r="196" spans="2:17" ht="10" customHeight="1" x14ac:dyDescent="0.35">
      <c r="B196" s="1179"/>
      <c r="C196" s="1179"/>
      <c r="D196" s="1179"/>
      <c r="E196" s="1179"/>
      <c r="F196" s="1179"/>
      <c r="G196" s="1179"/>
      <c r="H196" s="1179"/>
      <c r="I196" s="1179"/>
      <c r="J196" s="1179"/>
      <c r="K196" s="1179"/>
      <c r="L196" s="1179"/>
      <c r="M196" s="1179"/>
      <c r="N196" s="1179"/>
      <c r="O196" s="1179"/>
      <c r="P196" s="1179"/>
      <c r="Q196" s="1179"/>
    </row>
    <row r="197" spans="2:17" ht="10" customHeight="1" x14ac:dyDescent="0.35">
      <c r="B197" s="1179"/>
      <c r="C197" s="1179"/>
      <c r="D197" s="1179"/>
      <c r="E197" s="1179"/>
      <c r="F197" s="1179"/>
      <c r="G197" s="1179"/>
      <c r="H197" s="1179"/>
      <c r="I197" s="1179"/>
      <c r="J197" s="1179"/>
      <c r="K197" s="1179"/>
      <c r="L197" s="1179"/>
      <c r="M197" s="1179"/>
      <c r="N197" s="1179"/>
      <c r="O197" s="1179"/>
      <c r="P197" s="1179"/>
      <c r="Q197" s="1179"/>
    </row>
    <row r="198" spans="2:17" ht="10" customHeight="1" x14ac:dyDescent="0.35">
      <c r="B198" s="1179"/>
      <c r="C198" s="1179"/>
      <c r="D198" s="1179"/>
      <c r="E198" s="1179"/>
      <c r="F198" s="1179"/>
      <c r="G198" s="1179"/>
      <c r="H198" s="1179"/>
      <c r="I198" s="1179"/>
      <c r="J198" s="1179"/>
      <c r="K198" s="1179"/>
      <c r="L198" s="1179"/>
      <c r="M198" s="1179"/>
      <c r="N198" s="1179"/>
      <c r="O198" s="1179"/>
      <c r="P198" s="1179"/>
      <c r="Q198" s="1179"/>
    </row>
    <row r="199" spans="2:17" ht="10" customHeight="1" x14ac:dyDescent="0.35">
      <c r="B199" s="1179"/>
      <c r="C199" s="1179"/>
      <c r="D199" s="1179"/>
      <c r="E199" s="1179"/>
      <c r="F199" s="1179"/>
      <c r="G199" s="1179"/>
      <c r="H199" s="1179"/>
      <c r="I199" s="1179"/>
      <c r="J199" s="1179"/>
      <c r="K199" s="1179"/>
      <c r="L199" s="1179"/>
      <c r="M199" s="1179"/>
      <c r="N199" s="1179"/>
      <c r="O199" s="1179"/>
      <c r="P199" s="1179"/>
      <c r="Q199" s="1179"/>
    </row>
    <row r="200" spans="2:17" ht="10" customHeight="1" x14ac:dyDescent="0.35">
      <c r="B200" s="1179"/>
      <c r="C200" s="1179"/>
      <c r="D200" s="1179"/>
      <c r="E200" s="1179"/>
      <c r="F200" s="1179"/>
      <c r="G200" s="1179"/>
      <c r="H200" s="1179"/>
      <c r="I200" s="1179"/>
      <c r="J200" s="1179"/>
      <c r="K200" s="1179"/>
      <c r="L200" s="1179"/>
      <c r="M200" s="1179"/>
      <c r="N200" s="1179"/>
      <c r="O200" s="1179"/>
      <c r="P200" s="1179"/>
      <c r="Q200" s="1179"/>
    </row>
    <row r="201" spans="2:17" ht="10" customHeight="1" x14ac:dyDescent="0.35">
      <c r="B201" s="1179"/>
      <c r="C201" s="1179"/>
      <c r="D201" s="1179"/>
      <c r="E201" s="1179"/>
      <c r="F201" s="1179"/>
      <c r="G201" s="1179"/>
      <c r="H201" s="1179"/>
      <c r="I201" s="1179"/>
      <c r="J201" s="1179"/>
      <c r="K201" s="1179"/>
      <c r="L201" s="1179"/>
      <c r="M201" s="1179"/>
      <c r="N201" s="1179"/>
      <c r="O201" s="1179"/>
      <c r="P201" s="1179"/>
      <c r="Q201" s="1179"/>
    </row>
    <row r="202" spans="2:17" ht="10" customHeight="1" x14ac:dyDescent="0.35">
      <c r="B202" s="1179"/>
      <c r="C202" s="1179"/>
      <c r="D202" s="1179"/>
      <c r="E202" s="1179"/>
      <c r="F202" s="1179"/>
      <c r="G202" s="1179"/>
      <c r="H202" s="1179"/>
      <c r="I202" s="1179"/>
      <c r="J202" s="1179"/>
      <c r="K202" s="1179"/>
      <c r="L202" s="1179"/>
      <c r="M202" s="1179"/>
      <c r="N202" s="1179"/>
      <c r="O202" s="1179"/>
      <c r="P202" s="1179"/>
      <c r="Q202" s="1179"/>
    </row>
    <row r="203" spans="2:17" ht="10" customHeight="1" x14ac:dyDescent="0.35">
      <c r="B203" s="1179"/>
      <c r="C203" s="1179"/>
      <c r="D203" s="1179"/>
      <c r="E203" s="1179"/>
      <c r="F203" s="1179"/>
      <c r="G203" s="1179"/>
      <c r="H203" s="1179"/>
      <c r="I203" s="1179"/>
      <c r="J203" s="1179"/>
      <c r="K203" s="1179"/>
      <c r="L203" s="1179"/>
      <c r="M203" s="1179"/>
      <c r="N203" s="1179"/>
      <c r="O203" s="1179"/>
      <c r="P203" s="1179"/>
      <c r="Q203" s="1179"/>
    </row>
    <row r="204" spans="2:17" ht="10" customHeight="1" x14ac:dyDescent="0.35">
      <c r="B204" s="1179"/>
      <c r="C204" s="1179"/>
      <c r="D204" s="1179"/>
      <c r="E204" s="1179"/>
      <c r="F204" s="1179"/>
      <c r="G204" s="1179"/>
      <c r="H204" s="1179"/>
      <c r="I204" s="1179"/>
      <c r="J204" s="1179"/>
      <c r="K204" s="1179"/>
      <c r="L204" s="1179"/>
      <c r="M204" s="1179"/>
      <c r="N204" s="1179"/>
      <c r="O204" s="1179"/>
      <c r="P204" s="1179"/>
      <c r="Q204" s="1179"/>
    </row>
    <row r="205" spans="2:17" ht="10" customHeight="1" x14ac:dyDescent="0.35">
      <c r="B205" s="1179"/>
      <c r="C205" s="1179"/>
      <c r="D205" s="1179"/>
      <c r="E205" s="1179"/>
      <c r="F205" s="1179"/>
      <c r="G205" s="1179"/>
      <c r="H205" s="1179"/>
      <c r="I205" s="1179"/>
      <c r="J205" s="1179"/>
      <c r="K205" s="1179"/>
      <c r="L205" s="1179"/>
      <c r="M205" s="1179"/>
      <c r="N205" s="1179"/>
      <c r="O205" s="1179"/>
      <c r="P205" s="1179"/>
      <c r="Q205" s="1179"/>
    </row>
    <row r="206" spans="2:17" ht="10" customHeight="1" x14ac:dyDescent="0.35">
      <c r="B206" s="1179"/>
      <c r="C206" s="1179"/>
      <c r="D206" s="1179"/>
      <c r="E206" s="1179"/>
      <c r="F206" s="1179"/>
      <c r="G206" s="1179"/>
      <c r="H206" s="1179"/>
      <c r="I206" s="1179"/>
      <c r="J206" s="1179"/>
      <c r="K206" s="1179"/>
      <c r="L206" s="1179"/>
      <c r="M206" s="1179"/>
      <c r="N206" s="1179"/>
      <c r="O206" s="1179"/>
      <c r="P206" s="1179"/>
      <c r="Q206" s="1179"/>
    </row>
    <row r="207" spans="2:17" ht="10" customHeight="1" x14ac:dyDescent="0.35">
      <c r="B207" s="1179"/>
      <c r="C207" s="1179"/>
      <c r="D207" s="1179"/>
      <c r="E207" s="1179"/>
      <c r="F207" s="1179"/>
      <c r="G207" s="1179"/>
      <c r="H207" s="1179"/>
      <c r="I207" s="1179"/>
      <c r="J207" s="1179"/>
      <c r="K207" s="1179"/>
      <c r="L207" s="1179"/>
      <c r="M207" s="1179"/>
      <c r="N207" s="1179"/>
      <c r="O207" s="1179"/>
      <c r="P207" s="1179"/>
      <c r="Q207" s="1179"/>
    </row>
    <row r="208" spans="2:17" ht="10" customHeight="1" x14ac:dyDescent="0.35">
      <c r="B208" s="1179"/>
      <c r="C208" s="1179"/>
      <c r="D208" s="1179"/>
      <c r="E208" s="1179"/>
      <c r="F208" s="1179"/>
      <c r="G208" s="1179"/>
      <c r="H208" s="1179"/>
      <c r="I208" s="1179"/>
      <c r="J208" s="1179"/>
      <c r="K208" s="1179"/>
      <c r="L208" s="1179"/>
      <c r="M208" s="1179"/>
      <c r="N208" s="1179"/>
      <c r="O208" s="1179"/>
      <c r="P208" s="1179"/>
      <c r="Q208" s="1179"/>
    </row>
    <row r="209" spans="2:17" ht="10" customHeight="1" x14ac:dyDescent="0.35">
      <c r="B209" s="1179"/>
      <c r="C209" s="1179"/>
      <c r="D209" s="1179"/>
      <c r="E209" s="1179"/>
      <c r="F209" s="1179"/>
      <c r="G209" s="1179"/>
      <c r="H209" s="1179"/>
      <c r="I209" s="1179"/>
      <c r="J209" s="1179"/>
      <c r="K209" s="1179"/>
      <c r="L209" s="1179"/>
      <c r="M209" s="1179"/>
      <c r="N209" s="1179"/>
      <c r="O209" s="1179"/>
      <c r="P209" s="1179"/>
      <c r="Q209" s="1179"/>
    </row>
    <row r="210" spans="2:17" ht="10" customHeight="1" x14ac:dyDescent="0.35">
      <c r="B210" s="1179"/>
      <c r="C210" s="1179"/>
      <c r="D210" s="1179"/>
      <c r="E210" s="1179"/>
      <c r="F210" s="1179"/>
      <c r="G210" s="1179"/>
      <c r="H210" s="1179"/>
      <c r="I210" s="1179"/>
      <c r="J210" s="1179"/>
      <c r="K210" s="1179"/>
      <c r="L210" s="1179"/>
      <c r="M210" s="1179"/>
      <c r="N210" s="1179"/>
      <c r="O210" s="1179"/>
      <c r="P210" s="1179"/>
      <c r="Q210" s="1179"/>
    </row>
    <row r="211" spans="2:17" ht="10" customHeight="1" x14ac:dyDescent="0.35">
      <c r="B211" s="1179"/>
      <c r="C211" s="1179"/>
      <c r="D211" s="1179"/>
      <c r="E211" s="1179"/>
      <c r="F211" s="1179"/>
      <c r="G211" s="1179"/>
      <c r="H211" s="1179"/>
      <c r="I211" s="1179"/>
      <c r="J211" s="1179"/>
      <c r="K211" s="1179"/>
      <c r="L211" s="1179"/>
      <c r="M211" s="1179"/>
      <c r="N211" s="1179"/>
      <c r="O211" s="1179"/>
      <c r="P211" s="1179"/>
      <c r="Q211" s="1179"/>
    </row>
    <row r="212" spans="2:17" ht="10" customHeight="1" x14ac:dyDescent="0.35">
      <c r="B212" s="1179"/>
      <c r="C212" s="1179"/>
      <c r="D212" s="1179"/>
      <c r="E212" s="1179"/>
      <c r="F212" s="1179"/>
      <c r="G212" s="1179"/>
      <c r="H212" s="1179"/>
      <c r="I212" s="1179"/>
      <c r="J212" s="1179"/>
      <c r="K212" s="1179"/>
      <c r="L212" s="1179"/>
      <c r="M212" s="1179"/>
      <c r="N212" s="1179"/>
      <c r="O212" s="1179"/>
      <c r="P212" s="1179"/>
      <c r="Q212" s="1179"/>
    </row>
    <row r="213" spans="2:17" ht="10" customHeight="1" x14ac:dyDescent="0.35">
      <c r="B213" s="1179"/>
      <c r="C213" s="1179"/>
      <c r="D213" s="1179"/>
      <c r="E213" s="1179"/>
      <c r="F213" s="1179"/>
      <c r="G213" s="1179"/>
      <c r="H213" s="1179"/>
      <c r="I213" s="1179"/>
      <c r="J213" s="1179"/>
      <c r="K213" s="1179"/>
      <c r="L213" s="1179"/>
      <c r="M213" s="1179"/>
      <c r="N213" s="1179"/>
      <c r="O213" s="1179"/>
      <c r="P213" s="1179"/>
      <c r="Q213" s="1179"/>
    </row>
    <row r="214" spans="2:17" ht="10" customHeight="1" x14ac:dyDescent="0.35">
      <c r="B214" s="1179"/>
      <c r="C214" s="1179"/>
      <c r="D214" s="1179"/>
      <c r="E214" s="1179"/>
      <c r="F214" s="1179"/>
      <c r="G214" s="1179"/>
      <c r="H214" s="1179"/>
      <c r="I214" s="1179"/>
      <c r="J214" s="1179"/>
      <c r="K214" s="1179"/>
      <c r="L214" s="1179"/>
      <c r="M214" s="1179"/>
      <c r="N214" s="1179"/>
      <c r="O214" s="1179"/>
      <c r="P214" s="1179"/>
      <c r="Q214" s="1179"/>
    </row>
    <row r="215" spans="2:17" ht="10" customHeight="1" x14ac:dyDescent="0.35">
      <c r="B215" s="1179"/>
      <c r="C215" s="1179"/>
      <c r="D215" s="1179"/>
      <c r="E215" s="1179"/>
      <c r="F215" s="1179"/>
      <c r="G215" s="1179"/>
      <c r="H215" s="1179"/>
      <c r="I215" s="1179"/>
      <c r="J215" s="1179"/>
      <c r="K215" s="1179"/>
      <c r="L215" s="1179"/>
      <c r="M215" s="1179"/>
      <c r="N215" s="1179"/>
      <c r="O215" s="1179"/>
      <c r="P215" s="1179"/>
      <c r="Q215" s="1179"/>
    </row>
    <row r="216" spans="2:17" ht="10" customHeight="1" x14ac:dyDescent="0.35">
      <c r="B216" s="1179"/>
      <c r="C216" s="1179"/>
      <c r="D216" s="1179"/>
      <c r="E216" s="1179"/>
      <c r="F216" s="1179"/>
      <c r="G216" s="1179"/>
      <c r="H216" s="1179"/>
      <c r="I216" s="1179"/>
      <c r="J216" s="1179"/>
      <c r="K216" s="1179"/>
      <c r="L216" s="1179"/>
      <c r="M216" s="1179"/>
      <c r="N216" s="1179"/>
      <c r="O216" s="1179"/>
      <c r="P216" s="1179"/>
      <c r="Q216" s="1179"/>
    </row>
    <row r="217" spans="2:17" ht="10" customHeight="1" x14ac:dyDescent="0.35">
      <c r="B217" s="1179"/>
      <c r="C217" s="1179"/>
      <c r="D217" s="1179"/>
      <c r="E217" s="1179"/>
      <c r="F217" s="1179"/>
      <c r="G217" s="1179"/>
      <c r="H217" s="1179"/>
      <c r="I217" s="1179"/>
      <c r="J217" s="1179"/>
      <c r="K217" s="1179"/>
      <c r="L217" s="1179"/>
      <c r="M217" s="1179"/>
      <c r="N217" s="1179"/>
      <c r="O217" s="1179"/>
      <c r="P217" s="1179"/>
      <c r="Q217" s="1179"/>
    </row>
    <row r="218" spans="2:17" ht="10" customHeight="1" x14ac:dyDescent="0.35">
      <c r="B218" s="1179"/>
      <c r="C218" s="1179"/>
      <c r="D218" s="1179"/>
      <c r="E218" s="1179"/>
      <c r="F218" s="1179"/>
      <c r="G218" s="1179"/>
      <c r="H218" s="1179"/>
      <c r="I218" s="1179"/>
      <c r="J218" s="1179"/>
      <c r="K218" s="1179"/>
      <c r="L218" s="1179"/>
      <c r="M218" s="1179"/>
      <c r="N218" s="1179"/>
      <c r="O218" s="1179"/>
      <c r="P218" s="1179"/>
      <c r="Q218" s="1179"/>
    </row>
    <row r="219" spans="2:17" ht="10" customHeight="1" x14ac:dyDescent="0.35">
      <c r="B219" s="1179"/>
      <c r="C219" s="1179"/>
      <c r="D219" s="1179"/>
      <c r="E219" s="1179"/>
      <c r="F219" s="1179"/>
      <c r="G219" s="1179"/>
      <c r="H219" s="1179"/>
      <c r="I219" s="1179"/>
      <c r="J219" s="1179"/>
      <c r="K219" s="1179"/>
      <c r="L219" s="1179"/>
      <c r="M219" s="1179"/>
      <c r="N219" s="1179"/>
      <c r="O219" s="1179"/>
      <c r="P219" s="1179"/>
      <c r="Q219" s="1179"/>
    </row>
    <row r="220" spans="2:17" ht="10" customHeight="1" x14ac:dyDescent="0.35">
      <c r="B220" s="1179"/>
      <c r="C220" s="1179"/>
      <c r="D220" s="1179"/>
      <c r="E220" s="1179"/>
      <c r="F220" s="1179"/>
      <c r="G220" s="1179"/>
      <c r="H220" s="1179"/>
      <c r="I220" s="1179"/>
      <c r="J220" s="1179"/>
      <c r="K220" s="1179"/>
      <c r="L220" s="1179"/>
      <c r="M220" s="1179"/>
      <c r="N220" s="1179"/>
      <c r="O220" s="1179"/>
      <c r="P220" s="1179"/>
      <c r="Q220" s="1179"/>
    </row>
    <row r="221" spans="2:17" ht="10" customHeight="1" x14ac:dyDescent="0.35">
      <c r="B221" s="1179"/>
      <c r="C221" s="1179"/>
      <c r="D221" s="1179"/>
      <c r="E221" s="1179"/>
      <c r="F221" s="1179"/>
      <c r="G221" s="1179"/>
      <c r="H221" s="1179"/>
      <c r="I221" s="1179"/>
      <c r="J221" s="1179"/>
      <c r="K221" s="1179"/>
      <c r="L221" s="1179"/>
      <c r="M221" s="1179"/>
      <c r="N221" s="1179"/>
      <c r="O221" s="1179"/>
      <c r="P221" s="1179"/>
      <c r="Q221" s="1179"/>
    </row>
    <row r="222" spans="2:17" ht="10" customHeight="1" x14ac:dyDescent="0.35">
      <c r="B222" s="1179"/>
      <c r="C222" s="1179"/>
      <c r="D222" s="1179"/>
      <c r="E222" s="1179"/>
      <c r="F222" s="1179"/>
      <c r="G222" s="1179"/>
      <c r="H222" s="1179"/>
      <c r="I222" s="1179"/>
      <c r="J222" s="1179"/>
      <c r="K222" s="1179"/>
      <c r="L222" s="1179"/>
      <c r="M222" s="1179"/>
      <c r="N222" s="1179"/>
      <c r="O222" s="1179"/>
      <c r="P222" s="1179"/>
      <c r="Q222" s="1179"/>
    </row>
    <row r="223" spans="2:17" ht="10" customHeight="1" x14ac:dyDescent="0.35">
      <c r="B223" s="1179"/>
      <c r="C223" s="1179"/>
      <c r="D223" s="1179"/>
      <c r="E223" s="1179"/>
      <c r="F223" s="1179"/>
      <c r="G223" s="1179"/>
      <c r="H223" s="1179"/>
      <c r="I223" s="1179"/>
      <c r="J223" s="1179"/>
      <c r="K223" s="1179"/>
      <c r="L223" s="1179"/>
      <c r="M223" s="1179"/>
      <c r="N223" s="1179"/>
      <c r="O223" s="1179"/>
      <c r="P223" s="1179"/>
      <c r="Q223" s="1179"/>
    </row>
    <row r="224" spans="2:17" ht="10" customHeight="1" x14ac:dyDescent="0.35">
      <c r="B224" s="1179"/>
      <c r="C224" s="1179"/>
      <c r="D224" s="1179"/>
      <c r="E224" s="1179"/>
      <c r="F224" s="1179"/>
      <c r="G224" s="1179"/>
      <c r="H224" s="1179"/>
      <c r="I224" s="1179"/>
      <c r="J224" s="1179"/>
      <c r="K224" s="1179"/>
      <c r="L224" s="1179"/>
      <c r="M224" s="1179"/>
      <c r="N224" s="1179"/>
      <c r="O224" s="1179"/>
      <c r="P224" s="1179"/>
      <c r="Q224" s="1179"/>
    </row>
    <row r="225" spans="2:17" ht="10" customHeight="1" x14ac:dyDescent="0.35">
      <c r="B225" s="1179"/>
      <c r="C225" s="1179"/>
      <c r="D225" s="1179"/>
      <c r="E225" s="1179"/>
      <c r="F225" s="1179"/>
      <c r="G225" s="1179"/>
      <c r="H225" s="1179"/>
      <c r="I225" s="1179"/>
      <c r="J225" s="1179"/>
      <c r="K225" s="1179"/>
      <c r="L225" s="1179"/>
      <c r="M225" s="1179"/>
      <c r="N225" s="1179"/>
      <c r="O225" s="1179"/>
      <c r="P225" s="1179"/>
      <c r="Q225" s="1179"/>
    </row>
    <row r="226" spans="2:17" ht="10" customHeight="1" x14ac:dyDescent="0.35">
      <c r="B226" s="1179"/>
      <c r="C226" s="1179"/>
      <c r="D226" s="1179"/>
      <c r="E226" s="1179"/>
      <c r="F226" s="1179"/>
      <c r="G226" s="1179"/>
      <c r="H226" s="1179"/>
      <c r="I226" s="1179"/>
      <c r="J226" s="1179"/>
      <c r="K226" s="1179"/>
      <c r="L226" s="1179"/>
      <c r="M226" s="1179"/>
      <c r="N226" s="1179"/>
      <c r="O226" s="1179"/>
      <c r="P226" s="1179"/>
      <c r="Q226" s="1179"/>
    </row>
    <row r="227" spans="2:17" ht="10" customHeight="1" x14ac:dyDescent="0.35">
      <c r="B227" s="1179"/>
      <c r="C227" s="1179"/>
      <c r="D227" s="1179"/>
      <c r="E227" s="1179"/>
      <c r="F227" s="1179"/>
      <c r="G227" s="1179"/>
      <c r="H227" s="1179"/>
      <c r="I227" s="1179"/>
      <c r="J227" s="1179"/>
      <c r="K227" s="1179"/>
      <c r="L227" s="1179"/>
      <c r="M227" s="1179"/>
      <c r="N227" s="1179"/>
      <c r="O227" s="1179"/>
      <c r="P227" s="1179"/>
      <c r="Q227" s="1179"/>
    </row>
    <row r="228" spans="2:17" ht="10" customHeight="1" x14ac:dyDescent="0.35">
      <c r="B228" s="1179"/>
      <c r="C228" s="1179"/>
      <c r="D228" s="1179"/>
      <c r="E228" s="1179"/>
      <c r="F228" s="1179"/>
      <c r="G228" s="1179"/>
      <c r="H228" s="1179"/>
      <c r="I228" s="1179"/>
      <c r="J228" s="1179"/>
      <c r="K228" s="1179"/>
      <c r="L228" s="1179"/>
      <c r="M228" s="1179"/>
      <c r="N228" s="1179"/>
      <c r="O228" s="1179"/>
      <c r="P228" s="1179"/>
      <c r="Q228" s="1179"/>
    </row>
    <row r="229" spans="2:17" ht="10" customHeight="1" x14ac:dyDescent="0.35">
      <c r="B229" s="1179"/>
      <c r="C229" s="1179"/>
      <c r="D229" s="1179"/>
      <c r="E229" s="1179"/>
      <c r="F229" s="1179"/>
      <c r="G229" s="1179"/>
      <c r="H229" s="1179"/>
      <c r="I229" s="1179"/>
      <c r="J229" s="1179"/>
      <c r="K229" s="1179"/>
      <c r="L229" s="1179"/>
      <c r="M229" s="1179"/>
      <c r="N229" s="1179"/>
      <c r="O229" s="1179"/>
      <c r="P229" s="1179"/>
      <c r="Q229" s="1179"/>
    </row>
    <row r="230" spans="2:17" ht="10" customHeight="1" x14ac:dyDescent="0.35">
      <c r="B230" s="1179"/>
      <c r="C230" s="1179"/>
      <c r="D230" s="1179"/>
      <c r="E230" s="1179"/>
      <c r="F230" s="1179"/>
      <c r="G230" s="1179"/>
      <c r="H230" s="1179"/>
      <c r="I230" s="1179"/>
      <c r="J230" s="1179"/>
      <c r="K230" s="1179"/>
      <c r="L230" s="1179"/>
      <c r="M230" s="1179"/>
      <c r="N230" s="1179"/>
      <c r="O230" s="1179"/>
      <c r="P230" s="1179"/>
      <c r="Q230" s="1179"/>
    </row>
    <row r="231" spans="2:17" ht="10" customHeight="1" x14ac:dyDescent="0.35">
      <c r="B231" s="1179"/>
      <c r="C231" s="1179"/>
      <c r="D231" s="1179"/>
      <c r="E231" s="1179"/>
      <c r="F231" s="1179"/>
      <c r="G231" s="1179"/>
      <c r="H231" s="1179"/>
      <c r="I231" s="1179"/>
      <c r="J231" s="1179"/>
      <c r="K231" s="1179"/>
      <c r="L231" s="1179"/>
      <c r="M231" s="1179"/>
      <c r="N231" s="1179"/>
      <c r="O231" s="1179"/>
      <c r="P231" s="1179"/>
      <c r="Q231" s="1179"/>
    </row>
    <row r="232" spans="2:17" ht="10" customHeight="1" x14ac:dyDescent="0.35">
      <c r="B232" s="1179"/>
      <c r="C232" s="1179"/>
      <c r="D232" s="1179"/>
      <c r="E232" s="1179"/>
      <c r="F232" s="1179"/>
      <c r="G232" s="1179"/>
      <c r="H232" s="1179"/>
      <c r="I232" s="1179"/>
      <c r="J232" s="1179"/>
      <c r="K232" s="1179"/>
      <c r="L232" s="1179"/>
      <c r="M232" s="1179"/>
      <c r="N232" s="1179"/>
      <c r="O232" s="1179"/>
      <c r="P232" s="1179"/>
      <c r="Q232" s="1179"/>
    </row>
    <row r="233" spans="2:17" ht="10" customHeight="1" x14ac:dyDescent="0.35">
      <c r="B233" s="1179"/>
      <c r="C233" s="1179"/>
      <c r="D233" s="1179"/>
      <c r="E233" s="1179"/>
      <c r="F233" s="1179"/>
      <c r="G233" s="1179"/>
      <c r="H233" s="1179"/>
      <c r="I233" s="1179"/>
      <c r="J233" s="1179"/>
      <c r="K233" s="1179"/>
      <c r="L233" s="1179"/>
      <c r="M233" s="1179"/>
      <c r="N233" s="1179"/>
      <c r="O233" s="1179"/>
      <c r="P233" s="1179"/>
      <c r="Q233" s="1179"/>
    </row>
    <row r="234" spans="2:17" ht="10" customHeight="1" x14ac:dyDescent="0.35">
      <c r="B234" s="1179"/>
      <c r="C234" s="1179"/>
      <c r="D234" s="1179"/>
      <c r="E234" s="1179"/>
      <c r="F234" s="1179"/>
      <c r="G234" s="1179"/>
      <c r="H234" s="1179"/>
      <c r="I234" s="1179"/>
      <c r="J234" s="1179"/>
      <c r="K234" s="1179"/>
      <c r="L234" s="1179"/>
      <c r="M234" s="1179"/>
      <c r="N234" s="1179"/>
      <c r="O234" s="1179"/>
      <c r="P234" s="1179"/>
      <c r="Q234" s="1179"/>
    </row>
    <row r="235" spans="2:17" ht="10" customHeight="1" x14ac:dyDescent="0.35">
      <c r="B235" s="1179"/>
      <c r="C235" s="1179"/>
      <c r="D235" s="1179"/>
      <c r="E235" s="1179"/>
      <c r="F235" s="1179"/>
      <c r="G235" s="1179"/>
      <c r="H235" s="1179"/>
      <c r="I235" s="1179"/>
      <c r="J235" s="1179"/>
      <c r="K235" s="1179"/>
      <c r="L235" s="1179"/>
      <c r="M235" s="1179"/>
      <c r="N235" s="1179"/>
      <c r="O235" s="1179"/>
      <c r="P235" s="1179"/>
      <c r="Q235" s="1179"/>
    </row>
    <row r="236" spans="2:17" ht="10" customHeight="1" x14ac:dyDescent="0.35">
      <c r="B236" s="1179"/>
      <c r="C236" s="1179"/>
      <c r="D236" s="1179"/>
      <c r="E236" s="1179"/>
      <c r="F236" s="1179"/>
      <c r="G236" s="1179"/>
      <c r="H236" s="1179"/>
      <c r="I236" s="1179"/>
      <c r="J236" s="1179"/>
      <c r="K236" s="1179"/>
      <c r="L236" s="1179"/>
      <c r="M236" s="1179"/>
      <c r="N236" s="1179"/>
      <c r="O236" s="1179"/>
      <c r="P236" s="1179"/>
      <c r="Q236" s="1179"/>
    </row>
    <row r="237" spans="2:17" ht="10" customHeight="1" x14ac:dyDescent="0.35">
      <c r="B237" s="1179"/>
      <c r="C237" s="1179"/>
      <c r="D237" s="1179"/>
      <c r="E237" s="1179"/>
      <c r="F237" s="1179"/>
      <c r="G237" s="1179"/>
      <c r="H237" s="1179"/>
      <c r="I237" s="1179"/>
      <c r="J237" s="1179"/>
      <c r="K237" s="1179"/>
      <c r="L237" s="1179"/>
      <c r="M237" s="1179"/>
      <c r="N237" s="1179"/>
      <c r="O237" s="1179"/>
      <c r="P237" s="1179"/>
      <c r="Q237" s="1179"/>
    </row>
    <row r="238" spans="2:17" ht="10" customHeight="1" x14ac:dyDescent="0.35">
      <c r="B238" s="1179"/>
      <c r="C238" s="1179"/>
      <c r="D238" s="1179"/>
      <c r="E238" s="1179"/>
      <c r="F238" s="1179"/>
      <c r="G238" s="1179"/>
      <c r="H238" s="1179"/>
      <c r="I238" s="1179"/>
      <c r="J238" s="1179"/>
      <c r="K238" s="1179"/>
      <c r="L238" s="1179"/>
      <c r="M238" s="1179"/>
      <c r="N238" s="1179"/>
      <c r="O238" s="1179"/>
      <c r="P238" s="1179"/>
      <c r="Q238" s="1179"/>
    </row>
    <row r="239" spans="2:17" ht="10" customHeight="1" x14ac:dyDescent="0.35">
      <c r="B239" s="1179"/>
      <c r="C239" s="1179"/>
      <c r="D239" s="1179"/>
      <c r="E239" s="1179"/>
      <c r="F239" s="1179"/>
      <c r="G239" s="1179"/>
      <c r="H239" s="1179"/>
      <c r="I239" s="1179"/>
      <c r="J239" s="1179"/>
      <c r="K239" s="1179"/>
      <c r="L239" s="1179"/>
      <c r="M239" s="1179"/>
      <c r="N239" s="1179"/>
      <c r="O239" s="1179"/>
      <c r="P239" s="1179"/>
      <c r="Q239" s="1179"/>
    </row>
    <row r="240" spans="2:17" ht="10" customHeight="1" x14ac:dyDescent="0.35">
      <c r="B240" s="1179"/>
      <c r="C240" s="1179"/>
      <c r="D240" s="1179"/>
      <c r="E240" s="1179"/>
      <c r="F240" s="1179"/>
      <c r="G240" s="1179"/>
      <c r="H240" s="1179"/>
      <c r="I240" s="1179"/>
      <c r="J240" s="1179"/>
      <c r="K240" s="1179"/>
      <c r="L240" s="1179"/>
      <c r="M240" s="1179"/>
      <c r="N240" s="1179"/>
      <c r="O240" s="1179"/>
      <c r="P240" s="1179"/>
      <c r="Q240" s="1179"/>
    </row>
    <row r="241" spans="2:17" ht="10" customHeight="1" x14ac:dyDescent="0.35">
      <c r="B241" s="1179"/>
      <c r="C241" s="1179"/>
      <c r="D241" s="1179"/>
      <c r="E241" s="1179"/>
      <c r="F241" s="1179"/>
      <c r="G241" s="1179"/>
      <c r="H241" s="1179"/>
      <c r="I241" s="1179"/>
      <c r="J241" s="1179"/>
      <c r="K241" s="1179"/>
      <c r="L241" s="1179"/>
      <c r="M241" s="1179"/>
      <c r="N241" s="1179"/>
      <c r="O241" s="1179"/>
      <c r="P241" s="1179"/>
      <c r="Q241" s="1179"/>
    </row>
    <row r="242" spans="2:17" ht="10" customHeight="1" x14ac:dyDescent="0.35">
      <c r="B242" s="1179"/>
      <c r="C242" s="1179"/>
      <c r="D242" s="1179"/>
      <c r="E242" s="1179"/>
      <c r="F242" s="1179"/>
      <c r="G242" s="1179"/>
      <c r="H242" s="1179"/>
      <c r="I242" s="1179"/>
      <c r="J242" s="1179"/>
      <c r="K242" s="1179"/>
      <c r="L242" s="1179"/>
      <c r="M242" s="1179"/>
      <c r="N242" s="1179"/>
      <c r="O242" s="1179"/>
      <c r="P242" s="1179"/>
      <c r="Q242" s="1179"/>
    </row>
    <row r="243" spans="2:17" ht="10" customHeight="1" x14ac:dyDescent="0.35">
      <c r="B243" s="1179"/>
      <c r="C243" s="1179"/>
      <c r="D243" s="1179"/>
      <c r="E243" s="1179"/>
      <c r="F243" s="1179"/>
      <c r="G243" s="1179"/>
      <c r="H243" s="1179"/>
      <c r="I243" s="1179"/>
      <c r="J243" s="1179"/>
      <c r="K243" s="1179"/>
      <c r="L243" s="1179"/>
      <c r="M243" s="1179"/>
      <c r="N243" s="1179"/>
      <c r="O243" s="1179"/>
      <c r="P243" s="1179"/>
      <c r="Q243" s="1179"/>
    </row>
    <row r="244" spans="2:17" ht="10" customHeight="1" x14ac:dyDescent="0.35">
      <c r="B244" s="1179"/>
      <c r="C244" s="1179"/>
      <c r="D244" s="1179"/>
      <c r="E244" s="1179"/>
      <c r="F244" s="1179"/>
      <c r="G244" s="1179"/>
      <c r="H244" s="1179"/>
      <c r="I244" s="1179"/>
      <c r="J244" s="1179"/>
      <c r="K244" s="1179"/>
      <c r="L244" s="1179"/>
      <c r="M244" s="1179"/>
      <c r="N244" s="1179"/>
      <c r="O244" s="1179"/>
      <c r="P244" s="1179"/>
      <c r="Q244" s="1179"/>
    </row>
    <row r="245" spans="2:17" ht="10" customHeight="1" x14ac:dyDescent="0.35">
      <c r="B245" s="1179"/>
      <c r="C245" s="1179"/>
      <c r="D245" s="1179"/>
      <c r="E245" s="1179"/>
      <c r="F245" s="1179"/>
      <c r="G245" s="1179"/>
      <c r="H245" s="1179"/>
      <c r="I245" s="1179"/>
      <c r="J245" s="1179"/>
      <c r="K245" s="1179"/>
      <c r="L245" s="1179"/>
      <c r="M245" s="1179"/>
      <c r="N245" s="1179"/>
      <c r="O245" s="1179"/>
      <c r="P245" s="1179"/>
      <c r="Q245" s="1179"/>
    </row>
    <row r="246" spans="2:17" ht="10" customHeight="1" x14ac:dyDescent="0.35">
      <c r="B246" s="1179"/>
      <c r="C246" s="1179"/>
      <c r="D246" s="1179"/>
      <c r="E246" s="1179"/>
      <c r="F246" s="1179"/>
      <c r="G246" s="1179"/>
      <c r="H246" s="1179"/>
      <c r="I246" s="1179"/>
      <c r="J246" s="1179"/>
      <c r="K246" s="1179"/>
      <c r="L246" s="1179"/>
      <c r="M246" s="1179"/>
      <c r="N246" s="1179"/>
      <c r="O246" s="1179"/>
      <c r="P246" s="1179"/>
      <c r="Q246" s="1179"/>
    </row>
    <row r="247" spans="2:17" ht="10" customHeight="1" x14ac:dyDescent="0.35">
      <c r="B247" s="1179"/>
      <c r="C247" s="1179"/>
      <c r="D247" s="1179"/>
      <c r="E247" s="1179"/>
      <c r="F247" s="1179"/>
      <c r="G247" s="1179"/>
      <c r="H247" s="1179"/>
      <c r="I247" s="1179"/>
      <c r="J247" s="1179"/>
      <c r="K247" s="1179"/>
      <c r="L247" s="1179"/>
      <c r="M247" s="1179"/>
      <c r="N247" s="1179"/>
      <c r="O247" s="1179"/>
      <c r="P247" s="1179"/>
      <c r="Q247" s="1179"/>
    </row>
    <row r="248" spans="2:17" ht="10" customHeight="1" x14ac:dyDescent="0.35">
      <c r="B248" s="1179"/>
      <c r="C248" s="1179"/>
      <c r="D248" s="1179"/>
      <c r="E248" s="1179"/>
      <c r="F248" s="1179"/>
      <c r="G248" s="1179"/>
      <c r="H248" s="1179"/>
      <c r="I248" s="1179"/>
      <c r="J248" s="1179"/>
      <c r="K248" s="1179"/>
      <c r="L248" s="1179"/>
      <c r="M248" s="1179"/>
      <c r="N248" s="1179"/>
      <c r="O248" s="1179"/>
      <c r="P248" s="1179"/>
      <c r="Q248" s="1179"/>
    </row>
    <row r="249" spans="2:17" ht="10" customHeight="1" x14ac:dyDescent="0.35">
      <c r="B249" s="1179"/>
      <c r="C249" s="1179"/>
      <c r="D249" s="1179"/>
      <c r="E249" s="1179"/>
      <c r="F249" s="1179"/>
      <c r="G249" s="1179"/>
      <c r="H249" s="1179"/>
      <c r="I249" s="1179"/>
      <c r="J249" s="1179"/>
      <c r="K249" s="1179"/>
      <c r="L249" s="1179"/>
      <c r="M249" s="1179"/>
      <c r="N249" s="1179"/>
      <c r="O249" s="1179"/>
      <c r="P249" s="1179"/>
      <c r="Q249" s="1179"/>
    </row>
    <row r="250" spans="2:17" ht="10" customHeight="1" x14ac:dyDescent="0.35">
      <c r="B250" s="1179"/>
      <c r="C250" s="1179"/>
      <c r="D250" s="1179"/>
      <c r="E250" s="1179"/>
      <c r="F250" s="1179"/>
      <c r="G250" s="1179"/>
      <c r="H250" s="1179"/>
      <c r="I250" s="1179"/>
      <c r="J250" s="1179"/>
      <c r="K250" s="1179"/>
      <c r="L250" s="1179"/>
      <c r="M250" s="1179"/>
      <c r="N250" s="1179"/>
      <c r="O250" s="1179"/>
      <c r="P250" s="1179"/>
      <c r="Q250" s="1179"/>
    </row>
    <row r="251" spans="2:17" ht="10" customHeight="1" x14ac:dyDescent="0.35">
      <c r="B251" s="1179"/>
      <c r="C251" s="1179"/>
      <c r="D251" s="1179"/>
      <c r="E251" s="1179"/>
      <c r="F251" s="1179"/>
      <c r="G251" s="1179"/>
      <c r="H251" s="1179"/>
      <c r="I251" s="1179"/>
      <c r="J251" s="1179"/>
      <c r="K251" s="1179"/>
      <c r="L251" s="1179"/>
      <c r="M251" s="1179"/>
      <c r="N251" s="1179"/>
      <c r="O251" s="1179"/>
      <c r="P251" s="1179"/>
      <c r="Q251" s="1179"/>
    </row>
    <row r="252" spans="2:17" ht="10" customHeight="1" x14ac:dyDescent="0.35">
      <c r="B252" s="1179"/>
      <c r="C252" s="1179"/>
      <c r="D252" s="1179"/>
      <c r="E252" s="1179"/>
      <c r="F252" s="1179"/>
      <c r="G252" s="1179"/>
      <c r="H252" s="1179"/>
      <c r="I252" s="1179"/>
      <c r="J252" s="1179"/>
      <c r="K252" s="1179"/>
      <c r="L252" s="1179"/>
      <c r="M252" s="1179"/>
      <c r="N252" s="1179"/>
      <c r="O252" s="1179"/>
      <c r="P252" s="1179"/>
      <c r="Q252" s="1179"/>
    </row>
    <row r="253" spans="2:17" ht="10" customHeight="1" x14ac:dyDescent="0.35">
      <c r="B253" s="1179"/>
      <c r="C253" s="1179"/>
      <c r="D253" s="1179"/>
      <c r="E253" s="1179"/>
      <c r="F253" s="1179"/>
      <c r="G253" s="1179"/>
      <c r="H253" s="1179"/>
      <c r="I253" s="1179"/>
      <c r="J253" s="1179"/>
      <c r="K253" s="1179"/>
      <c r="L253" s="1179"/>
      <c r="M253" s="1179"/>
      <c r="N253" s="1179"/>
      <c r="O253" s="1179"/>
      <c r="P253" s="1179"/>
      <c r="Q253" s="1179"/>
    </row>
    <row r="254" spans="2:17" ht="10" customHeight="1" x14ac:dyDescent="0.35">
      <c r="B254" s="1179"/>
      <c r="C254" s="1179"/>
      <c r="D254" s="1179"/>
      <c r="E254" s="1179"/>
      <c r="F254" s="1179"/>
      <c r="G254" s="1179"/>
      <c r="H254" s="1179"/>
      <c r="I254" s="1179"/>
      <c r="J254" s="1179"/>
      <c r="K254" s="1179"/>
      <c r="L254" s="1179"/>
      <c r="M254" s="1179"/>
      <c r="N254" s="1179"/>
      <c r="O254" s="1179"/>
      <c r="P254" s="1179"/>
      <c r="Q254" s="1179"/>
    </row>
    <row r="255" spans="2:17" ht="10" customHeight="1" x14ac:dyDescent="0.35">
      <c r="B255" s="1179"/>
      <c r="C255" s="1179"/>
      <c r="D255" s="1179"/>
      <c r="E255" s="1179"/>
      <c r="F255" s="1179"/>
      <c r="G255" s="1179"/>
      <c r="H255" s="1179"/>
      <c r="I255" s="1179"/>
      <c r="J255" s="1179"/>
      <c r="K255" s="1179"/>
      <c r="L255" s="1179"/>
      <c r="M255" s="1179"/>
      <c r="N255" s="1179"/>
      <c r="O255" s="1179"/>
      <c r="P255" s="1179"/>
      <c r="Q255" s="1179"/>
    </row>
    <row r="256" spans="2:17" ht="10" customHeight="1" x14ac:dyDescent="0.35">
      <c r="B256" s="1179"/>
      <c r="C256" s="1179"/>
      <c r="D256" s="1179"/>
      <c r="E256" s="1179"/>
      <c r="F256" s="1179"/>
      <c r="G256" s="1179"/>
      <c r="H256" s="1179"/>
      <c r="I256" s="1179"/>
      <c r="J256" s="1179"/>
      <c r="K256" s="1179"/>
      <c r="L256" s="1179"/>
      <c r="M256" s="1179"/>
      <c r="N256" s="1179"/>
      <c r="O256" s="1179"/>
      <c r="P256" s="1179"/>
      <c r="Q256" s="1179"/>
    </row>
    <row r="257" spans="2:17" ht="10" customHeight="1" x14ac:dyDescent="0.35">
      <c r="B257" s="1179"/>
      <c r="C257" s="1179"/>
      <c r="D257" s="1179"/>
      <c r="E257" s="1179"/>
      <c r="F257" s="1179"/>
      <c r="G257" s="1179"/>
      <c r="H257" s="1179"/>
      <c r="I257" s="1179"/>
      <c r="J257" s="1179"/>
      <c r="K257" s="1179"/>
      <c r="L257" s="1179"/>
      <c r="M257" s="1179"/>
      <c r="N257" s="1179"/>
      <c r="O257" s="1179"/>
      <c r="P257" s="1179"/>
      <c r="Q257" s="1179"/>
    </row>
    <row r="258" spans="2:17" ht="10" customHeight="1" x14ac:dyDescent="0.35">
      <c r="B258" s="1179"/>
      <c r="C258" s="1179"/>
      <c r="D258" s="1179"/>
      <c r="E258" s="1179"/>
      <c r="F258" s="1179"/>
      <c r="G258" s="1179"/>
      <c r="H258" s="1179"/>
      <c r="I258" s="1179"/>
      <c r="J258" s="1179"/>
      <c r="K258" s="1179"/>
      <c r="L258" s="1179"/>
      <c r="M258" s="1179"/>
      <c r="N258" s="1179"/>
      <c r="O258" s="1179"/>
      <c r="P258" s="1179"/>
      <c r="Q258" s="1179"/>
    </row>
    <row r="259" spans="2:17" ht="10" customHeight="1" x14ac:dyDescent="0.35">
      <c r="B259" s="1179"/>
      <c r="C259" s="1179"/>
      <c r="D259" s="1179"/>
      <c r="E259" s="1179"/>
      <c r="F259" s="1179"/>
      <c r="G259" s="1179"/>
      <c r="H259" s="1179"/>
      <c r="I259" s="1179"/>
      <c r="J259" s="1179"/>
      <c r="K259" s="1179"/>
      <c r="L259" s="1179"/>
      <c r="M259" s="1179"/>
      <c r="N259" s="1179"/>
      <c r="O259" s="1179"/>
      <c r="P259" s="1179"/>
      <c r="Q259" s="1179"/>
    </row>
    <row r="260" spans="2:17" ht="10" customHeight="1" x14ac:dyDescent="0.35">
      <c r="B260" s="1179"/>
      <c r="C260" s="1179"/>
      <c r="D260" s="1179"/>
      <c r="E260" s="1179"/>
      <c r="F260" s="1179"/>
      <c r="G260" s="1179"/>
      <c r="H260" s="1179"/>
      <c r="I260" s="1179"/>
      <c r="J260" s="1179"/>
      <c r="K260" s="1179"/>
      <c r="L260" s="1179"/>
      <c r="M260" s="1179"/>
      <c r="N260" s="1179"/>
      <c r="O260" s="1179"/>
      <c r="P260" s="1179"/>
      <c r="Q260" s="1179"/>
    </row>
    <row r="261" spans="2:17" ht="10" customHeight="1" x14ac:dyDescent="0.35">
      <c r="B261" s="1179"/>
      <c r="C261" s="1179"/>
      <c r="D261" s="1179"/>
      <c r="E261" s="1179"/>
      <c r="F261" s="1179"/>
      <c r="G261" s="1179"/>
      <c r="H261" s="1179"/>
      <c r="I261" s="1179"/>
      <c r="J261" s="1179"/>
      <c r="K261" s="1179"/>
      <c r="L261" s="1179"/>
      <c r="M261" s="1179"/>
      <c r="N261" s="1179"/>
      <c r="O261" s="1179"/>
      <c r="P261" s="1179"/>
      <c r="Q261" s="1179"/>
    </row>
    <row r="262" spans="2:17" ht="10" customHeight="1" x14ac:dyDescent="0.35">
      <c r="B262" s="1179"/>
      <c r="C262" s="1179"/>
      <c r="D262" s="1179"/>
      <c r="E262" s="1179"/>
      <c r="F262" s="1179"/>
      <c r="G262" s="1179"/>
      <c r="H262" s="1179"/>
      <c r="I262" s="1179"/>
      <c r="J262" s="1179"/>
      <c r="K262" s="1179"/>
      <c r="L262" s="1179"/>
      <c r="M262" s="1179"/>
      <c r="N262" s="1179"/>
      <c r="O262" s="1179"/>
      <c r="P262" s="1179"/>
      <c r="Q262" s="1179"/>
    </row>
    <row r="263" spans="2:17" ht="10" customHeight="1" x14ac:dyDescent="0.35">
      <c r="B263" s="1179"/>
      <c r="C263" s="1179"/>
      <c r="D263" s="1179"/>
      <c r="E263" s="1179"/>
      <c r="F263" s="1179"/>
      <c r="G263" s="1179"/>
      <c r="H263" s="1179"/>
      <c r="I263" s="1179"/>
      <c r="J263" s="1179"/>
      <c r="K263" s="1179"/>
      <c r="L263" s="1179"/>
      <c r="M263" s="1179"/>
      <c r="N263" s="1179"/>
      <c r="O263" s="1179"/>
      <c r="P263" s="1179"/>
      <c r="Q263" s="1179"/>
    </row>
    <row r="264" spans="2:17" ht="10" customHeight="1" x14ac:dyDescent="0.35">
      <c r="B264" s="1179"/>
      <c r="C264" s="1179"/>
      <c r="D264" s="1179"/>
      <c r="E264" s="1179"/>
      <c r="F264" s="1179"/>
      <c r="G264" s="1179"/>
      <c r="H264" s="1179"/>
      <c r="I264" s="1179"/>
      <c r="J264" s="1179"/>
      <c r="K264" s="1179"/>
      <c r="L264" s="1179"/>
      <c r="M264" s="1179"/>
      <c r="N264" s="1179"/>
      <c r="O264" s="1179"/>
      <c r="P264" s="1179"/>
      <c r="Q264" s="1179"/>
    </row>
    <row r="265" spans="2:17" ht="10" customHeight="1" x14ac:dyDescent="0.35">
      <c r="B265" s="1179"/>
      <c r="C265" s="1179"/>
      <c r="D265" s="1179"/>
      <c r="E265" s="1179"/>
      <c r="F265" s="1179"/>
      <c r="G265" s="1179"/>
      <c r="H265" s="1179"/>
      <c r="I265" s="1179"/>
      <c r="J265" s="1179"/>
      <c r="K265" s="1179"/>
      <c r="L265" s="1179"/>
      <c r="M265" s="1179"/>
      <c r="N265" s="1179"/>
      <c r="O265" s="1179"/>
      <c r="P265" s="1179"/>
      <c r="Q265" s="1179"/>
    </row>
    <row r="266" spans="2:17" ht="10" customHeight="1" x14ac:dyDescent="0.35">
      <c r="B266" s="1179"/>
      <c r="C266" s="1179"/>
      <c r="D266" s="1179"/>
      <c r="E266" s="1179"/>
      <c r="F266" s="1179"/>
      <c r="G266" s="1179"/>
      <c r="H266" s="1179"/>
      <c r="I266" s="1179"/>
      <c r="J266" s="1179"/>
      <c r="K266" s="1179"/>
      <c r="L266" s="1179"/>
      <c r="M266" s="1179"/>
      <c r="N266" s="1179"/>
      <c r="O266" s="1179"/>
      <c r="P266" s="1179"/>
      <c r="Q266" s="1179"/>
    </row>
    <row r="267" spans="2:17" ht="10" customHeight="1" x14ac:dyDescent="0.35">
      <c r="B267" s="1179"/>
      <c r="C267" s="1179"/>
      <c r="D267" s="1179"/>
      <c r="E267" s="1179"/>
      <c r="F267" s="1179"/>
      <c r="G267" s="1179"/>
      <c r="H267" s="1179"/>
      <c r="I267" s="1179"/>
      <c r="J267" s="1179"/>
      <c r="K267" s="1179"/>
      <c r="L267" s="1179"/>
      <c r="M267" s="1179"/>
      <c r="N267" s="1179"/>
      <c r="O267" s="1179"/>
      <c r="P267" s="1179"/>
      <c r="Q267" s="1179"/>
    </row>
    <row r="268" spans="2:17" ht="10" customHeight="1" x14ac:dyDescent="0.35">
      <c r="B268" s="1179"/>
      <c r="C268" s="1179"/>
      <c r="D268" s="1179"/>
      <c r="E268" s="1179"/>
      <c r="F268" s="1179"/>
      <c r="G268" s="1179"/>
      <c r="H268" s="1179"/>
      <c r="I268" s="1179"/>
      <c r="J268" s="1179"/>
      <c r="K268" s="1179"/>
      <c r="L268" s="1179"/>
      <c r="M268" s="1179"/>
      <c r="N268" s="1179"/>
      <c r="O268" s="1179"/>
      <c r="P268" s="1179"/>
      <c r="Q268" s="1179"/>
    </row>
  </sheetData>
  <mergeCells count="75">
    <mergeCell ref="B52:AU53"/>
    <mergeCell ref="AL46:AU47"/>
    <mergeCell ref="C47:D47"/>
    <mergeCell ref="M47:Q47"/>
    <mergeCell ref="B50:Q50"/>
    <mergeCell ref="R50:AA50"/>
    <mergeCell ref="AB50:AK50"/>
    <mergeCell ref="AL50:AU50"/>
    <mergeCell ref="R48:AA49"/>
    <mergeCell ref="AB48:AK49"/>
    <mergeCell ref="AL48:AU49"/>
    <mergeCell ref="C49:D49"/>
    <mergeCell ref="R46:AA47"/>
    <mergeCell ref="AB46:AK47"/>
    <mergeCell ref="R42:AA43"/>
    <mergeCell ref="AB42:AK43"/>
    <mergeCell ref="AL42:AU43"/>
    <mergeCell ref="C43:D43"/>
    <mergeCell ref="I43:Q43"/>
    <mergeCell ref="R44:AA45"/>
    <mergeCell ref="AB44:AK45"/>
    <mergeCell ref="AL44:AU45"/>
    <mergeCell ref="C45:D45"/>
    <mergeCell ref="N45:Q45"/>
    <mergeCell ref="R38:AA39"/>
    <mergeCell ref="AB38:AK39"/>
    <mergeCell ref="AL38:AU39"/>
    <mergeCell ref="C39:D39"/>
    <mergeCell ref="P39:Q39"/>
    <mergeCell ref="R40:AA41"/>
    <mergeCell ref="AB40:AK41"/>
    <mergeCell ref="AL40:AU41"/>
    <mergeCell ref="C41:D41"/>
    <mergeCell ref="I41:Q41"/>
    <mergeCell ref="C32:D32"/>
    <mergeCell ref="N32:Q32"/>
    <mergeCell ref="R36:AA37"/>
    <mergeCell ref="AB36:AK37"/>
    <mergeCell ref="AL36:AU37"/>
    <mergeCell ref="C37:D37"/>
    <mergeCell ref="N37:Q37"/>
    <mergeCell ref="R33:AA35"/>
    <mergeCell ref="AB33:AK35"/>
    <mergeCell ref="AL33:AU35"/>
    <mergeCell ref="C35:D35"/>
    <mergeCell ref="M35:Q35"/>
    <mergeCell ref="AB29:AK29"/>
    <mergeCell ref="AL29:AU29"/>
    <mergeCell ref="R30:AA32"/>
    <mergeCell ref="AB30:AK32"/>
    <mergeCell ref="AL30:AU32"/>
    <mergeCell ref="C24:W24"/>
    <mergeCell ref="C23:W23"/>
    <mergeCell ref="C22:W22"/>
    <mergeCell ref="C21:W21"/>
    <mergeCell ref="B29:Q29"/>
    <mergeCell ref="R29:AA29"/>
    <mergeCell ref="B25:AU27"/>
    <mergeCell ref="B28:Q28"/>
    <mergeCell ref="R28:AA28"/>
    <mergeCell ref="AB28:AK28"/>
    <mergeCell ref="AL28:AU28"/>
    <mergeCell ref="C20:W20"/>
    <mergeCell ref="Y20:AT20"/>
    <mergeCell ref="Y19:AT19"/>
    <mergeCell ref="B1:L1"/>
    <mergeCell ref="M1:AK2"/>
    <mergeCell ref="AS1:AU3"/>
    <mergeCell ref="B2:L2"/>
    <mergeCell ref="B3:L3"/>
    <mergeCell ref="M3:AK4"/>
    <mergeCell ref="M5:AK6"/>
    <mergeCell ref="M7:AK8"/>
    <mergeCell ref="J11:AO11"/>
    <mergeCell ref="C19:W19"/>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90C0-C3BE-4115-9F49-C32B40EF08E3}">
  <dimension ref="B1:M60"/>
  <sheetViews>
    <sheetView showGridLines="0" workbookViewId="0">
      <selection activeCell="I40" sqref="I40"/>
    </sheetView>
  </sheetViews>
  <sheetFormatPr defaultRowHeight="15.5" x14ac:dyDescent="0.35"/>
  <cols>
    <col min="1" max="1" width="5.23046875" customWidth="1"/>
    <col min="2" max="2" width="5" customWidth="1"/>
    <col min="6" max="6" width="15.3046875" customWidth="1"/>
    <col min="11" max="11" width="4" customWidth="1"/>
  </cols>
  <sheetData>
    <row r="1" spans="2:13" x14ac:dyDescent="0.35">
      <c r="M1" s="474"/>
    </row>
    <row r="3" spans="2:13" x14ac:dyDescent="0.35">
      <c r="F3" s="219" t="s">
        <v>863</v>
      </c>
    </row>
    <row r="4" spans="2:13" x14ac:dyDescent="0.35">
      <c r="E4" s="219"/>
    </row>
    <row r="5" spans="2:13" x14ac:dyDescent="0.35">
      <c r="E5" s="475" t="s">
        <v>458</v>
      </c>
    </row>
    <row r="6" spans="2:13" x14ac:dyDescent="0.35">
      <c r="E6" s="475" t="s">
        <v>181</v>
      </c>
    </row>
    <row r="7" spans="2:13" x14ac:dyDescent="0.35">
      <c r="E7" s="475" t="s">
        <v>864</v>
      </c>
    </row>
    <row r="8" spans="2:13" x14ac:dyDescent="0.35">
      <c r="E8" s="475" t="s">
        <v>865</v>
      </c>
    </row>
    <row r="9" spans="2:13" x14ac:dyDescent="0.35">
      <c r="E9" s="475" t="s">
        <v>460</v>
      </c>
    </row>
    <row r="10" spans="2:13" x14ac:dyDescent="0.35">
      <c r="E10" s="475" t="s">
        <v>607</v>
      </c>
    </row>
    <row r="11" spans="2:13" x14ac:dyDescent="0.35">
      <c r="E11" s="475" t="s">
        <v>866</v>
      </c>
    </row>
    <row r="12" spans="2:13" x14ac:dyDescent="0.35">
      <c r="E12" s="476" t="s">
        <v>867</v>
      </c>
    </row>
    <row r="13" spans="2:13" x14ac:dyDescent="0.35">
      <c r="D13" s="477"/>
    </row>
    <row r="14" spans="2:13" x14ac:dyDescent="0.35">
      <c r="B14" s="490" t="s">
        <v>868</v>
      </c>
    </row>
    <row r="15" spans="2:13" x14ac:dyDescent="0.35">
      <c r="B15" s="490" t="s">
        <v>900</v>
      </c>
    </row>
    <row r="17" spans="3:3" x14ac:dyDescent="0.35">
      <c r="C17" s="490" t="s">
        <v>869</v>
      </c>
    </row>
    <row r="18" spans="3:3" x14ac:dyDescent="0.35">
      <c r="C18" t="s">
        <v>870</v>
      </c>
    </row>
    <row r="19" spans="3:3" x14ac:dyDescent="0.35">
      <c r="C19" t="s">
        <v>871</v>
      </c>
    </row>
    <row r="20" spans="3:3" x14ac:dyDescent="0.35">
      <c r="C20" t="s">
        <v>872</v>
      </c>
    </row>
    <row r="21" spans="3:3" x14ac:dyDescent="0.35">
      <c r="C21" t="s">
        <v>873</v>
      </c>
    </row>
    <row r="22" spans="3:3" x14ac:dyDescent="0.35">
      <c r="C22" t="s">
        <v>874</v>
      </c>
    </row>
    <row r="23" spans="3:3" x14ac:dyDescent="0.35">
      <c r="C23" t="s">
        <v>875</v>
      </c>
    </row>
    <row r="24" spans="3:3" x14ac:dyDescent="0.35">
      <c r="C24" t="s">
        <v>876</v>
      </c>
    </row>
    <row r="25" spans="3:3" x14ac:dyDescent="0.35">
      <c r="C25" t="s">
        <v>877</v>
      </c>
    </row>
    <row r="26" spans="3:3" x14ac:dyDescent="0.35">
      <c r="C26" t="s">
        <v>878</v>
      </c>
    </row>
    <row r="27" spans="3:3" x14ac:dyDescent="0.35">
      <c r="C27" t="s">
        <v>879</v>
      </c>
    </row>
    <row r="28" spans="3:3" x14ac:dyDescent="0.35">
      <c r="C28" t="s">
        <v>880</v>
      </c>
    </row>
    <row r="29" spans="3:3" x14ac:dyDescent="0.35">
      <c r="C29" t="s">
        <v>904</v>
      </c>
    </row>
    <row r="30" spans="3:3" x14ac:dyDescent="0.35">
      <c r="C30" t="s">
        <v>903</v>
      </c>
    </row>
    <row r="31" spans="3:3" x14ac:dyDescent="0.35">
      <c r="C31" t="s">
        <v>902</v>
      </c>
    </row>
    <row r="32" spans="3:3" x14ac:dyDescent="0.35">
      <c r="C32" t="s">
        <v>901</v>
      </c>
    </row>
    <row r="33" spans="2:11" x14ac:dyDescent="0.35">
      <c r="C33" t="s">
        <v>881</v>
      </c>
    </row>
    <row r="34" spans="2:11" x14ac:dyDescent="0.35">
      <c r="C34" t="s">
        <v>882</v>
      </c>
    </row>
    <row r="35" spans="2:11" x14ac:dyDescent="0.35">
      <c r="C35" t="s">
        <v>883</v>
      </c>
    </row>
    <row r="36" spans="2:11" x14ac:dyDescent="0.35">
      <c r="C36" t="s">
        <v>884</v>
      </c>
    </row>
    <row r="37" spans="2:11" x14ac:dyDescent="0.35">
      <c r="C37" t="s">
        <v>885</v>
      </c>
    </row>
    <row r="38" spans="2:11" x14ac:dyDescent="0.35">
      <c r="C38" t="s">
        <v>886</v>
      </c>
    </row>
    <row r="40" spans="2:11" x14ac:dyDescent="0.35">
      <c r="C40" t="s">
        <v>887</v>
      </c>
    </row>
    <row r="42" spans="2:11" x14ac:dyDescent="0.35">
      <c r="C42" t="s">
        <v>888</v>
      </c>
    </row>
    <row r="43" spans="2:11" x14ac:dyDescent="0.35">
      <c r="F43" s="478" t="s">
        <v>889</v>
      </c>
    </row>
    <row r="45" spans="2:11" x14ac:dyDescent="0.35">
      <c r="B45" t="s">
        <v>890</v>
      </c>
    </row>
    <row r="47" spans="2:11" ht="16" thickBot="1" x14ac:dyDescent="0.4"/>
    <row r="48" spans="2:11" x14ac:dyDescent="0.35">
      <c r="B48" s="479"/>
      <c r="C48" s="480"/>
      <c r="D48" s="480"/>
      <c r="E48" s="480"/>
      <c r="F48" s="481" t="s">
        <v>891</v>
      </c>
      <c r="G48" s="480"/>
      <c r="H48" s="480"/>
      <c r="I48" s="480"/>
      <c r="J48" s="480"/>
      <c r="K48" s="482"/>
    </row>
    <row r="49" spans="2:11" x14ac:dyDescent="0.35">
      <c r="B49" s="483"/>
      <c r="F49" s="484" t="s">
        <v>892</v>
      </c>
      <c r="K49" s="485"/>
    </row>
    <row r="50" spans="2:11" x14ac:dyDescent="0.35">
      <c r="B50" s="483"/>
      <c r="F50" s="484"/>
      <c r="K50" s="485"/>
    </row>
    <row r="51" spans="2:11" x14ac:dyDescent="0.35">
      <c r="B51" s="486" t="s">
        <v>893</v>
      </c>
      <c r="K51" s="485"/>
    </row>
    <row r="52" spans="2:11" x14ac:dyDescent="0.35">
      <c r="B52" s="486" t="s">
        <v>894</v>
      </c>
      <c r="K52" s="485"/>
    </row>
    <row r="53" spans="2:11" x14ac:dyDescent="0.35">
      <c r="B53" s="486" t="s">
        <v>895</v>
      </c>
      <c r="K53" s="485"/>
    </row>
    <row r="54" spans="2:11" x14ac:dyDescent="0.35">
      <c r="B54" s="486"/>
      <c r="K54" s="485"/>
    </row>
    <row r="55" spans="2:11" x14ac:dyDescent="0.35">
      <c r="B55" s="483"/>
      <c r="E55" t="s">
        <v>896</v>
      </c>
      <c r="K55" s="485"/>
    </row>
    <row r="56" spans="2:11" x14ac:dyDescent="0.35">
      <c r="B56" s="483"/>
      <c r="K56" s="485"/>
    </row>
    <row r="57" spans="2:11" x14ac:dyDescent="0.35">
      <c r="B57" s="486" t="s">
        <v>897</v>
      </c>
      <c r="K57" s="485"/>
    </row>
    <row r="58" spans="2:11" x14ac:dyDescent="0.35">
      <c r="B58" s="486" t="s">
        <v>898</v>
      </c>
      <c r="K58" s="485"/>
    </row>
    <row r="59" spans="2:11" x14ac:dyDescent="0.35">
      <c r="B59" s="486" t="s">
        <v>899</v>
      </c>
      <c r="K59" s="485"/>
    </row>
    <row r="60" spans="2:11" ht="16" thickBot="1" x14ac:dyDescent="0.4">
      <c r="B60" s="487"/>
      <c r="C60" s="488"/>
      <c r="D60" s="488"/>
      <c r="E60" s="488"/>
      <c r="F60" s="488"/>
      <c r="G60" s="488"/>
      <c r="H60" s="488"/>
      <c r="I60" s="488"/>
      <c r="J60" s="488"/>
      <c r="K60" s="489"/>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3392-AA17-49AC-821D-1CCBAE072C40}">
  <dimension ref="A1:A46"/>
  <sheetViews>
    <sheetView showGridLines="0" zoomScale="120" zoomScaleNormal="120" zoomScaleSheetLayoutView="100" workbookViewId="0">
      <selection activeCell="A31" sqref="A31"/>
    </sheetView>
  </sheetViews>
  <sheetFormatPr defaultColWidth="8.84375" defaultRowHeight="11.5" x14ac:dyDescent="0.35"/>
  <cols>
    <col min="1" max="1" width="81.53515625" style="523" customWidth="1"/>
    <col min="2" max="16384" width="8.84375" style="523"/>
  </cols>
  <sheetData>
    <row r="1" spans="1:1" ht="20.149999999999999" customHeight="1" x14ac:dyDescent="0.35">
      <c r="A1" s="522" t="s">
        <v>268</v>
      </c>
    </row>
    <row r="2" spans="1:1" ht="20.149999999999999" customHeight="1" x14ac:dyDescent="0.35">
      <c r="A2" s="522" t="s">
        <v>617</v>
      </c>
    </row>
    <row r="3" spans="1:1" ht="20.149999999999999" customHeight="1" x14ac:dyDescent="0.35">
      <c r="A3" s="522" t="s">
        <v>270</v>
      </c>
    </row>
    <row r="4" spans="1:1" ht="20.149999999999999" customHeight="1" x14ac:dyDescent="0.35">
      <c r="A4" s="522"/>
    </row>
    <row r="5" spans="1:1" ht="20.149999999999999" customHeight="1" x14ac:dyDescent="0.35">
      <c r="A5" s="1076" t="s">
        <v>271</v>
      </c>
    </row>
    <row r="6" spans="1:1" ht="20.149999999999999" customHeight="1" x14ac:dyDescent="0.35"/>
    <row r="7" spans="1:1" ht="15" customHeight="1" x14ac:dyDescent="0.35">
      <c r="A7" s="293" t="s">
        <v>959</v>
      </c>
    </row>
    <row r="8" spans="1:1" ht="20.149999999999999" customHeight="1" x14ac:dyDescent="0.35">
      <c r="A8" s="526"/>
    </row>
    <row r="9" spans="1:1" ht="15" customHeight="1" x14ac:dyDescent="0.35">
      <c r="A9" s="293" t="s">
        <v>960</v>
      </c>
    </row>
    <row r="10" spans="1:1" ht="20.149999999999999" customHeight="1" x14ac:dyDescent="0.35">
      <c r="A10" s="526"/>
    </row>
    <row r="11" spans="1:1" ht="15" customHeight="1" x14ac:dyDescent="0.35">
      <c r="A11" s="293" t="s">
        <v>961</v>
      </c>
    </row>
    <row r="12" spans="1:1" ht="15" customHeight="1" x14ac:dyDescent="0.35">
      <c r="A12" s="293" t="s">
        <v>272</v>
      </c>
    </row>
    <row r="13" spans="1:1" ht="20.149999999999999" customHeight="1" x14ac:dyDescent="0.35">
      <c r="A13" s="526"/>
    </row>
    <row r="14" spans="1:1" ht="15" customHeight="1" x14ac:dyDescent="0.35">
      <c r="A14" s="293" t="s">
        <v>962</v>
      </c>
    </row>
    <row r="15" spans="1:1" ht="20.149999999999999" customHeight="1" x14ac:dyDescent="0.35">
      <c r="A15" s="526"/>
    </row>
    <row r="16" spans="1:1" ht="15" customHeight="1" x14ac:dyDescent="0.35">
      <c r="A16" s="293" t="s">
        <v>963</v>
      </c>
    </row>
    <row r="17" spans="1:1" ht="20.149999999999999" customHeight="1" x14ac:dyDescent="0.35">
      <c r="A17" s="526"/>
    </row>
    <row r="18" spans="1:1" ht="15" customHeight="1" x14ac:dyDescent="0.35">
      <c r="A18" s="293" t="s">
        <v>964</v>
      </c>
    </row>
    <row r="19" spans="1:1" ht="20.149999999999999" customHeight="1" x14ac:dyDescent="0.35">
      <c r="A19" s="526"/>
    </row>
    <row r="20" spans="1:1" ht="15" customHeight="1" x14ac:dyDescent="0.35">
      <c r="A20" s="293" t="s">
        <v>965</v>
      </c>
    </row>
    <row r="21" spans="1:1" ht="15" customHeight="1" x14ac:dyDescent="0.35">
      <c r="A21" s="293" t="s">
        <v>273</v>
      </c>
    </row>
    <row r="22" spans="1:1" ht="20.149999999999999" customHeight="1" x14ac:dyDescent="0.35">
      <c r="A22" s="526"/>
    </row>
    <row r="23" spans="1:1" ht="15" customHeight="1" x14ac:dyDescent="0.35">
      <c r="A23" s="293" t="s">
        <v>966</v>
      </c>
    </row>
    <row r="24" spans="1:1" ht="15" customHeight="1" x14ac:dyDescent="0.35">
      <c r="A24" s="293" t="s">
        <v>274</v>
      </c>
    </row>
    <row r="25" spans="1:1" ht="20.149999999999999" customHeight="1" x14ac:dyDescent="0.35">
      <c r="A25" s="526"/>
    </row>
    <row r="26" spans="1:1" ht="20.149999999999999" customHeight="1" x14ac:dyDescent="0.35">
      <c r="A26" s="293" t="s">
        <v>967</v>
      </c>
    </row>
    <row r="27" spans="1:1" ht="20.149999999999999" customHeight="1" x14ac:dyDescent="0.35">
      <c r="A27" s="293" t="s">
        <v>275</v>
      </c>
    </row>
    <row r="28" spans="1:1" ht="20.149999999999999" customHeight="1" x14ac:dyDescent="0.35">
      <c r="A28" s="293" t="s">
        <v>276</v>
      </c>
    </row>
    <row r="29" spans="1:1" ht="20.149999999999999" customHeight="1" x14ac:dyDescent="0.35">
      <c r="A29" s="526"/>
    </row>
    <row r="30" spans="1:1" ht="20.149999999999999" customHeight="1" x14ac:dyDescent="0.35">
      <c r="A30" s="526"/>
    </row>
    <row r="31" spans="1:1" ht="20.149999999999999" customHeight="1" x14ac:dyDescent="0.35">
      <c r="A31" s="526"/>
    </row>
    <row r="32" spans="1:1" ht="20.149999999999999" customHeight="1" x14ac:dyDescent="0.35">
      <c r="A32" s="526"/>
    </row>
    <row r="33" spans="1:1" ht="20.149999999999999" customHeight="1" x14ac:dyDescent="0.35">
      <c r="A33" s="526"/>
    </row>
    <row r="34" spans="1:1" ht="20.149999999999999" customHeight="1" x14ac:dyDescent="0.35">
      <c r="A34" s="526"/>
    </row>
    <row r="35" spans="1:1" ht="20.149999999999999" customHeight="1" x14ac:dyDescent="0.35">
      <c r="A35" s="526"/>
    </row>
    <row r="36" spans="1:1" ht="20.149999999999999" customHeight="1" x14ac:dyDescent="0.35">
      <c r="A36" s="526"/>
    </row>
    <row r="37" spans="1:1" ht="20.149999999999999" customHeight="1" x14ac:dyDescent="0.35">
      <c r="A37" s="526"/>
    </row>
    <row r="38" spans="1:1" ht="20.149999999999999" customHeight="1" x14ac:dyDescent="0.35">
      <c r="A38" s="526"/>
    </row>
    <row r="39" spans="1:1" ht="20.149999999999999" customHeight="1" x14ac:dyDescent="0.35"/>
    <row r="40" spans="1:1" ht="20.149999999999999" customHeight="1" x14ac:dyDescent="0.35"/>
    <row r="41" spans="1:1" ht="20.149999999999999" customHeight="1" x14ac:dyDescent="0.35"/>
    <row r="42" spans="1:1" ht="20.149999999999999" customHeight="1" x14ac:dyDescent="0.35"/>
    <row r="43" spans="1:1" ht="20.149999999999999" customHeight="1" x14ac:dyDescent="0.35"/>
    <row r="44" spans="1:1" ht="20.149999999999999" customHeight="1" x14ac:dyDescent="0.35"/>
    <row r="45" spans="1:1" ht="20.149999999999999" customHeight="1" x14ac:dyDescent="0.35"/>
    <row r="46" spans="1:1" ht="20.149999999999999" customHeight="1" x14ac:dyDescent="0.35"/>
  </sheetData>
  <printOptions horizontalCentered="1" verticalCentered="1"/>
  <pageMargins left="0.25" right="0.25" top="0.75" bottom="0.75" header="0.3" footer="0.3"/>
  <pageSetup scale="9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68E7-FC68-4AD8-A6DC-E1E551098724}">
  <sheetPr>
    <pageSetUpPr fitToPage="1"/>
  </sheetPr>
  <dimension ref="A1:I63"/>
  <sheetViews>
    <sheetView showGridLines="0" zoomScale="90" zoomScaleNormal="90" zoomScaleSheetLayoutView="80" workbookViewId="0">
      <selection activeCell="B6" sqref="B6"/>
    </sheetView>
  </sheetViews>
  <sheetFormatPr defaultColWidth="8.84375" defaultRowHeight="14.5" x14ac:dyDescent="0.35"/>
  <cols>
    <col min="1" max="1" width="2.84375" style="295" customWidth="1"/>
    <col min="2" max="2" width="57.69140625" style="295" customWidth="1"/>
    <col min="3" max="3" width="22.53515625" style="295" customWidth="1"/>
    <col min="4" max="4" width="22.84375" style="295" customWidth="1"/>
    <col min="5" max="5" width="23.3046875" style="295" customWidth="1"/>
    <col min="6" max="6" width="20.53515625" style="295" customWidth="1"/>
    <col min="7" max="7" width="22.53515625" style="295" customWidth="1"/>
    <col min="8" max="8" width="20.84375" style="295" customWidth="1"/>
    <col min="9" max="9" width="3.765625" style="295" customWidth="1"/>
    <col min="10" max="10" width="20.69140625" style="295" customWidth="1"/>
    <col min="11" max="11" width="18.53515625" style="295" customWidth="1"/>
    <col min="12" max="16384" width="8.84375" style="295"/>
  </cols>
  <sheetData>
    <row r="1" spans="1:9" ht="26.5" thickBot="1" x14ac:dyDescent="0.65">
      <c r="A1" s="294" t="s">
        <v>667</v>
      </c>
      <c r="D1" s="296" t="s">
        <v>668</v>
      </c>
      <c r="I1" s="297" t="s">
        <v>669</v>
      </c>
    </row>
    <row r="2" spans="1:9" ht="26" x14ac:dyDescent="0.6">
      <c r="A2" s="294" t="s">
        <v>2</v>
      </c>
      <c r="D2" s="296" t="s">
        <v>917</v>
      </c>
    </row>
    <row r="3" spans="1:9" ht="15.5" x14ac:dyDescent="0.35">
      <c r="A3" s="294" t="s">
        <v>3</v>
      </c>
      <c r="D3" s="298" t="s">
        <v>540</v>
      </c>
    </row>
    <row r="4" spans="1:9" ht="15.5" x14ac:dyDescent="0.35">
      <c r="A4" s="294"/>
      <c r="D4" s="298"/>
    </row>
    <row r="5" spans="1:9" ht="16" thickBot="1" x14ac:dyDescent="0.4">
      <c r="A5" s="294"/>
      <c r="C5" s="298"/>
    </row>
    <row r="6" spans="1:9" ht="26.25" customHeight="1" thickBot="1" x14ac:dyDescent="0.4">
      <c r="A6" s="299" t="s">
        <v>671</v>
      </c>
      <c r="B6" s="300"/>
      <c r="C6" s="300"/>
      <c r="D6" s="301"/>
      <c r="E6" s="298"/>
    </row>
    <row r="7" spans="1:9" ht="26.25" customHeight="1" x14ac:dyDescent="0.35">
      <c r="A7" s="302"/>
      <c r="D7" s="298"/>
      <c r="E7" s="298"/>
    </row>
    <row r="8" spans="1:9" ht="15.5" x14ac:dyDescent="0.35">
      <c r="B8" s="303" t="s">
        <v>672</v>
      </c>
      <c r="D8" s="298"/>
      <c r="E8" s="298"/>
    </row>
    <row r="9" spans="1:9" ht="15.5" x14ac:dyDescent="0.35">
      <c r="B9" s="304" t="s">
        <v>673</v>
      </c>
      <c r="C9" s="289"/>
      <c r="D9" s="298"/>
      <c r="E9" s="298"/>
    </row>
    <row r="10" spans="1:9" ht="15.5" x14ac:dyDescent="0.35">
      <c r="B10" s="305" t="s">
        <v>919</v>
      </c>
      <c r="C10" s="289"/>
      <c r="D10" s="298"/>
      <c r="E10" s="298"/>
    </row>
    <row r="11" spans="1:9" ht="15.5" x14ac:dyDescent="0.35">
      <c r="B11" s="502" t="s">
        <v>921</v>
      </c>
      <c r="C11" s="289"/>
      <c r="D11" s="298"/>
      <c r="E11" s="298"/>
    </row>
    <row r="12" spans="1:9" ht="15.5" x14ac:dyDescent="0.35">
      <c r="B12" s="305"/>
      <c r="C12" s="289"/>
      <c r="D12" s="298"/>
      <c r="E12" s="298"/>
    </row>
    <row r="13" spans="1:9" ht="15.5" x14ac:dyDescent="0.35">
      <c r="B13" s="305"/>
      <c r="C13" s="289"/>
      <c r="D13" s="298"/>
      <c r="E13" s="298"/>
    </row>
    <row r="14" spans="1:9" ht="15.5" x14ac:dyDescent="0.35">
      <c r="B14" s="305"/>
      <c r="C14" s="289"/>
      <c r="D14" s="298"/>
      <c r="E14" s="298"/>
    </row>
    <row r="15" spans="1:9" ht="26" x14ac:dyDescent="0.6">
      <c r="A15" s="306"/>
      <c r="B15" s="307" t="s">
        <v>516</v>
      </c>
      <c r="C15" s="308"/>
      <c r="D15" s="308"/>
      <c r="E15" s="308"/>
      <c r="F15" s="308"/>
      <c r="G15" s="308"/>
      <c r="H15" s="309"/>
    </row>
    <row r="16" spans="1:9" ht="26" x14ac:dyDescent="0.6">
      <c r="A16" s="310">
        <v>1</v>
      </c>
      <c r="B16" s="311" t="s">
        <v>918</v>
      </c>
      <c r="H16" s="312"/>
    </row>
    <row r="17" spans="1:8" ht="24" thickBot="1" x14ac:dyDescent="0.6">
      <c r="A17" s="310"/>
      <c r="H17" s="312"/>
    </row>
    <row r="18" spans="1:8" ht="21" customHeight="1" thickBot="1" x14ac:dyDescent="0.4">
      <c r="A18" s="313"/>
      <c r="B18" s="314" t="s">
        <v>674</v>
      </c>
      <c r="C18" s="315" t="s">
        <v>675</v>
      </c>
      <c r="D18" s="316" t="s">
        <v>676</v>
      </c>
      <c r="E18" s="317" t="s">
        <v>677</v>
      </c>
      <c r="H18" s="312"/>
    </row>
    <row r="19" spans="1:8" ht="27" customHeight="1" thickBot="1" x14ac:dyDescent="0.4">
      <c r="A19" s="313"/>
      <c r="B19" s="318" t="s">
        <v>678</v>
      </c>
      <c r="C19" s="319">
        <v>0</v>
      </c>
      <c r="D19" s="320">
        <v>0</v>
      </c>
      <c r="E19" s="321" t="e">
        <f>(+D19/C19)</f>
        <v>#DIV/0!</v>
      </c>
      <c r="H19" s="312"/>
    </row>
    <row r="20" spans="1:8" ht="27" customHeight="1" x14ac:dyDescent="0.35">
      <c r="A20" s="313"/>
      <c r="H20" s="312"/>
    </row>
    <row r="21" spans="1:8" ht="16.5" customHeight="1" x14ac:dyDescent="0.35">
      <c r="A21" s="313"/>
      <c r="B21" s="322" t="s">
        <v>679</v>
      </c>
      <c r="C21" s="323"/>
      <c r="D21" s="323"/>
      <c r="E21" s="323"/>
      <c r="F21" s="324"/>
      <c r="G21" s="324"/>
      <c r="H21" s="312"/>
    </row>
    <row r="22" spans="1:8" ht="16.5" customHeight="1" x14ac:dyDescent="0.35">
      <c r="A22" s="313"/>
      <c r="B22" s="325" t="s">
        <v>680</v>
      </c>
      <c r="C22" s="323"/>
      <c r="D22" s="323"/>
      <c r="E22" s="323"/>
      <c r="F22" s="324"/>
      <c r="G22" s="324"/>
      <c r="H22" s="312"/>
    </row>
    <row r="23" spans="1:8" ht="18.75" customHeight="1" x14ac:dyDescent="0.45">
      <c r="A23" s="326"/>
      <c r="B23" s="325" t="s">
        <v>922</v>
      </c>
      <c r="C23" s="323"/>
      <c r="D23" s="323"/>
      <c r="E23" s="323"/>
      <c r="F23" s="324"/>
      <c r="G23" s="324"/>
      <c r="H23" s="312"/>
    </row>
    <row r="24" spans="1:8" ht="18.75" customHeight="1" x14ac:dyDescent="0.45">
      <c r="A24" s="326"/>
      <c r="B24" s="495"/>
      <c r="C24" s="329"/>
      <c r="D24" s="329"/>
      <c r="E24" s="329"/>
      <c r="F24" s="330"/>
      <c r="G24" s="330"/>
      <c r="H24" s="331"/>
    </row>
    <row r="25" spans="1:8" ht="18.75" customHeight="1" x14ac:dyDescent="0.45">
      <c r="A25" s="326"/>
      <c r="B25" s="496"/>
      <c r="C25" s="497"/>
      <c r="D25" s="497"/>
      <c r="E25" s="497"/>
      <c r="F25" s="498"/>
      <c r="G25" s="498"/>
      <c r="H25" s="499"/>
    </row>
    <row r="26" spans="1:8" ht="18.75" customHeight="1" x14ac:dyDescent="0.45">
      <c r="A26" s="326"/>
      <c r="B26" s="496"/>
      <c r="C26" s="497"/>
      <c r="D26" s="497"/>
      <c r="E26" s="497"/>
      <c r="F26" s="498"/>
      <c r="G26" s="498"/>
      <c r="H26" s="499"/>
    </row>
    <row r="27" spans="1:8" ht="18.75" customHeight="1" x14ac:dyDescent="0.45">
      <c r="A27" s="326"/>
      <c r="B27" s="496"/>
      <c r="C27" s="497"/>
      <c r="D27" s="497"/>
      <c r="E27" s="497"/>
      <c r="F27" s="498"/>
      <c r="G27" s="498"/>
      <c r="H27" s="499"/>
    </row>
    <row r="28" spans="1:8" ht="18.75" customHeight="1" x14ac:dyDescent="0.45">
      <c r="A28" s="326"/>
      <c r="B28" s="496"/>
      <c r="C28" s="497"/>
      <c r="D28" s="497"/>
      <c r="E28" s="497"/>
      <c r="F28" s="498"/>
      <c r="G28" s="498"/>
      <c r="H28" s="499"/>
    </row>
    <row r="29" spans="1:8" ht="18.75" customHeight="1" x14ac:dyDescent="0.45">
      <c r="A29" s="326"/>
      <c r="B29" s="496"/>
      <c r="C29" s="497"/>
      <c r="D29" s="497"/>
      <c r="E29" s="497"/>
      <c r="F29" s="498"/>
      <c r="G29" s="498"/>
      <c r="H29" s="499"/>
    </row>
    <row r="30" spans="1:8" ht="18.75" customHeight="1" x14ac:dyDescent="0.45">
      <c r="A30" s="327"/>
      <c r="B30" s="328"/>
      <c r="C30" s="329"/>
      <c r="D30" s="329"/>
      <c r="E30" s="329"/>
      <c r="F30" s="330"/>
      <c r="G30" s="330"/>
      <c r="H30" s="331"/>
    </row>
    <row r="31" spans="1:8" ht="18.75" customHeight="1" x14ac:dyDescent="0.45">
      <c r="A31" s="493"/>
      <c r="B31" s="494"/>
      <c r="C31" s="323"/>
      <c r="D31" s="323"/>
      <c r="E31" s="323"/>
      <c r="F31" s="324"/>
      <c r="G31" s="324"/>
    </row>
    <row r="32" spans="1:8" ht="18.75" customHeight="1" x14ac:dyDescent="0.45">
      <c r="A32" s="493"/>
      <c r="B32" s="494"/>
      <c r="C32" s="323"/>
      <c r="D32" s="323"/>
      <c r="E32" s="323"/>
      <c r="F32" s="324"/>
      <c r="G32" s="324"/>
    </row>
    <row r="33" spans="1:8" ht="18.75" customHeight="1" x14ac:dyDescent="0.45">
      <c r="A33" s="493"/>
      <c r="B33" s="494"/>
      <c r="C33" s="323"/>
      <c r="D33" s="323"/>
      <c r="E33" s="323"/>
      <c r="F33" s="324"/>
      <c r="G33" s="324"/>
    </row>
    <row r="34" spans="1:8" ht="18.75" customHeight="1" x14ac:dyDescent="0.45">
      <c r="A34" s="493"/>
      <c r="B34" s="494"/>
      <c r="C34" s="323"/>
      <c r="D34" s="323"/>
      <c r="E34" s="323"/>
      <c r="F34" s="324"/>
      <c r="G34" s="324"/>
    </row>
    <row r="35" spans="1:8" ht="18.75" customHeight="1" x14ac:dyDescent="0.45">
      <c r="A35" s="493"/>
      <c r="B35" s="494"/>
      <c r="C35" s="323"/>
      <c r="D35" s="323"/>
      <c r="E35" s="323"/>
      <c r="F35" s="324"/>
      <c r="G35" s="324"/>
    </row>
    <row r="36" spans="1:8" ht="18.75" customHeight="1" x14ac:dyDescent="0.35">
      <c r="B36" s="332" t="s">
        <v>516</v>
      </c>
    </row>
    <row r="37" spans="1:8" ht="27" customHeight="1" x14ac:dyDescent="0.6">
      <c r="A37" s="333">
        <v>2</v>
      </c>
      <c r="B37" s="334" t="s">
        <v>913</v>
      </c>
      <c r="C37" s="308"/>
      <c r="D37" s="308"/>
      <c r="E37" s="308"/>
      <c r="F37" s="308"/>
      <c r="G37" s="308"/>
      <c r="H37" s="309"/>
    </row>
    <row r="38" spans="1:8" ht="27" customHeight="1" thickBot="1" x14ac:dyDescent="0.6">
      <c r="A38" s="310"/>
      <c r="H38" s="312"/>
    </row>
    <row r="39" spans="1:8" ht="27" customHeight="1" thickBot="1" x14ac:dyDescent="0.4">
      <c r="A39" s="313"/>
      <c r="B39" s="314" t="s">
        <v>674</v>
      </c>
      <c r="C39" s="335" t="s">
        <v>675</v>
      </c>
      <c r="D39" s="316" t="s">
        <v>676</v>
      </c>
      <c r="E39" s="317" t="s">
        <v>677</v>
      </c>
      <c r="H39" s="312"/>
    </row>
    <row r="40" spans="1:8" ht="21" customHeight="1" thickBot="1" x14ac:dyDescent="0.4">
      <c r="A40" s="313"/>
      <c r="B40" s="318" t="s">
        <v>681</v>
      </c>
      <c r="C40" s="336">
        <v>0</v>
      </c>
      <c r="D40" s="337">
        <v>0</v>
      </c>
      <c r="E40" s="492" t="e">
        <f>(+D40/C40)</f>
        <v>#DIV/0!</v>
      </c>
      <c r="F40" s="339" t="s">
        <v>682</v>
      </c>
      <c r="G40" s="339"/>
      <c r="H40" s="312"/>
    </row>
    <row r="41" spans="1:8" ht="21" customHeight="1" thickBot="1" x14ac:dyDescent="0.4">
      <c r="A41" s="313"/>
      <c r="B41" s="318" t="s">
        <v>683</v>
      </c>
      <c r="C41" s="336">
        <v>0</v>
      </c>
      <c r="D41" s="337">
        <v>0</v>
      </c>
      <c r="E41" s="338" t="e">
        <f t="shared" ref="E41:E49" si="0">(+D41/C41)</f>
        <v>#DIV/0!</v>
      </c>
      <c r="F41" s="339" t="s">
        <v>684</v>
      </c>
      <c r="G41" s="339"/>
      <c r="H41" s="312"/>
    </row>
    <row r="42" spans="1:8" ht="21" customHeight="1" thickBot="1" x14ac:dyDescent="0.4">
      <c r="A42" s="313"/>
      <c r="B42" s="340" t="s">
        <v>685</v>
      </c>
      <c r="C42" s="336">
        <v>0</v>
      </c>
      <c r="D42" s="337">
        <v>0</v>
      </c>
      <c r="E42" s="338" t="e">
        <f t="shared" si="0"/>
        <v>#DIV/0!</v>
      </c>
      <c r="F42" s="339" t="s">
        <v>686</v>
      </c>
      <c r="G42" s="339"/>
      <c r="H42" s="312"/>
    </row>
    <row r="43" spans="1:8" ht="21" customHeight="1" thickBot="1" x14ac:dyDescent="0.4">
      <c r="A43" s="313"/>
      <c r="B43" s="318" t="s">
        <v>687</v>
      </c>
      <c r="C43" s="336">
        <v>0</v>
      </c>
      <c r="D43" s="337">
        <v>0</v>
      </c>
      <c r="E43" s="338" t="e">
        <f t="shared" si="0"/>
        <v>#DIV/0!</v>
      </c>
      <c r="F43" s="339" t="s">
        <v>688</v>
      </c>
      <c r="G43" s="339"/>
      <c r="H43" s="312"/>
    </row>
    <row r="44" spans="1:8" ht="21" customHeight="1" thickBot="1" x14ac:dyDescent="0.4">
      <c r="A44" s="313"/>
      <c r="B44" s="318" t="s">
        <v>689</v>
      </c>
      <c r="C44" s="336">
        <v>0</v>
      </c>
      <c r="D44" s="337">
        <v>0</v>
      </c>
      <c r="E44" s="338" t="e">
        <f t="shared" si="0"/>
        <v>#DIV/0!</v>
      </c>
      <c r="F44" s="339" t="s">
        <v>690</v>
      </c>
      <c r="G44" s="339"/>
      <c r="H44" s="312"/>
    </row>
    <row r="45" spans="1:8" ht="21" customHeight="1" thickBot="1" x14ac:dyDescent="0.4">
      <c r="A45" s="313"/>
      <c r="B45" s="340" t="s">
        <v>691</v>
      </c>
      <c r="C45" s="336">
        <v>0</v>
      </c>
      <c r="D45" s="337">
        <v>0</v>
      </c>
      <c r="E45" s="338" t="e">
        <f t="shared" si="0"/>
        <v>#DIV/0!</v>
      </c>
      <c r="F45" s="339" t="s">
        <v>692</v>
      </c>
      <c r="G45" s="339"/>
      <c r="H45" s="312"/>
    </row>
    <row r="46" spans="1:8" ht="21" customHeight="1" thickBot="1" x14ac:dyDescent="0.4">
      <c r="A46" s="313"/>
      <c r="B46" s="318" t="s">
        <v>693</v>
      </c>
      <c r="C46" s="336">
        <v>0</v>
      </c>
      <c r="D46" s="337">
        <v>0</v>
      </c>
      <c r="E46" s="338" t="e">
        <f t="shared" si="0"/>
        <v>#DIV/0!</v>
      </c>
      <c r="F46" s="339" t="s">
        <v>694</v>
      </c>
      <c r="G46" s="339"/>
      <c r="H46" s="312"/>
    </row>
    <row r="47" spans="1:8" ht="21" customHeight="1" thickBot="1" x14ac:dyDescent="0.4">
      <c r="A47" s="313"/>
      <c r="B47" s="318" t="s">
        <v>695</v>
      </c>
      <c r="C47" s="336">
        <v>0</v>
      </c>
      <c r="D47" s="337">
        <v>0</v>
      </c>
      <c r="E47" s="338" t="e">
        <f t="shared" si="0"/>
        <v>#DIV/0!</v>
      </c>
      <c r="F47" s="339" t="s">
        <v>694</v>
      </c>
      <c r="G47" s="339"/>
      <c r="H47" s="312"/>
    </row>
    <row r="48" spans="1:8" ht="21" customHeight="1" thickBot="1" x14ac:dyDescent="0.4">
      <c r="A48" s="313"/>
      <c r="B48" s="318" t="s">
        <v>696</v>
      </c>
      <c r="C48" s="336">
        <v>0</v>
      </c>
      <c r="D48" s="337">
        <v>0</v>
      </c>
      <c r="E48" s="338" t="e">
        <f t="shared" si="0"/>
        <v>#DIV/0!</v>
      </c>
      <c r="F48" s="339" t="s">
        <v>697</v>
      </c>
      <c r="G48" s="339"/>
      <c r="H48" s="312"/>
    </row>
    <row r="49" spans="1:8" ht="21" customHeight="1" thickBot="1" x14ac:dyDescent="0.4">
      <c r="A49" s="313"/>
      <c r="B49" s="318" t="s">
        <v>698</v>
      </c>
      <c r="C49" s="336">
        <v>0</v>
      </c>
      <c r="D49" s="337">
        <v>0</v>
      </c>
      <c r="E49" s="338" t="e">
        <f t="shared" si="0"/>
        <v>#DIV/0!</v>
      </c>
      <c r="F49" s="339" t="s">
        <v>699</v>
      </c>
      <c r="G49" s="339"/>
      <c r="H49" s="312"/>
    </row>
    <row r="50" spans="1:8" ht="18.75" customHeight="1" x14ac:dyDescent="0.35">
      <c r="A50" s="313"/>
      <c r="H50" s="312"/>
    </row>
    <row r="51" spans="1:8" ht="17.25" customHeight="1" x14ac:dyDescent="0.35">
      <c r="A51" s="313"/>
      <c r="B51" s="341" t="s">
        <v>700</v>
      </c>
      <c r="H51" s="312"/>
    </row>
    <row r="52" spans="1:8" ht="19.5" customHeight="1" x14ac:dyDescent="0.35">
      <c r="A52"/>
      <c r="B52" s="325" t="s">
        <v>923</v>
      </c>
      <c r="C52" s="342"/>
      <c r="D52" s="342"/>
      <c r="E52" s="342"/>
      <c r="F52" s="342"/>
      <c r="G52" s="342"/>
      <c r="H52" s="331"/>
    </row>
    <row r="53" spans="1:8" customFormat="1" ht="19.5" customHeight="1" x14ac:dyDescent="0.35">
      <c r="B53" s="495"/>
      <c r="C53" s="329"/>
      <c r="D53" s="329"/>
      <c r="E53" s="329"/>
      <c r="F53" s="330"/>
      <c r="G53" s="330"/>
      <c r="H53" s="331"/>
    </row>
    <row r="54" spans="1:8" customFormat="1" ht="19.5" customHeight="1" x14ac:dyDescent="0.35">
      <c r="B54" s="496"/>
      <c r="C54" s="497"/>
      <c r="D54" s="497"/>
      <c r="E54" s="497"/>
      <c r="F54" s="498"/>
      <c r="G54" s="498"/>
      <c r="H54" s="499"/>
    </row>
    <row r="55" spans="1:8" customFormat="1" ht="19.5" customHeight="1" x14ac:dyDescent="0.35">
      <c r="B55" s="496"/>
      <c r="C55" s="497"/>
      <c r="D55" s="497"/>
      <c r="E55" s="497"/>
      <c r="F55" s="498"/>
      <c r="G55" s="498"/>
      <c r="H55" s="499"/>
    </row>
    <row r="56" spans="1:8" customFormat="1" ht="19.5" customHeight="1" x14ac:dyDescent="0.35">
      <c r="B56" s="496"/>
      <c r="C56" s="497"/>
      <c r="D56" s="497"/>
      <c r="E56" s="497"/>
      <c r="F56" s="498"/>
      <c r="G56" s="498"/>
      <c r="H56" s="499"/>
    </row>
    <row r="57" spans="1:8" customFormat="1" ht="19.5" customHeight="1" x14ac:dyDescent="0.35">
      <c r="B57" s="496"/>
      <c r="C57" s="497"/>
      <c r="D57" s="497"/>
      <c r="E57" s="497"/>
      <c r="F57" s="498"/>
      <c r="G57" s="498"/>
      <c r="H57" s="499"/>
    </row>
    <row r="58" spans="1:8" customFormat="1" ht="19.5" customHeight="1" x14ac:dyDescent="0.35">
      <c r="B58" s="496"/>
      <c r="C58" s="497"/>
      <c r="D58" s="497"/>
      <c r="E58" s="497"/>
      <c r="F58" s="498"/>
      <c r="G58" s="498"/>
      <c r="H58" s="499"/>
    </row>
    <row r="59" spans="1:8" ht="33" customHeight="1" x14ac:dyDescent="0.6">
      <c r="A59" s="343">
        <v>3</v>
      </c>
      <c r="B59" s="344" t="s">
        <v>914</v>
      </c>
      <c r="C59" s="345"/>
      <c r="D59" s="308" t="s">
        <v>516</v>
      </c>
      <c r="E59" s="308" t="s">
        <v>516</v>
      </c>
      <c r="F59" s="308"/>
      <c r="G59" s="308"/>
      <c r="H59" s="309"/>
    </row>
    <row r="60" spans="1:8" ht="17.25" customHeight="1" x14ac:dyDescent="0.6">
      <c r="A60" s="346"/>
      <c r="B60" s="347"/>
      <c r="C60" s="348"/>
      <c r="H60" s="312"/>
    </row>
    <row r="61" spans="1:8" ht="17.25" customHeight="1" x14ac:dyDescent="0.35">
      <c r="A61" s="349"/>
      <c r="B61" s="350" t="s">
        <v>924</v>
      </c>
      <c r="C61" s="348"/>
      <c r="H61" s="312"/>
    </row>
    <row r="62" spans="1:8" ht="17.25" customHeight="1" x14ac:dyDescent="0.35">
      <c r="A62" s="349"/>
      <c r="B62" s="350" t="s">
        <v>701</v>
      </c>
      <c r="C62" s="348"/>
      <c r="H62" s="312"/>
    </row>
    <row r="63" spans="1:8" ht="17.25" customHeight="1" x14ac:dyDescent="0.35">
      <c r="A63" s="351"/>
      <c r="B63" s="352" t="s">
        <v>702</v>
      </c>
      <c r="C63" s="353"/>
      <c r="D63" s="342"/>
      <c r="E63" s="342"/>
      <c r="F63" s="342"/>
      <c r="G63" s="342"/>
      <c r="H63" s="331"/>
    </row>
  </sheetData>
  <pageMargins left="0.25" right="0.25" top="0.75" bottom="0.75" header="0.3" footer="0.3"/>
  <pageSetup scale="5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89CBC-D8D0-46F7-BD51-6680C1D45F50}">
  <sheetPr>
    <pageSetUpPr fitToPage="1"/>
  </sheetPr>
  <dimension ref="A1:I40"/>
  <sheetViews>
    <sheetView showGridLines="0" zoomScale="80" zoomScaleNormal="80" zoomScaleSheetLayoutView="80" workbookViewId="0">
      <selection activeCell="B7" sqref="B7"/>
    </sheetView>
  </sheetViews>
  <sheetFormatPr defaultColWidth="8.84375" defaultRowHeight="14.5" x14ac:dyDescent="0.35"/>
  <cols>
    <col min="1" max="1" width="23.3046875" style="295" customWidth="1"/>
    <col min="2" max="2" width="33.07421875" style="295" customWidth="1"/>
    <col min="3" max="3" width="24" style="295" customWidth="1"/>
    <col min="4" max="4" width="27.53515625" style="295" customWidth="1"/>
    <col min="5" max="5" width="26.23046875" style="295" customWidth="1"/>
    <col min="6" max="6" width="24.3046875" style="295" customWidth="1"/>
    <col min="7" max="7" width="15.53515625" style="295" customWidth="1"/>
    <col min="8" max="8" width="15" style="295" customWidth="1"/>
    <col min="9" max="9" width="5.07421875" style="295" customWidth="1"/>
    <col min="10" max="10" width="18.53515625" style="295" customWidth="1"/>
    <col min="11" max="16384" width="8.84375" style="295"/>
  </cols>
  <sheetData>
    <row r="1" spans="1:9" ht="26.5" thickBot="1" x14ac:dyDescent="0.65">
      <c r="A1" s="294" t="s">
        <v>801</v>
      </c>
      <c r="B1" s="294"/>
      <c r="C1" s="294"/>
      <c r="D1" s="370" t="s">
        <v>802</v>
      </c>
      <c r="H1" s="415" t="s">
        <v>803</v>
      </c>
      <c r="I1" s="297" t="s">
        <v>804</v>
      </c>
    </row>
    <row r="2" spans="1:9" ht="21" x14ac:dyDescent="0.35">
      <c r="A2" s="294" t="s">
        <v>2</v>
      </c>
      <c r="B2" s="294"/>
      <c r="C2" s="294"/>
      <c r="D2" s="370" t="s">
        <v>917</v>
      </c>
    </row>
    <row r="3" spans="1:9" ht="15.5" x14ac:dyDescent="0.35">
      <c r="A3" s="294" t="s">
        <v>3</v>
      </c>
      <c r="B3" s="294"/>
      <c r="C3" s="294"/>
      <c r="D3" s="371" t="s">
        <v>540</v>
      </c>
    </row>
    <row r="4" spans="1:9" ht="15.5" x14ac:dyDescent="0.35">
      <c r="A4" s="294"/>
      <c r="B4" s="294"/>
      <c r="C4" s="294"/>
      <c r="D4" s="371"/>
      <c r="F4" s="371"/>
    </row>
    <row r="6" spans="1:9" ht="15" thickBot="1" x14ac:dyDescent="0.4">
      <c r="E6" s="1075"/>
    </row>
    <row r="7" spans="1:9" ht="30" customHeight="1" thickBot="1" x14ac:dyDescent="0.4">
      <c r="A7" s="372" t="s">
        <v>759</v>
      </c>
      <c r="B7" s="416"/>
      <c r="C7" s="416"/>
      <c r="D7" s="417"/>
      <c r="E7" s="403"/>
    </row>
    <row r="8" spans="1:9" ht="30" customHeight="1" x14ac:dyDescent="0.35">
      <c r="A8" s="341"/>
      <c r="B8" s="341"/>
      <c r="C8" s="341"/>
    </row>
    <row r="9" spans="1:9" ht="18.75" customHeight="1" x14ac:dyDescent="0.35">
      <c r="A9" s="341" t="s">
        <v>268</v>
      </c>
      <c r="B9" s="341"/>
      <c r="C9" s="341"/>
    </row>
    <row r="10" spans="1:9" ht="18.75" customHeight="1" x14ac:dyDescent="0.35">
      <c r="A10" s="341"/>
      <c r="B10" s="341"/>
      <c r="C10" s="341"/>
    </row>
    <row r="11" spans="1:9" ht="18.75" customHeight="1" x14ac:dyDescent="0.35">
      <c r="A11" s="368" t="s">
        <v>805</v>
      </c>
      <c r="B11" s="368"/>
      <c r="C11" s="368"/>
      <c r="D11" s="289"/>
    </row>
    <row r="12" spans="1:9" ht="18.75" customHeight="1" x14ac:dyDescent="0.35">
      <c r="A12" s="341" t="s">
        <v>806</v>
      </c>
      <c r="B12" s="341"/>
      <c r="C12" s="341"/>
      <c r="D12" s="289"/>
    </row>
    <row r="13" spans="1:9" ht="18.75" customHeight="1" x14ac:dyDescent="0.35">
      <c r="A13" s="341" t="s">
        <v>807</v>
      </c>
      <c r="B13" s="341"/>
      <c r="C13" s="341"/>
      <c r="D13" s="289"/>
    </row>
    <row r="14" spans="1:9" ht="18.75" customHeight="1" x14ac:dyDescent="0.35">
      <c r="A14" s="418" t="s">
        <v>920</v>
      </c>
      <c r="B14" s="419"/>
      <c r="C14" s="419"/>
      <c r="D14" s="289"/>
    </row>
    <row r="15" spans="1:9" ht="18.75" customHeight="1" x14ac:dyDescent="0.35">
      <c r="A15" s="341" t="s">
        <v>808</v>
      </c>
      <c r="B15" s="341"/>
      <c r="C15" s="341"/>
    </row>
    <row r="16" spans="1:9" ht="18.75" customHeight="1" x14ac:dyDescent="0.35">
      <c r="A16" s="341"/>
      <c r="B16" s="341"/>
      <c r="C16" s="341"/>
    </row>
    <row r="17" spans="1:6" ht="18.75" customHeight="1" x14ac:dyDescent="0.35">
      <c r="A17" s="341"/>
      <c r="B17" s="341"/>
      <c r="C17" s="341"/>
    </row>
    <row r="18" spans="1:6" ht="18.75" customHeight="1" x14ac:dyDescent="0.35">
      <c r="A18" s="341"/>
      <c r="B18" s="341"/>
      <c r="C18" s="341"/>
    </row>
    <row r="19" spans="1:6" ht="30" customHeight="1" thickBot="1" x14ac:dyDescent="0.4">
      <c r="A19" s="341"/>
      <c r="B19" s="341"/>
      <c r="C19" s="341"/>
    </row>
    <row r="20" spans="1:6" ht="26.25" customHeight="1" thickBot="1" x14ac:dyDescent="0.55000000000000004">
      <c r="D20" s="420" t="s">
        <v>809</v>
      </c>
      <c r="E20" s="417"/>
    </row>
    <row r="21" spans="1:6" ht="24" customHeight="1" x14ac:dyDescent="0.5">
      <c r="A21" s="341"/>
      <c r="B21" s="341"/>
      <c r="C21" s="341"/>
      <c r="D21" s="421" t="s">
        <v>810</v>
      </c>
      <c r="E21" s="421" t="s">
        <v>811</v>
      </c>
    </row>
    <row r="22" spans="1:6" ht="18" customHeight="1" thickBot="1" x14ac:dyDescent="0.55000000000000004">
      <c r="D22" s="422" t="s">
        <v>812</v>
      </c>
      <c r="E22" s="423" t="s">
        <v>516</v>
      </c>
    </row>
    <row r="23" spans="1:6" ht="15.75" customHeight="1" thickBot="1" x14ac:dyDescent="0.55000000000000004">
      <c r="A23" s="412"/>
      <c r="B23" s="412"/>
      <c r="C23" s="412"/>
      <c r="D23" s="424"/>
      <c r="E23" s="425"/>
    </row>
    <row r="24" spans="1:6" ht="34.5" customHeight="1" x14ac:dyDescent="0.5">
      <c r="C24" s="426" t="s">
        <v>813</v>
      </c>
      <c r="D24" s="427">
        <v>0</v>
      </c>
      <c r="E24" s="427">
        <v>0</v>
      </c>
    </row>
    <row r="25" spans="1:6" ht="34.5" customHeight="1" x14ac:dyDescent="0.5">
      <c r="C25" s="426" t="s">
        <v>814</v>
      </c>
      <c r="D25" s="428">
        <v>0</v>
      </c>
      <c r="E25" s="428">
        <v>0</v>
      </c>
    </row>
    <row r="26" spans="1:6" ht="34.5" customHeight="1" x14ac:dyDescent="0.5">
      <c r="C26" s="426" t="s">
        <v>815</v>
      </c>
      <c r="D26" s="428">
        <v>0</v>
      </c>
      <c r="E26" s="428">
        <v>0</v>
      </c>
      <c r="F26" s="429" t="s">
        <v>816</v>
      </c>
    </row>
    <row r="27" spans="1:6" ht="34.5" customHeight="1" x14ac:dyDescent="0.5">
      <c r="C27" s="426" t="s">
        <v>817</v>
      </c>
      <c r="D27" s="428">
        <v>0</v>
      </c>
      <c r="E27" s="428">
        <v>0</v>
      </c>
      <c r="F27" s="429" t="s">
        <v>818</v>
      </c>
    </row>
    <row r="28" spans="1:6" ht="34.5" customHeight="1" thickBot="1" x14ac:dyDescent="0.55000000000000004">
      <c r="C28" s="426" t="s">
        <v>819</v>
      </c>
      <c r="D28" s="430">
        <v>0</v>
      </c>
      <c r="E28" s="430">
        <v>0</v>
      </c>
      <c r="F28" s="429" t="s">
        <v>820</v>
      </c>
    </row>
    <row r="29" spans="1:6" ht="34.5" customHeight="1" thickTop="1" thickBot="1" x14ac:dyDescent="0.55000000000000004">
      <c r="C29" s="431" t="s">
        <v>821</v>
      </c>
      <c r="D29" s="432">
        <f>SUM(D24:D28)</f>
        <v>0</v>
      </c>
      <c r="E29" s="432">
        <f>SUM(E24:E28)</f>
        <v>0</v>
      </c>
    </row>
    <row r="30" spans="1:6" ht="34.5" customHeight="1" x14ac:dyDescent="0.5">
      <c r="C30" s="426" t="s">
        <v>822</v>
      </c>
      <c r="D30" s="427">
        <v>0</v>
      </c>
      <c r="E30" s="433">
        <v>0</v>
      </c>
    </row>
    <row r="31" spans="1:6" ht="34.5" customHeight="1" x14ac:dyDescent="0.5">
      <c r="C31" s="426" t="s">
        <v>823</v>
      </c>
      <c r="D31" s="434">
        <v>0</v>
      </c>
      <c r="E31" s="435">
        <v>0</v>
      </c>
    </row>
    <row r="32" spans="1:6" ht="34.5" customHeight="1" thickBot="1" x14ac:dyDescent="0.55000000000000004">
      <c r="C32" s="426" t="s">
        <v>824</v>
      </c>
      <c r="D32" s="428">
        <v>0</v>
      </c>
      <c r="E32" s="436">
        <v>0</v>
      </c>
    </row>
    <row r="33" spans="3:5" ht="34.5" customHeight="1" thickTop="1" thickBot="1" x14ac:dyDescent="0.55000000000000004">
      <c r="C33" s="431" t="s">
        <v>825</v>
      </c>
      <c r="D33" s="437">
        <f>SUM(D29:D32)</f>
        <v>0</v>
      </c>
      <c r="E33" s="437">
        <f>SUM(E29:E32)</f>
        <v>0</v>
      </c>
    </row>
    <row r="34" spans="3:5" ht="34.5" customHeight="1" x14ac:dyDescent="0.5">
      <c r="C34" s="426" t="s">
        <v>826</v>
      </c>
      <c r="D34" s="434">
        <v>0</v>
      </c>
      <c r="E34" s="435">
        <v>0</v>
      </c>
    </row>
    <row r="35" spans="3:5" ht="34.5" customHeight="1" thickBot="1" x14ac:dyDescent="0.55000000000000004">
      <c r="C35" s="426" t="s">
        <v>827</v>
      </c>
      <c r="D35" s="430">
        <v>0</v>
      </c>
      <c r="E35" s="438">
        <v>0</v>
      </c>
    </row>
    <row r="36" spans="3:5" ht="34.5" customHeight="1" thickTop="1" thickBot="1" x14ac:dyDescent="0.55000000000000004">
      <c r="C36" s="439" t="s">
        <v>828</v>
      </c>
      <c r="D36" s="440">
        <f>+D33+D34+D35</f>
        <v>0</v>
      </c>
      <c r="E36" s="440">
        <f>+E33+E34+E35</f>
        <v>0</v>
      </c>
    </row>
    <row r="37" spans="3:5" ht="15.75" customHeight="1" x14ac:dyDescent="0.35"/>
    <row r="38" spans="3:5" ht="15.75" customHeight="1" x14ac:dyDescent="0.35"/>
    <row r="39" spans="3:5" ht="15.75" customHeight="1" x14ac:dyDescent="0.35"/>
    <row r="40" spans="3:5" ht="15.75" customHeight="1" x14ac:dyDescent="0.35"/>
  </sheetData>
  <pageMargins left="0.25" right="0.25" top="0.75" bottom="0.75" header="0.3" footer="0.3"/>
  <pageSetup scale="4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F02E-ACD9-4676-B37F-CA19C884ADAB}">
  <sheetPr>
    <pageSetUpPr fitToPage="1"/>
  </sheetPr>
  <dimension ref="A1:G69"/>
  <sheetViews>
    <sheetView showGridLines="0" zoomScale="80" zoomScaleNormal="80" workbookViewId="0">
      <selection activeCell="A7" sqref="A7"/>
    </sheetView>
  </sheetViews>
  <sheetFormatPr defaultColWidth="8.84375" defaultRowHeight="14.5" x14ac:dyDescent="0.35"/>
  <cols>
    <col min="1" max="1" width="48.84375" style="295" customWidth="1"/>
    <col min="2" max="2" width="19" style="295" customWidth="1"/>
    <col min="3" max="3" width="21.23046875" style="295" customWidth="1"/>
    <col min="4" max="4" width="17.23046875" style="295" customWidth="1"/>
    <col min="5" max="5" width="25.69140625" style="295" customWidth="1"/>
    <col min="6" max="6" width="42.765625" style="295" customWidth="1"/>
    <col min="7" max="7" width="4.84375" style="295" customWidth="1"/>
    <col min="8" max="8" width="15" style="295" customWidth="1"/>
    <col min="9" max="9" width="20.69140625" style="295" customWidth="1"/>
    <col min="10" max="10" width="18.53515625" style="295" customWidth="1"/>
    <col min="11" max="16384" width="8.84375" style="295"/>
  </cols>
  <sheetData>
    <row r="1" spans="1:7" ht="26.5" thickBot="1" x14ac:dyDescent="0.65">
      <c r="A1" s="294" t="s">
        <v>801</v>
      </c>
      <c r="B1" s="294"/>
      <c r="C1" s="370" t="s">
        <v>802</v>
      </c>
      <c r="F1" s="441" t="s">
        <v>829</v>
      </c>
      <c r="G1" s="297" t="s">
        <v>804</v>
      </c>
    </row>
    <row r="2" spans="1:7" ht="21" x14ac:dyDescent="0.35">
      <c r="A2" s="294" t="s">
        <v>2</v>
      </c>
      <c r="B2" s="294"/>
      <c r="C2" s="370" t="s">
        <v>917</v>
      </c>
    </row>
    <row r="3" spans="1:7" ht="15.5" x14ac:dyDescent="0.35">
      <c r="A3" s="294" t="s">
        <v>3</v>
      </c>
      <c r="B3" s="294"/>
      <c r="C3" s="371" t="s">
        <v>540</v>
      </c>
    </row>
    <row r="4" spans="1:7" ht="15.5" x14ac:dyDescent="0.35">
      <c r="A4" s="294"/>
      <c r="B4" s="294"/>
      <c r="C4" s="371"/>
      <c r="D4" s="371"/>
      <c r="E4" s="371"/>
      <c r="F4" s="371"/>
    </row>
    <row r="6" spans="1:7" ht="15" thickBot="1" x14ac:dyDescent="0.4"/>
    <row r="7" spans="1:7" ht="30" customHeight="1" thickBot="1" x14ac:dyDescent="0.4">
      <c r="A7" s="372" t="s">
        <v>759</v>
      </c>
      <c r="B7" s="417"/>
      <c r="C7" s="300"/>
      <c r="D7" s="417"/>
    </row>
    <row r="8" spans="1:7" ht="30" customHeight="1" x14ac:dyDescent="0.35">
      <c r="A8" s="341"/>
    </row>
    <row r="9" spans="1:7" ht="18.75" customHeight="1" x14ac:dyDescent="0.35">
      <c r="A9" s="341" t="s">
        <v>268</v>
      </c>
    </row>
    <row r="10" spans="1:7" ht="18.75" customHeight="1" x14ac:dyDescent="0.35">
      <c r="A10" s="341"/>
    </row>
    <row r="11" spans="1:7" ht="18.75" customHeight="1" x14ac:dyDescent="0.35">
      <c r="A11" s="368" t="s">
        <v>805</v>
      </c>
      <c r="B11" s="289"/>
    </row>
    <row r="12" spans="1:7" ht="18.75" customHeight="1" x14ac:dyDescent="0.35">
      <c r="A12" s="341" t="s">
        <v>806</v>
      </c>
      <c r="B12" s="289"/>
    </row>
    <row r="13" spans="1:7" ht="18.75" customHeight="1" x14ac:dyDescent="0.35">
      <c r="A13" s="341" t="s">
        <v>807</v>
      </c>
      <c r="B13" s="289"/>
    </row>
    <row r="14" spans="1:7" ht="18.75" customHeight="1" x14ac:dyDescent="0.35">
      <c r="A14" s="418" t="s">
        <v>920</v>
      </c>
      <c r="B14" s="289"/>
    </row>
    <row r="15" spans="1:7" ht="18.75" customHeight="1" x14ac:dyDescent="0.35">
      <c r="A15" s="341" t="s">
        <v>808</v>
      </c>
    </row>
    <row r="16" spans="1:7" ht="30" customHeight="1" thickBot="1" x14ac:dyDescent="0.4">
      <c r="A16" s="341"/>
    </row>
    <row r="17" spans="1:6" ht="30" customHeight="1" thickBot="1" x14ac:dyDescent="0.65">
      <c r="A17" s="442" t="s">
        <v>830</v>
      </c>
      <c r="B17" s="380"/>
      <c r="C17" s="443"/>
      <c r="D17" s="443"/>
      <c r="E17" s="444" t="s">
        <v>516</v>
      </c>
      <c r="F17" s="445"/>
    </row>
    <row r="18" spans="1:6" ht="27" customHeight="1" thickBot="1" x14ac:dyDescent="0.55000000000000004">
      <c r="A18" s="446" t="s">
        <v>831</v>
      </c>
      <c r="B18" s="447" t="s">
        <v>811</v>
      </c>
      <c r="C18" s="448" t="s">
        <v>810</v>
      </c>
      <c r="D18" s="447" t="s">
        <v>832</v>
      </c>
      <c r="E18" s="449"/>
      <c r="F18" s="450"/>
    </row>
    <row r="19" spans="1:6" ht="19.5" customHeight="1" thickBot="1" x14ac:dyDescent="0.4">
      <c r="A19" s="403"/>
      <c r="C19" s="451"/>
      <c r="D19" s="452"/>
      <c r="E19" s="453" t="s">
        <v>516</v>
      </c>
      <c r="F19" s="445"/>
    </row>
    <row r="20" spans="1:6" ht="21" customHeight="1" thickBot="1" x14ac:dyDescent="0.4">
      <c r="A20" s="454" t="s">
        <v>833</v>
      </c>
      <c r="B20" s="455">
        <v>0</v>
      </c>
      <c r="C20" s="455">
        <v>0</v>
      </c>
      <c r="D20" s="456" t="e">
        <f t="shared" ref="D20:D23" si="0">+B20/C20</f>
        <v>#DIV/0!</v>
      </c>
      <c r="F20" s="457"/>
    </row>
    <row r="21" spans="1:6" ht="25.5" customHeight="1" thickBot="1" x14ac:dyDescent="0.4">
      <c r="A21" s="454" t="s">
        <v>834</v>
      </c>
      <c r="B21" s="455">
        <v>0</v>
      </c>
      <c r="C21" s="455">
        <v>0</v>
      </c>
      <c r="D21" s="456" t="e">
        <f t="shared" si="0"/>
        <v>#DIV/0!</v>
      </c>
      <c r="F21" s="457"/>
    </row>
    <row r="22" spans="1:6" ht="25.5" customHeight="1" thickBot="1" x14ac:dyDescent="0.4">
      <c r="A22" s="454" t="s">
        <v>835</v>
      </c>
      <c r="B22" s="455">
        <v>0</v>
      </c>
      <c r="C22" s="455">
        <v>0</v>
      </c>
      <c r="D22" s="456" t="e">
        <f t="shared" si="0"/>
        <v>#DIV/0!</v>
      </c>
      <c r="E22" s="458" t="s">
        <v>516</v>
      </c>
      <c r="F22" s="457"/>
    </row>
    <row r="23" spans="1:6" ht="25.5" customHeight="1" thickBot="1" x14ac:dyDescent="0.4">
      <c r="A23" s="454" t="s">
        <v>836</v>
      </c>
      <c r="B23" s="455">
        <v>0</v>
      </c>
      <c r="C23" s="455">
        <v>0</v>
      </c>
      <c r="D23" s="456" t="e">
        <f t="shared" si="0"/>
        <v>#DIV/0!</v>
      </c>
      <c r="E23" s="459" t="s">
        <v>837</v>
      </c>
      <c r="F23" s="457"/>
    </row>
    <row r="24" spans="1:6" ht="25.5" customHeight="1" thickBot="1" x14ac:dyDescent="0.4">
      <c r="A24" s="1074" t="s">
        <v>838</v>
      </c>
      <c r="B24" s="461">
        <f>+B20+B21+B22+B23</f>
        <v>0</v>
      </c>
      <c r="C24" s="461">
        <f>+C20+C21+C22+C23</f>
        <v>0</v>
      </c>
      <c r="D24" s="456" t="e">
        <f>+B24/C24</f>
        <v>#DIV/0!</v>
      </c>
      <c r="E24" s="459" t="s">
        <v>516</v>
      </c>
      <c r="F24" s="457"/>
    </row>
    <row r="25" spans="1:6" ht="25.5" customHeight="1" thickBot="1" x14ac:dyDescent="0.4">
      <c r="A25" s="449"/>
      <c r="B25" s="462"/>
      <c r="C25" s="462"/>
      <c r="D25" s="462"/>
      <c r="E25" s="463"/>
      <c r="F25" s="450"/>
    </row>
    <row r="26" spans="1:6" ht="25.5" customHeight="1" x14ac:dyDescent="0.35"/>
    <row r="27" spans="1:6" ht="25.5" customHeight="1" thickBot="1" x14ac:dyDescent="0.4"/>
    <row r="28" spans="1:6" ht="25.5" customHeight="1" thickBot="1" x14ac:dyDescent="0.65">
      <c r="A28" s="464" t="s">
        <v>839</v>
      </c>
      <c r="B28" s="465"/>
      <c r="C28" s="465"/>
      <c r="D28" s="466"/>
      <c r="E28" s="444" t="s">
        <v>840</v>
      </c>
      <c r="F28" s="445"/>
    </row>
    <row r="29" spans="1:6" ht="25.5" customHeight="1" thickBot="1" x14ac:dyDescent="0.55000000000000004">
      <c r="A29" s="446" t="s">
        <v>831</v>
      </c>
      <c r="B29" s="447" t="s">
        <v>811</v>
      </c>
      <c r="C29" s="448" t="s">
        <v>810</v>
      </c>
      <c r="D29" s="447" t="s">
        <v>832</v>
      </c>
      <c r="E29" s="449"/>
      <c r="F29" s="450"/>
    </row>
    <row r="30" spans="1:6" ht="21.75" customHeight="1" thickBot="1" x14ac:dyDescent="0.4">
      <c r="A30" s="460"/>
      <c r="B30" s="341"/>
      <c r="C30" s="341"/>
      <c r="D30" s="467"/>
      <c r="E30" s="453" t="s">
        <v>516</v>
      </c>
      <c r="F30" s="445"/>
    </row>
    <row r="31" spans="1:6" ht="21" customHeight="1" thickBot="1" x14ac:dyDescent="0.4">
      <c r="A31" s="454" t="s">
        <v>833</v>
      </c>
      <c r="B31" s="455">
        <v>0</v>
      </c>
      <c r="C31" s="455">
        <v>0</v>
      </c>
      <c r="D31" s="456" t="e">
        <f t="shared" ref="D31:D34" si="1">+B31/C31</f>
        <v>#DIV/0!</v>
      </c>
      <c r="F31" s="457"/>
    </row>
    <row r="32" spans="1:6" ht="25.5" customHeight="1" thickBot="1" x14ac:dyDescent="0.4">
      <c r="A32" s="454" t="s">
        <v>834</v>
      </c>
      <c r="B32" s="455">
        <v>0</v>
      </c>
      <c r="C32" s="455">
        <v>0</v>
      </c>
      <c r="D32" s="456" t="e">
        <f t="shared" si="1"/>
        <v>#DIV/0!</v>
      </c>
      <c r="F32" s="457"/>
    </row>
    <row r="33" spans="1:6" ht="25.5" customHeight="1" thickBot="1" x14ac:dyDescent="0.4">
      <c r="A33" s="454" t="s">
        <v>835</v>
      </c>
      <c r="B33" s="455">
        <v>0</v>
      </c>
      <c r="C33" s="455">
        <v>0</v>
      </c>
      <c r="D33" s="456" t="e">
        <f t="shared" si="1"/>
        <v>#DIV/0!</v>
      </c>
      <c r="E33" s="458" t="s">
        <v>516</v>
      </c>
      <c r="F33" s="457"/>
    </row>
    <row r="34" spans="1:6" ht="25.5" customHeight="1" thickBot="1" x14ac:dyDescent="0.4">
      <c r="A34" s="454" t="s">
        <v>836</v>
      </c>
      <c r="B34" s="455">
        <v>0</v>
      </c>
      <c r="C34" s="455">
        <v>0</v>
      </c>
      <c r="D34" s="456" t="e">
        <f t="shared" si="1"/>
        <v>#DIV/0!</v>
      </c>
      <c r="E34" s="459" t="s">
        <v>837</v>
      </c>
      <c r="F34" s="457"/>
    </row>
    <row r="35" spans="1:6" ht="25.5" customHeight="1" thickBot="1" x14ac:dyDescent="0.4">
      <c r="A35" s="1074" t="s">
        <v>838</v>
      </c>
      <c r="B35" s="461">
        <f>+B31+B32+B33+B34</f>
        <v>0</v>
      </c>
      <c r="C35" s="461">
        <f>+C31+C32+C33+C34</f>
        <v>0</v>
      </c>
      <c r="D35" s="456" t="e">
        <f>+B35/C35</f>
        <v>#DIV/0!</v>
      </c>
      <c r="E35" s="459" t="s">
        <v>516</v>
      </c>
      <c r="F35" s="457"/>
    </row>
    <row r="36" spans="1:6" ht="25.5" customHeight="1" thickBot="1" x14ac:dyDescent="0.4">
      <c r="A36" s="449"/>
      <c r="B36" s="462"/>
      <c r="C36" s="462"/>
      <c r="D36" s="462"/>
      <c r="E36" s="462"/>
      <c r="F36" s="450"/>
    </row>
    <row r="37" spans="1:6" ht="25.5" customHeight="1" x14ac:dyDescent="0.35"/>
    <row r="38" spans="1:6" ht="25.5" customHeight="1" thickBot="1" x14ac:dyDescent="0.4">
      <c r="A38" s="468"/>
      <c r="B38" s="469"/>
      <c r="C38" s="469"/>
      <c r="D38" s="470"/>
    </row>
    <row r="39" spans="1:6" ht="25.5" customHeight="1" thickBot="1" x14ac:dyDescent="0.65">
      <c r="A39" s="442" t="s">
        <v>841</v>
      </c>
      <c r="B39" s="380"/>
      <c r="C39" s="443"/>
      <c r="D39" s="443"/>
      <c r="E39" s="444" t="s">
        <v>840</v>
      </c>
      <c r="F39" s="445"/>
    </row>
    <row r="40" spans="1:6" ht="25.5" customHeight="1" thickBot="1" x14ac:dyDescent="0.55000000000000004">
      <c r="A40" s="446" t="s">
        <v>831</v>
      </c>
      <c r="B40" s="447" t="s">
        <v>811</v>
      </c>
      <c r="C40" s="448" t="s">
        <v>810</v>
      </c>
      <c r="D40" s="447" t="s">
        <v>832</v>
      </c>
      <c r="E40" s="449"/>
      <c r="F40" s="450"/>
    </row>
    <row r="41" spans="1:6" ht="21.75" customHeight="1" thickBot="1" x14ac:dyDescent="0.4">
      <c r="A41" s="471"/>
      <c r="B41" s="472"/>
      <c r="C41" s="472"/>
      <c r="D41" s="473"/>
      <c r="E41" s="453" t="s">
        <v>516</v>
      </c>
      <c r="F41" s="445"/>
    </row>
    <row r="42" spans="1:6" ht="25.5" customHeight="1" thickBot="1" x14ac:dyDescent="0.4">
      <c r="A42" s="454" t="s">
        <v>833</v>
      </c>
      <c r="B42" s="455">
        <v>0</v>
      </c>
      <c r="C42" s="455">
        <v>0</v>
      </c>
      <c r="D42" s="456" t="e">
        <f t="shared" ref="D42:D45" si="2">+B42/C42</f>
        <v>#DIV/0!</v>
      </c>
      <c r="F42" s="457"/>
    </row>
    <row r="43" spans="1:6" ht="25.5" customHeight="1" thickBot="1" x14ac:dyDescent="0.4">
      <c r="A43" s="454" t="s">
        <v>834</v>
      </c>
      <c r="B43" s="455">
        <v>0</v>
      </c>
      <c r="C43" s="455">
        <v>0</v>
      </c>
      <c r="D43" s="456" t="e">
        <f t="shared" si="2"/>
        <v>#DIV/0!</v>
      </c>
      <c r="F43" s="457"/>
    </row>
    <row r="44" spans="1:6" ht="25.5" customHeight="1" thickBot="1" x14ac:dyDescent="0.4">
      <c r="A44" s="454" t="s">
        <v>835</v>
      </c>
      <c r="B44" s="455">
        <v>0</v>
      </c>
      <c r="C44" s="455">
        <v>0</v>
      </c>
      <c r="D44" s="456" t="e">
        <f t="shared" si="2"/>
        <v>#DIV/0!</v>
      </c>
      <c r="E44" s="458" t="s">
        <v>516</v>
      </c>
      <c r="F44" s="457"/>
    </row>
    <row r="45" spans="1:6" ht="25.5" customHeight="1" thickBot="1" x14ac:dyDescent="0.4">
      <c r="A45" s="454" t="s">
        <v>836</v>
      </c>
      <c r="B45" s="455">
        <v>0</v>
      </c>
      <c r="C45" s="455">
        <v>0</v>
      </c>
      <c r="D45" s="456" t="e">
        <f t="shared" si="2"/>
        <v>#DIV/0!</v>
      </c>
      <c r="E45" s="459" t="s">
        <v>837</v>
      </c>
      <c r="F45" s="457"/>
    </row>
    <row r="46" spans="1:6" ht="25.5" customHeight="1" thickBot="1" x14ac:dyDescent="0.4">
      <c r="A46" s="1074" t="s">
        <v>838</v>
      </c>
      <c r="B46" s="461">
        <f>+B42+B43+B44+B45</f>
        <v>0</v>
      </c>
      <c r="C46" s="461">
        <f>+C42+C43+C44+C45</f>
        <v>0</v>
      </c>
      <c r="D46" s="456" t="e">
        <f>+B46/C46</f>
        <v>#DIV/0!</v>
      </c>
      <c r="E46" s="459" t="s">
        <v>516</v>
      </c>
      <c r="F46" s="457"/>
    </row>
    <row r="47" spans="1:6" ht="25.5" customHeight="1" thickBot="1" x14ac:dyDescent="0.4">
      <c r="A47" s="449"/>
      <c r="B47" s="462"/>
      <c r="C47" s="462"/>
      <c r="D47" s="462"/>
      <c r="E47" s="462"/>
      <c r="F47" s="450"/>
    </row>
    <row r="48" spans="1:6" ht="25.5" customHeight="1" x14ac:dyDescent="0.35"/>
    <row r="49" spans="1:6" ht="25.5" customHeight="1" thickBot="1" x14ac:dyDescent="0.4">
      <c r="A49" s="449"/>
      <c r="B49" s="462"/>
      <c r="C49" s="462"/>
      <c r="D49" s="462"/>
      <c r="E49" s="462"/>
    </row>
    <row r="50" spans="1:6" ht="25.5" customHeight="1" thickBot="1" x14ac:dyDescent="0.65">
      <c r="A50" s="442" t="s">
        <v>842</v>
      </c>
      <c r="B50" s="380"/>
      <c r="C50" s="443"/>
      <c r="D50" s="443"/>
      <c r="E50" s="444" t="s">
        <v>840</v>
      </c>
      <c r="F50" s="445"/>
    </row>
    <row r="51" spans="1:6" ht="25.5" customHeight="1" thickBot="1" x14ac:dyDescent="0.55000000000000004">
      <c r="A51" s="446" t="s">
        <v>831</v>
      </c>
      <c r="B51" s="447" t="s">
        <v>811</v>
      </c>
      <c r="C51" s="448" t="s">
        <v>810</v>
      </c>
      <c r="D51" s="447" t="s">
        <v>832</v>
      </c>
      <c r="E51" s="449"/>
      <c r="F51" s="450"/>
    </row>
    <row r="52" spans="1:6" ht="25.5" customHeight="1" thickBot="1" x14ac:dyDescent="0.4">
      <c r="A52" s="460"/>
      <c r="B52" s="341"/>
      <c r="C52" s="341"/>
      <c r="D52" s="467"/>
      <c r="E52" s="459"/>
      <c r="F52" s="457"/>
    </row>
    <row r="53" spans="1:6" ht="25.5" customHeight="1" thickBot="1" x14ac:dyDescent="0.4">
      <c r="A53" s="454" t="s">
        <v>833</v>
      </c>
      <c r="B53" s="455">
        <v>0</v>
      </c>
      <c r="C53" s="455">
        <v>0</v>
      </c>
      <c r="D53" s="456" t="e">
        <f t="shared" ref="D53:D56" si="3">+B53/C53</f>
        <v>#DIV/0!</v>
      </c>
      <c r="F53" s="457"/>
    </row>
    <row r="54" spans="1:6" ht="25.5" customHeight="1" thickBot="1" x14ac:dyDescent="0.4">
      <c r="A54" s="454" t="s">
        <v>834</v>
      </c>
      <c r="B54" s="455">
        <v>0</v>
      </c>
      <c r="C54" s="455">
        <v>0</v>
      </c>
      <c r="D54" s="456" t="e">
        <f t="shared" si="3"/>
        <v>#DIV/0!</v>
      </c>
      <c r="F54" s="457"/>
    </row>
    <row r="55" spans="1:6" ht="25.5" customHeight="1" thickBot="1" x14ac:dyDescent="0.4">
      <c r="A55" s="454" t="s">
        <v>835</v>
      </c>
      <c r="B55" s="455">
        <v>0</v>
      </c>
      <c r="C55" s="455">
        <v>0</v>
      </c>
      <c r="D55" s="456" t="e">
        <f t="shared" si="3"/>
        <v>#DIV/0!</v>
      </c>
      <c r="E55" s="458" t="s">
        <v>516</v>
      </c>
      <c r="F55" s="457"/>
    </row>
    <row r="56" spans="1:6" ht="25.5" customHeight="1" thickBot="1" x14ac:dyDescent="0.4">
      <c r="A56" s="454" t="s">
        <v>836</v>
      </c>
      <c r="B56" s="455">
        <v>0</v>
      </c>
      <c r="C56" s="455">
        <v>0</v>
      </c>
      <c r="D56" s="456" t="e">
        <f t="shared" si="3"/>
        <v>#DIV/0!</v>
      </c>
      <c r="E56" s="459" t="s">
        <v>837</v>
      </c>
      <c r="F56" s="457"/>
    </row>
    <row r="57" spans="1:6" ht="25.5" customHeight="1" thickBot="1" x14ac:dyDescent="0.4">
      <c r="A57" s="1074" t="s">
        <v>838</v>
      </c>
      <c r="B57" s="461">
        <f>+B53+B54+B55+B56</f>
        <v>0</v>
      </c>
      <c r="C57" s="461">
        <f>+C53+C54+C55+C56</f>
        <v>0</v>
      </c>
      <c r="D57" s="456" t="e">
        <f>+B57/C57</f>
        <v>#DIV/0!</v>
      </c>
      <c r="E57" s="459" t="s">
        <v>516</v>
      </c>
      <c r="F57" s="457"/>
    </row>
    <row r="58" spans="1:6" ht="25.5" customHeight="1" thickBot="1" x14ac:dyDescent="0.4">
      <c r="A58" s="449"/>
      <c r="B58" s="462"/>
      <c r="C58" s="462"/>
      <c r="D58" s="462"/>
      <c r="E58" s="462"/>
      <c r="F58" s="450"/>
    </row>
    <row r="60" spans="1:6" ht="15" thickBot="1" x14ac:dyDescent="0.4"/>
    <row r="61" spans="1:6" ht="26.5" thickBot="1" x14ac:dyDescent="0.65">
      <c r="A61" s="442" t="s">
        <v>843</v>
      </c>
      <c r="B61" s="380"/>
      <c r="C61" s="443"/>
      <c r="D61" s="443"/>
      <c r="E61" s="444" t="s">
        <v>516</v>
      </c>
      <c r="F61" s="445"/>
    </row>
    <row r="62" spans="1:6" ht="21.5" thickBot="1" x14ac:dyDescent="0.55000000000000004">
      <c r="A62" s="446" t="s">
        <v>831</v>
      </c>
      <c r="B62" s="447" t="s">
        <v>811</v>
      </c>
      <c r="C62" s="448" t="s">
        <v>810</v>
      </c>
      <c r="D62" s="447" t="s">
        <v>832</v>
      </c>
      <c r="E62" s="449"/>
      <c r="F62" s="450"/>
    </row>
    <row r="63" spans="1:6" ht="16" thickBot="1" x14ac:dyDescent="0.4">
      <c r="A63" s="460"/>
      <c r="B63" s="341"/>
      <c r="C63" s="341"/>
      <c r="D63" s="467"/>
      <c r="E63" s="459"/>
      <c r="F63" s="457"/>
    </row>
    <row r="64" spans="1:6" ht="16" thickBot="1" x14ac:dyDescent="0.4">
      <c r="A64" s="454" t="s">
        <v>833</v>
      </c>
      <c r="B64" s="455">
        <f>+B20+B31+B42</f>
        <v>0</v>
      </c>
      <c r="C64" s="455">
        <f>+C20+C31+C42</f>
        <v>0</v>
      </c>
      <c r="D64" s="456" t="e">
        <f t="shared" ref="D64:D67" si="4">+B64/C64</f>
        <v>#DIV/0!</v>
      </c>
      <c r="F64" s="457"/>
    </row>
    <row r="65" spans="1:6" ht="16" thickBot="1" x14ac:dyDescent="0.4">
      <c r="A65" s="454" t="s">
        <v>834</v>
      </c>
      <c r="B65" s="455">
        <f t="shared" ref="B65:C67" si="5">+B21+B32+B43</f>
        <v>0</v>
      </c>
      <c r="C65" s="455">
        <f t="shared" si="5"/>
        <v>0</v>
      </c>
      <c r="D65" s="456" t="e">
        <f t="shared" si="4"/>
        <v>#DIV/0!</v>
      </c>
      <c r="F65" s="457"/>
    </row>
    <row r="66" spans="1:6" ht="16" thickBot="1" x14ac:dyDescent="0.4">
      <c r="A66" s="454" t="s">
        <v>835</v>
      </c>
      <c r="B66" s="455">
        <f t="shared" si="5"/>
        <v>0</v>
      </c>
      <c r="C66" s="455">
        <f t="shared" si="5"/>
        <v>0</v>
      </c>
      <c r="D66" s="456" t="e">
        <f t="shared" si="4"/>
        <v>#DIV/0!</v>
      </c>
      <c r="E66" s="458" t="s">
        <v>516</v>
      </c>
      <c r="F66" s="457"/>
    </row>
    <row r="67" spans="1:6" ht="16" thickBot="1" x14ac:dyDescent="0.4">
      <c r="A67" s="454" t="s">
        <v>836</v>
      </c>
      <c r="B67" s="455">
        <f t="shared" si="5"/>
        <v>0</v>
      </c>
      <c r="C67" s="455">
        <f t="shared" si="5"/>
        <v>0</v>
      </c>
      <c r="D67" s="456" t="e">
        <f t="shared" si="4"/>
        <v>#DIV/0!</v>
      </c>
      <c r="E67" s="459" t="s">
        <v>844</v>
      </c>
      <c r="F67" s="457"/>
    </row>
    <row r="68" spans="1:6" ht="16" thickBot="1" x14ac:dyDescent="0.4">
      <c r="A68" s="1074" t="s">
        <v>838</v>
      </c>
      <c r="B68" s="461">
        <f>+B64+B65+B66+B67</f>
        <v>0</v>
      </c>
      <c r="C68" s="461">
        <f>+C64+C65+C66+C67</f>
        <v>0</v>
      </c>
      <c r="D68" s="456" t="e">
        <f>+B68/C68</f>
        <v>#DIV/0!</v>
      </c>
      <c r="E68" s="459" t="s">
        <v>516</v>
      </c>
      <c r="F68" s="457"/>
    </row>
    <row r="69" spans="1:6" ht="15" thickBot="1" x14ac:dyDescent="0.4">
      <c r="A69" s="449"/>
      <c r="B69" s="462"/>
      <c r="C69" s="462"/>
      <c r="D69" s="462"/>
      <c r="E69" s="462"/>
      <c r="F69" s="450"/>
    </row>
  </sheetData>
  <pageMargins left="0.25" right="0.25" top="0.75" bottom="0.75" header="0.3" footer="0.3"/>
  <pageSetup scale="4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EC37-7F70-4CD7-8840-9B20B9975307}">
  <sheetPr>
    <pageSetUpPr fitToPage="1"/>
  </sheetPr>
  <dimension ref="A1:F54"/>
  <sheetViews>
    <sheetView showGridLines="0" zoomScale="70" zoomScaleNormal="70" workbookViewId="0">
      <selection activeCell="A7" sqref="A7"/>
    </sheetView>
  </sheetViews>
  <sheetFormatPr defaultColWidth="8.84375" defaultRowHeight="14.5" x14ac:dyDescent="0.35"/>
  <cols>
    <col min="1" max="1" width="75.07421875" style="295" customWidth="1"/>
    <col min="2" max="2" width="27.23046875" style="295" customWidth="1"/>
    <col min="3" max="3" width="26.53515625" style="295" customWidth="1"/>
    <col min="4" max="4" width="28.765625" style="295" customWidth="1"/>
    <col min="5" max="5" width="30.53515625" style="295" customWidth="1"/>
    <col min="6" max="6" width="4.84375" style="295" customWidth="1"/>
    <col min="7" max="7" width="15" style="295" customWidth="1"/>
    <col min="8" max="8" width="20.69140625" style="295" customWidth="1"/>
    <col min="9" max="9" width="18.53515625" style="295" customWidth="1"/>
    <col min="10" max="16384" width="8.84375" style="295"/>
  </cols>
  <sheetData>
    <row r="1" spans="1:6" ht="26.5" thickBot="1" x14ac:dyDescent="0.65">
      <c r="A1" s="294" t="s">
        <v>757</v>
      </c>
      <c r="C1" s="370" t="s">
        <v>552</v>
      </c>
      <c r="F1" s="297" t="s">
        <v>758</v>
      </c>
    </row>
    <row r="2" spans="1:6" ht="21" x14ac:dyDescent="0.35">
      <c r="A2" s="294" t="s">
        <v>2</v>
      </c>
      <c r="C2" s="370" t="s">
        <v>916</v>
      </c>
    </row>
    <row r="3" spans="1:6" ht="15.5" x14ac:dyDescent="0.35">
      <c r="A3" s="294" t="s">
        <v>3</v>
      </c>
      <c r="C3" s="371" t="s">
        <v>540</v>
      </c>
    </row>
    <row r="4" spans="1:6" ht="15.5" x14ac:dyDescent="0.35">
      <c r="A4" s="294"/>
      <c r="B4" s="294"/>
      <c r="C4" s="371"/>
      <c r="D4" s="371"/>
      <c r="E4" s="371"/>
    </row>
    <row r="6" spans="1:6" ht="15" thickBot="1" x14ac:dyDescent="0.4"/>
    <row r="7" spans="1:6" ht="30" customHeight="1" thickBot="1" x14ac:dyDescent="0.4">
      <c r="A7" s="372" t="s">
        <v>958</v>
      </c>
      <c r="B7" s="373"/>
    </row>
    <row r="8" spans="1:6" ht="18.75" customHeight="1" x14ac:dyDescent="0.35">
      <c r="A8" s="341"/>
      <c r="B8" s="341"/>
    </row>
    <row r="9" spans="1:6" ht="18.75" customHeight="1" x14ac:dyDescent="0.35">
      <c r="A9" s="374" t="s">
        <v>760</v>
      </c>
    </row>
    <row r="10" spans="1:6" ht="18.75" customHeight="1" x14ac:dyDescent="0.35">
      <c r="A10" s="374"/>
    </row>
    <row r="11" spans="1:6" ht="18.75" customHeight="1" x14ac:dyDescent="0.35">
      <c r="A11" s="375" t="s">
        <v>761</v>
      </c>
      <c r="B11" s="308"/>
      <c r="C11" s="309"/>
    </row>
    <row r="12" spans="1:6" ht="18.75" customHeight="1" x14ac:dyDescent="0.35">
      <c r="A12" s="376" t="s">
        <v>762</v>
      </c>
      <c r="C12" s="312"/>
    </row>
    <row r="13" spans="1:6" ht="18" customHeight="1" x14ac:dyDescent="0.35">
      <c r="A13" s="376" t="s">
        <v>925</v>
      </c>
      <c r="C13" s="312"/>
    </row>
    <row r="14" spans="1:6" ht="18" customHeight="1" x14ac:dyDescent="0.35">
      <c r="A14" s="376" t="s">
        <v>926</v>
      </c>
      <c r="C14" s="312"/>
    </row>
    <row r="15" spans="1:6" ht="18" customHeight="1" x14ac:dyDescent="0.35">
      <c r="A15" s="377" t="s">
        <v>927</v>
      </c>
      <c r="B15" s="342"/>
      <c r="C15" s="331"/>
    </row>
    <row r="16" spans="1:6" ht="18" customHeight="1" x14ac:dyDescent="0.35"/>
    <row r="17" spans="1:5" ht="27" customHeight="1" thickBot="1" x14ac:dyDescent="0.4">
      <c r="D17" s="378" t="s">
        <v>516</v>
      </c>
      <c r="E17" s="378" t="s">
        <v>516</v>
      </c>
    </row>
    <row r="18" spans="1:5" ht="24" customHeight="1" thickBot="1" x14ac:dyDescent="0.4">
      <c r="A18" s="378" t="s">
        <v>516</v>
      </c>
      <c r="B18" s="379"/>
      <c r="C18" s="380"/>
      <c r="D18" s="381" t="s">
        <v>763</v>
      </c>
      <c r="E18" s="382" t="s">
        <v>516</v>
      </c>
    </row>
    <row r="19" spans="1:5" ht="21.75" customHeight="1" thickBot="1" x14ac:dyDescent="0.4">
      <c r="A19" s="383" t="s">
        <v>764</v>
      </c>
      <c r="B19" s="384" t="s">
        <v>765</v>
      </c>
      <c r="C19" s="385" t="s">
        <v>766</v>
      </c>
      <c r="D19" s="384" t="s">
        <v>767</v>
      </c>
      <c r="E19" s="384" t="s">
        <v>768</v>
      </c>
    </row>
    <row r="20" spans="1:5" ht="18" customHeight="1" thickBot="1" x14ac:dyDescent="0.4">
      <c r="A20" s="386" t="s">
        <v>710</v>
      </c>
      <c r="B20" s="387" t="s">
        <v>712</v>
      </c>
      <c r="C20" s="388" t="s">
        <v>714</v>
      </c>
      <c r="D20" s="387" t="s">
        <v>716</v>
      </c>
      <c r="E20" s="387" t="s">
        <v>718</v>
      </c>
    </row>
    <row r="21" spans="1:5" ht="16.5" customHeight="1" thickBot="1" x14ac:dyDescent="0.4">
      <c r="A21" s="389" t="s">
        <v>769</v>
      </c>
      <c r="B21" s="390" t="s">
        <v>770</v>
      </c>
      <c r="C21" s="391" t="s">
        <v>516</v>
      </c>
      <c r="D21" s="392" t="s">
        <v>516</v>
      </c>
      <c r="E21" s="391" t="s">
        <v>516</v>
      </c>
    </row>
    <row r="22" spans="1:5" x14ac:dyDescent="0.35">
      <c r="A22" s="393"/>
      <c r="C22" s="394"/>
      <c r="D22" s="394"/>
      <c r="E22" s="394"/>
    </row>
    <row r="23" spans="1:5" ht="15.5" x14ac:dyDescent="0.35">
      <c r="A23" s="395" t="s">
        <v>516</v>
      </c>
      <c r="B23" s="396"/>
      <c r="C23" s="397"/>
      <c r="D23" s="397"/>
      <c r="E23" s="397"/>
    </row>
    <row r="24" spans="1:5" ht="15.5" x14ac:dyDescent="0.35">
      <c r="A24" s="395"/>
      <c r="B24" s="396"/>
      <c r="C24" s="397"/>
      <c r="D24" s="397"/>
      <c r="E24" s="397"/>
    </row>
    <row r="25" spans="1:5" ht="15.5" x14ac:dyDescent="0.35">
      <c r="A25" s="395"/>
      <c r="B25" s="396"/>
      <c r="C25" s="397"/>
      <c r="D25" s="397"/>
      <c r="E25" s="397"/>
    </row>
    <row r="26" spans="1:5" ht="15.5" x14ac:dyDescent="0.35">
      <c r="A26" s="395"/>
      <c r="B26" s="396"/>
      <c r="C26" s="397"/>
      <c r="D26" s="397"/>
      <c r="E26" s="397"/>
    </row>
    <row r="27" spans="1:5" ht="15.5" x14ac:dyDescent="0.35">
      <c r="A27" s="395"/>
      <c r="B27" s="396"/>
      <c r="C27" s="397"/>
      <c r="D27" s="397"/>
      <c r="E27" s="397"/>
    </row>
    <row r="28" spans="1:5" ht="15.5" x14ac:dyDescent="0.35">
      <c r="A28" s="395"/>
      <c r="B28" s="396"/>
      <c r="C28" s="397"/>
      <c r="D28" s="397"/>
      <c r="E28" s="397"/>
    </row>
    <row r="29" spans="1:5" ht="15.5" x14ac:dyDescent="0.35">
      <c r="A29" s="395"/>
      <c r="B29" s="396"/>
      <c r="C29" s="397"/>
      <c r="D29" s="397"/>
      <c r="E29" s="397"/>
    </row>
    <row r="30" spans="1:5" ht="15.5" x14ac:dyDescent="0.35">
      <c r="A30" s="395"/>
      <c r="B30" s="396"/>
      <c r="C30" s="397"/>
      <c r="D30" s="397"/>
      <c r="E30" s="397"/>
    </row>
    <row r="31" spans="1:5" ht="15.5" x14ac:dyDescent="0.35">
      <c r="A31" s="395"/>
      <c r="B31" s="396"/>
      <c r="C31" s="397"/>
      <c r="D31" s="397"/>
      <c r="E31" s="397"/>
    </row>
    <row r="32" spans="1:5" ht="15.5" x14ac:dyDescent="0.35">
      <c r="A32" s="395"/>
      <c r="B32" s="396"/>
      <c r="C32" s="397"/>
      <c r="D32" s="397"/>
      <c r="E32" s="397"/>
    </row>
    <row r="33" spans="1:5" ht="15.5" x14ac:dyDescent="0.35">
      <c r="A33" s="395"/>
      <c r="B33" s="396"/>
      <c r="C33" s="397"/>
      <c r="D33" s="397"/>
      <c r="E33" s="397"/>
    </row>
    <row r="34" spans="1:5" ht="15.5" x14ac:dyDescent="0.35">
      <c r="A34" s="395"/>
      <c r="B34" s="396"/>
      <c r="C34" s="397"/>
      <c r="D34" s="397"/>
      <c r="E34" s="397"/>
    </row>
    <row r="35" spans="1:5" ht="15.5" x14ac:dyDescent="0.35">
      <c r="A35" s="395"/>
      <c r="B35" s="396"/>
      <c r="C35" s="397"/>
      <c r="D35" s="397"/>
      <c r="E35" s="397"/>
    </row>
    <row r="36" spans="1:5" ht="15.5" x14ac:dyDescent="0.35">
      <c r="A36" s="395"/>
      <c r="B36" s="396"/>
      <c r="C36" s="397"/>
      <c r="D36" s="397"/>
      <c r="E36" s="397"/>
    </row>
    <row r="37" spans="1:5" ht="15.5" x14ac:dyDescent="0.35">
      <c r="A37" s="395"/>
      <c r="B37" s="396"/>
      <c r="C37" s="397"/>
      <c r="D37" s="397"/>
      <c r="E37" s="397"/>
    </row>
    <row r="38" spans="1:5" ht="15.5" x14ac:dyDescent="0.35">
      <c r="A38" s="395"/>
      <c r="B38" s="396"/>
      <c r="C38" s="397"/>
      <c r="D38" s="397"/>
      <c r="E38" s="397"/>
    </row>
    <row r="39" spans="1:5" ht="15.5" x14ac:dyDescent="0.35">
      <c r="A39" s="395"/>
      <c r="B39" s="396"/>
      <c r="C39" s="397"/>
      <c r="D39" s="397"/>
      <c r="E39" s="397"/>
    </row>
    <row r="40" spans="1:5" ht="15.5" x14ac:dyDescent="0.35">
      <c r="A40" s="395"/>
      <c r="B40" s="396"/>
      <c r="C40" s="397"/>
      <c r="D40" s="397"/>
      <c r="E40" s="397"/>
    </row>
    <row r="41" spans="1:5" ht="15.5" x14ac:dyDescent="0.35">
      <c r="A41" s="395"/>
      <c r="B41" s="396"/>
      <c r="C41" s="397"/>
      <c r="D41" s="397"/>
      <c r="E41" s="397"/>
    </row>
    <row r="42" spans="1:5" ht="15.5" x14ac:dyDescent="0.35">
      <c r="A42" s="395"/>
      <c r="B42" s="396"/>
      <c r="C42" s="397"/>
      <c r="D42" s="397"/>
      <c r="E42" s="397"/>
    </row>
    <row r="43" spans="1:5" ht="15.5" x14ac:dyDescent="0.35">
      <c r="A43" s="398" t="s">
        <v>516</v>
      </c>
      <c r="B43" s="399"/>
      <c r="C43" s="397"/>
      <c r="D43" s="397"/>
      <c r="E43" s="397"/>
    </row>
    <row r="44" spans="1:5" x14ac:dyDescent="0.35">
      <c r="A44" s="400" t="s">
        <v>516</v>
      </c>
      <c r="B44" s="401"/>
      <c r="C44" s="402"/>
      <c r="D44" s="402"/>
      <c r="E44" s="402"/>
    </row>
    <row r="45" spans="1:5" ht="15" thickBot="1" x14ac:dyDescent="0.4">
      <c r="A45" s="394"/>
      <c r="B45" s="403"/>
      <c r="C45" s="404"/>
      <c r="D45" s="394"/>
      <c r="E45" s="394"/>
    </row>
    <row r="46" spans="1:5" ht="15" thickBot="1" x14ac:dyDescent="0.4">
      <c r="A46" s="1073" t="s">
        <v>554</v>
      </c>
      <c r="B46" s="405"/>
      <c r="C46" s="405"/>
      <c r="D46" s="405"/>
      <c r="E46" s="405"/>
    </row>
    <row r="47" spans="1:5" x14ac:dyDescent="0.35">
      <c r="A47" s="294" t="s">
        <v>516</v>
      </c>
      <c r="B47" s="406"/>
    </row>
    <row r="48" spans="1:5" ht="18.75" customHeight="1" x14ac:dyDescent="0.5">
      <c r="A48" s="366" t="s">
        <v>771</v>
      </c>
      <c r="B48" s="407"/>
    </row>
    <row r="49" spans="1:2" x14ac:dyDescent="0.35">
      <c r="A49" s="408" t="s">
        <v>772</v>
      </c>
      <c r="B49" s="409"/>
    </row>
    <row r="50" spans="1:2" x14ac:dyDescent="0.35">
      <c r="A50" s="408" t="s">
        <v>773</v>
      </c>
      <c r="B50" s="409"/>
    </row>
    <row r="51" spans="1:2" x14ac:dyDescent="0.35">
      <c r="A51" s="408"/>
      <c r="B51" s="409"/>
    </row>
    <row r="52" spans="1:2" x14ac:dyDescent="0.35">
      <c r="A52" s="410" t="s">
        <v>774</v>
      </c>
      <c r="B52" s="302"/>
    </row>
    <row r="53" spans="1:2" x14ac:dyDescent="0.35">
      <c r="A53" s="410" t="s">
        <v>775</v>
      </c>
      <c r="B53" s="302"/>
    </row>
    <row r="54" spans="1:2" x14ac:dyDescent="0.35">
      <c r="A54" s="410" t="s">
        <v>776</v>
      </c>
      <c r="B54" s="302"/>
    </row>
  </sheetData>
  <pageMargins left="0.25" right="0.25" top="0.75" bottom="0.75" header="0.3" footer="0.3"/>
  <pageSetup scale="5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888D-87C2-49DA-B832-54FCDFF0B43E}">
  <dimension ref="A1:G43"/>
  <sheetViews>
    <sheetView showGridLines="0" zoomScaleNormal="100" zoomScaleSheetLayoutView="100" workbookViewId="0">
      <selection activeCell="A4" sqref="A4"/>
    </sheetView>
  </sheetViews>
  <sheetFormatPr defaultColWidth="8.84375" defaultRowHeight="11.5" x14ac:dyDescent="0.35"/>
  <cols>
    <col min="1" max="1" width="103.53515625" style="289" customWidth="1"/>
    <col min="2" max="16384" width="8.84375" style="289"/>
  </cols>
  <sheetData>
    <row r="1" spans="1:7" ht="20.149999999999999" customHeight="1" x14ac:dyDescent="0.35">
      <c r="A1" s="288"/>
    </row>
    <row r="2" spans="1:7" ht="20.149999999999999" customHeight="1" x14ac:dyDescent="0.35">
      <c r="A2" s="288" t="s">
        <v>777</v>
      </c>
    </row>
    <row r="3" spans="1:7" ht="20.149999999999999" customHeight="1" x14ac:dyDescent="0.35">
      <c r="A3" s="288" t="s">
        <v>778</v>
      </c>
    </row>
    <row r="4" spans="1:7" ht="20.149999999999999" customHeight="1" x14ac:dyDescent="0.35">
      <c r="A4" s="288"/>
    </row>
    <row r="5" spans="1:7" ht="20.149999999999999" customHeight="1" x14ac:dyDescent="0.35">
      <c r="A5" s="288" t="s">
        <v>552</v>
      </c>
    </row>
    <row r="6" spans="1:7" ht="20.149999999999999" customHeight="1" x14ac:dyDescent="0.35">
      <c r="A6" s="411" t="s">
        <v>670</v>
      </c>
    </row>
    <row r="7" spans="1:7" ht="20.149999999999999" customHeight="1" x14ac:dyDescent="0.5">
      <c r="A7" s="412"/>
    </row>
    <row r="8" spans="1:7" ht="20.149999999999999" customHeight="1" x14ac:dyDescent="0.35">
      <c r="A8" s="290" t="s">
        <v>779</v>
      </c>
    </row>
    <row r="9" spans="1:7" ht="20.149999999999999" customHeight="1" x14ac:dyDescent="0.3">
      <c r="A9" s="413" t="s">
        <v>780</v>
      </c>
    </row>
    <row r="10" spans="1:7" ht="20.149999999999999" customHeight="1" x14ac:dyDescent="0.3">
      <c r="A10" s="413" t="s">
        <v>781</v>
      </c>
    </row>
    <row r="11" spans="1:7" ht="20.149999999999999" customHeight="1" x14ac:dyDescent="0.35"/>
    <row r="12" spans="1:7" ht="15" customHeight="1" x14ac:dyDescent="0.35"/>
    <row r="13" spans="1:7" ht="15" customHeight="1" x14ac:dyDescent="0.35">
      <c r="A13" s="291" t="s">
        <v>782</v>
      </c>
    </row>
    <row r="14" spans="1:7" ht="15" customHeight="1" x14ac:dyDescent="0.35">
      <c r="A14" s="291" t="s">
        <v>568</v>
      </c>
    </row>
    <row r="15" spans="1:7" ht="20.149999999999999" customHeight="1" x14ac:dyDescent="0.35">
      <c r="A15" s="291" t="s">
        <v>567</v>
      </c>
    </row>
    <row r="16" spans="1:7" ht="20.149999999999999" customHeight="1" x14ac:dyDescent="0.35">
      <c r="A16" s="291"/>
      <c r="G16" s="291"/>
    </row>
    <row r="17" spans="1:1" ht="15" customHeight="1" x14ac:dyDescent="0.35">
      <c r="A17" s="291" t="s">
        <v>783</v>
      </c>
    </row>
    <row r="18" spans="1:1" ht="15" customHeight="1" x14ac:dyDescent="0.35">
      <c r="A18" s="291" t="s">
        <v>784</v>
      </c>
    </row>
    <row r="19" spans="1:1" ht="15" customHeight="1" x14ac:dyDescent="0.35">
      <c r="A19" s="293" t="s">
        <v>785</v>
      </c>
    </row>
    <row r="20" spans="1:1" ht="15" customHeight="1" x14ac:dyDescent="0.35">
      <c r="A20" s="293" t="s">
        <v>786</v>
      </c>
    </row>
    <row r="21" spans="1:1" ht="15" customHeight="1" x14ac:dyDescent="0.35">
      <c r="A21" s="291" t="s">
        <v>787</v>
      </c>
    </row>
    <row r="22" spans="1:1" ht="20.149999999999999" customHeight="1" x14ac:dyDescent="0.35">
      <c r="A22" s="291" t="s">
        <v>788</v>
      </c>
    </row>
    <row r="23" spans="1:1" ht="20.149999999999999" customHeight="1" x14ac:dyDescent="0.35">
      <c r="A23" s="291"/>
    </row>
    <row r="24" spans="1:1" ht="20.149999999999999" customHeight="1" x14ac:dyDescent="0.35">
      <c r="A24" s="291" t="s">
        <v>789</v>
      </c>
    </row>
    <row r="25" spans="1:1" ht="20.149999999999999" customHeight="1" x14ac:dyDescent="0.35">
      <c r="A25" s="291" t="s">
        <v>787</v>
      </c>
    </row>
    <row r="26" spans="1:1" ht="20.149999999999999" customHeight="1" x14ac:dyDescent="0.35">
      <c r="A26" s="291" t="s">
        <v>790</v>
      </c>
    </row>
    <row r="27" spans="1:1" ht="20.149999999999999" customHeight="1" x14ac:dyDescent="0.35">
      <c r="A27" s="291"/>
    </row>
    <row r="28" spans="1:1" ht="20.149999999999999" customHeight="1" x14ac:dyDescent="0.35">
      <c r="A28" s="291" t="s">
        <v>791</v>
      </c>
    </row>
    <row r="29" spans="1:1" ht="20.149999999999999" customHeight="1" x14ac:dyDescent="0.35">
      <c r="A29" s="291" t="s">
        <v>792</v>
      </c>
    </row>
    <row r="30" spans="1:1" ht="20.149999999999999" customHeight="1" x14ac:dyDescent="0.35">
      <c r="A30" s="291" t="s">
        <v>787</v>
      </c>
    </row>
    <row r="31" spans="1:1" ht="20.149999999999999" customHeight="1" x14ac:dyDescent="0.35">
      <c r="A31" s="291" t="s">
        <v>793</v>
      </c>
    </row>
    <row r="32" spans="1:1" ht="20.149999999999999" customHeight="1" x14ac:dyDescent="0.35">
      <c r="A32" s="414" t="s">
        <v>794</v>
      </c>
    </row>
    <row r="33" spans="1:1" ht="20.149999999999999" customHeight="1" x14ac:dyDescent="0.35">
      <c r="A33" s="414" t="s">
        <v>795</v>
      </c>
    </row>
    <row r="34" spans="1:1" ht="20.149999999999999" customHeight="1" x14ac:dyDescent="0.35">
      <c r="A34" s="291"/>
    </row>
    <row r="35" spans="1:1" ht="15" customHeight="1" x14ac:dyDescent="0.35">
      <c r="A35" s="291" t="s">
        <v>796</v>
      </c>
    </row>
    <row r="36" spans="1:1" ht="20.149999999999999" customHeight="1" x14ac:dyDescent="0.35">
      <c r="A36" s="291" t="s">
        <v>797</v>
      </c>
    </row>
    <row r="37" spans="1:1" ht="20.149999999999999" customHeight="1" x14ac:dyDescent="0.35">
      <c r="A37" s="291" t="s">
        <v>798</v>
      </c>
    </row>
    <row r="38" spans="1:1" ht="20.149999999999999" customHeight="1" x14ac:dyDescent="0.35">
      <c r="A38" s="291" t="s">
        <v>799</v>
      </c>
    </row>
    <row r="39" spans="1:1" ht="15" customHeight="1" x14ac:dyDescent="0.35">
      <c r="A39" s="291" t="s">
        <v>516</v>
      </c>
    </row>
    <row r="40" spans="1:1" ht="20.149999999999999" customHeight="1" x14ac:dyDescent="0.35">
      <c r="A40" s="894" t="s">
        <v>800</v>
      </c>
    </row>
    <row r="41" spans="1:1" ht="20.149999999999999" customHeight="1" x14ac:dyDescent="0.35">
      <c r="A41" s="894"/>
    </row>
    <row r="42" spans="1:1" ht="20.149999999999999" customHeight="1" x14ac:dyDescent="0.35">
      <c r="A42" s="894"/>
    </row>
    <row r="43" spans="1:1" ht="20.149999999999999" customHeight="1" x14ac:dyDescent="0.35">
      <c r="A43" s="292"/>
    </row>
  </sheetData>
  <mergeCells count="1">
    <mergeCell ref="A40:A42"/>
  </mergeCells>
  <printOptions horizontalCentered="1"/>
  <pageMargins left="0" right="0" top="0.5" bottom="0" header="0" footer="0"/>
  <pageSetup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8018-B21B-4968-A9A2-948AD4EEFF36}">
  <sheetPr>
    <pageSetUpPr fitToPage="1"/>
  </sheetPr>
  <dimension ref="A1:H63"/>
  <sheetViews>
    <sheetView showGridLines="0" zoomScale="80" zoomScaleNormal="80" workbookViewId="0">
      <selection activeCell="F7" sqref="F7"/>
    </sheetView>
  </sheetViews>
  <sheetFormatPr defaultColWidth="8.84375" defaultRowHeight="14.5" x14ac:dyDescent="0.35"/>
  <cols>
    <col min="1" max="1" width="2.84375" style="295" customWidth="1"/>
    <col min="2" max="2" width="54" style="295" customWidth="1"/>
    <col min="3" max="3" width="22.84375" style="295" customWidth="1"/>
    <col min="4" max="4" width="22.53515625" style="295" customWidth="1"/>
    <col min="5" max="5" width="22.69140625" style="295" customWidth="1"/>
    <col min="6" max="6" width="17.765625" style="295" customWidth="1"/>
    <col min="7" max="7" width="19.3046875" style="295" customWidth="1"/>
    <col min="8" max="8" width="5.23046875" style="295" customWidth="1"/>
    <col min="9" max="9" width="20.69140625" style="295" customWidth="1"/>
    <col min="10" max="10" width="18.53515625" style="295" customWidth="1"/>
    <col min="11" max="16384" width="8.84375" style="295"/>
  </cols>
  <sheetData>
    <row r="1" spans="1:8" ht="26.5" thickBot="1" x14ac:dyDescent="0.65">
      <c r="A1" s="294" t="s">
        <v>703</v>
      </c>
      <c r="D1" s="296" t="s">
        <v>704</v>
      </c>
      <c r="H1" s="297" t="s">
        <v>705</v>
      </c>
    </row>
    <row r="2" spans="1:8" ht="26" x14ac:dyDescent="0.6">
      <c r="A2" s="294" t="s">
        <v>2</v>
      </c>
      <c r="D2" s="296" t="s">
        <v>915</v>
      </c>
    </row>
    <row r="3" spans="1:8" ht="15.5" x14ac:dyDescent="0.35">
      <c r="A3" s="294" t="s">
        <v>3</v>
      </c>
      <c r="D3" s="298" t="s">
        <v>540</v>
      </c>
    </row>
    <row r="4" spans="1:8" ht="15.5" x14ac:dyDescent="0.35">
      <c r="A4" s="294"/>
      <c r="D4" s="298"/>
    </row>
    <row r="5" spans="1:8" ht="15.5" x14ac:dyDescent="0.35">
      <c r="A5" s="294"/>
      <c r="C5" s="298"/>
    </row>
    <row r="6" spans="1:8" ht="16" thickBot="1" x14ac:dyDescent="0.4">
      <c r="A6" s="294"/>
      <c r="C6" s="298"/>
    </row>
    <row r="7" spans="1:8" ht="26.25" customHeight="1" thickBot="1" x14ac:dyDescent="0.4">
      <c r="A7" s="299" t="s">
        <v>671</v>
      </c>
      <c r="B7" s="300"/>
      <c r="C7" s="300"/>
      <c r="D7" s="301"/>
      <c r="E7" s="298"/>
    </row>
    <row r="8" spans="1:8" ht="15.5" x14ac:dyDescent="0.35">
      <c r="A8" s="354"/>
      <c r="D8" s="298"/>
      <c r="E8" s="298"/>
    </row>
    <row r="9" spans="1:8" ht="15.5" x14ac:dyDescent="0.35">
      <c r="A9" s="354"/>
      <c r="D9" s="298"/>
      <c r="E9" s="298"/>
    </row>
    <row r="10" spans="1:8" ht="15.5" x14ac:dyDescent="0.35">
      <c r="A10" s="354"/>
      <c r="D10" s="298"/>
      <c r="E10" s="298"/>
    </row>
    <row r="11" spans="1:8" ht="15.5" x14ac:dyDescent="0.35">
      <c r="A11" s="354"/>
      <c r="D11" s="298"/>
      <c r="E11" s="298"/>
    </row>
    <row r="12" spans="1:8" ht="15.5" x14ac:dyDescent="0.35">
      <c r="A12" s="354"/>
      <c r="B12" s="355" t="s">
        <v>706</v>
      </c>
      <c r="D12" s="298"/>
      <c r="E12" s="298"/>
    </row>
    <row r="13" spans="1:8" ht="15.5" x14ac:dyDescent="0.35">
      <c r="A13" s="354"/>
      <c r="B13" s="355"/>
      <c r="D13" s="298"/>
      <c r="E13" s="298"/>
    </row>
    <row r="14" spans="1:8" ht="15.5" x14ac:dyDescent="0.35">
      <c r="A14" s="354"/>
      <c r="B14" s="355"/>
      <c r="D14" s="298"/>
      <c r="E14" s="298"/>
    </row>
    <row r="15" spans="1:8" ht="15.5" x14ac:dyDescent="0.35">
      <c r="A15" s="354"/>
      <c r="B15" s="341" t="s">
        <v>516</v>
      </c>
      <c r="D15" s="298"/>
      <c r="E15" s="298"/>
    </row>
    <row r="16" spans="1:8" ht="23.5" x14ac:dyDescent="0.55000000000000004">
      <c r="A16" s="356">
        <v>1</v>
      </c>
      <c r="B16" s="341" t="s">
        <v>707</v>
      </c>
      <c r="D16" s="298"/>
      <c r="E16" s="298"/>
    </row>
    <row r="17" spans="1:4" ht="20.25" customHeight="1" x14ac:dyDescent="0.35"/>
    <row r="18" spans="1:4" ht="27" customHeight="1" thickBot="1" x14ac:dyDescent="0.4">
      <c r="A18" s="295" t="s">
        <v>516</v>
      </c>
      <c r="B18" s="357"/>
    </row>
    <row r="19" spans="1:4" ht="27" customHeight="1" thickBot="1" x14ac:dyDescent="0.65">
      <c r="B19" s="358" t="s">
        <v>708</v>
      </c>
      <c r="C19" s="359" t="s">
        <v>675</v>
      </c>
      <c r="D19" s="360" t="s">
        <v>339</v>
      </c>
    </row>
    <row r="20" spans="1:4" ht="27" customHeight="1" thickBot="1" x14ac:dyDescent="0.5">
      <c r="B20" s="314" t="s">
        <v>674</v>
      </c>
      <c r="C20" s="361" t="s">
        <v>709</v>
      </c>
      <c r="D20" s="361" t="s">
        <v>709</v>
      </c>
    </row>
    <row r="21" spans="1:4" ht="27" customHeight="1" thickBot="1" x14ac:dyDescent="0.4">
      <c r="A21" s="362" t="s">
        <v>710</v>
      </c>
      <c r="B21" s="318" t="s">
        <v>711</v>
      </c>
      <c r="C21" s="319">
        <v>0</v>
      </c>
      <c r="D21" s="320">
        <v>0</v>
      </c>
    </row>
    <row r="22" spans="1:4" ht="27" customHeight="1" thickBot="1" x14ac:dyDescent="0.4">
      <c r="A22" s="362" t="s">
        <v>712</v>
      </c>
      <c r="B22" s="318" t="s">
        <v>713</v>
      </c>
      <c r="C22" s="319">
        <v>0</v>
      </c>
      <c r="D22" s="320">
        <v>0</v>
      </c>
    </row>
    <row r="23" spans="1:4" ht="27" customHeight="1" thickBot="1" x14ac:dyDescent="0.4">
      <c r="A23" s="362" t="s">
        <v>714</v>
      </c>
      <c r="B23" s="318" t="s">
        <v>715</v>
      </c>
      <c r="C23" s="319">
        <v>0</v>
      </c>
      <c r="D23" s="320">
        <v>0</v>
      </c>
    </row>
    <row r="24" spans="1:4" ht="27" customHeight="1" thickBot="1" x14ac:dyDescent="0.4">
      <c r="A24" s="362" t="s">
        <v>716</v>
      </c>
      <c r="B24" s="318" t="s">
        <v>717</v>
      </c>
      <c r="C24" s="319">
        <v>0</v>
      </c>
      <c r="D24" s="320">
        <v>0</v>
      </c>
    </row>
    <row r="25" spans="1:4" ht="20.25" customHeight="1" thickBot="1" x14ac:dyDescent="0.4">
      <c r="A25" s="362" t="s">
        <v>718</v>
      </c>
      <c r="B25" s="318" t="s">
        <v>719</v>
      </c>
      <c r="C25" s="319">
        <v>0</v>
      </c>
      <c r="D25" s="320">
        <v>0</v>
      </c>
    </row>
    <row r="26" spans="1:4" ht="20.25" customHeight="1" thickBot="1" x14ac:dyDescent="0.4">
      <c r="A26" s="362" t="s">
        <v>720</v>
      </c>
      <c r="B26" s="318" t="s">
        <v>721</v>
      </c>
      <c r="C26" s="319">
        <v>0</v>
      </c>
      <c r="D26" s="320">
        <v>0</v>
      </c>
    </row>
    <row r="27" spans="1:4" ht="20.25" customHeight="1" thickBot="1" x14ac:dyDescent="0.4">
      <c r="A27" s="362" t="s">
        <v>722</v>
      </c>
      <c r="B27" s="318" t="s">
        <v>723</v>
      </c>
      <c r="C27" s="319">
        <v>0</v>
      </c>
      <c r="D27" s="320">
        <v>0</v>
      </c>
    </row>
    <row r="28" spans="1:4" ht="20.25" customHeight="1" thickBot="1" x14ac:dyDescent="0.4">
      <c r="A28" s="362" t="s">
        <v>724</v>
      </c>
      <c r="B28" s="318" t="s">
        <v>725</v>
      </c>
      <c r="C28" s="319">
        <v>0</v>
      </c>
      <c r="D28" s="320">
        <v>0</v>
      </c>
    </row>
    <row r="29" spans="1:4" ht="20.25" customHeight="1" thickBot="1" x14ac:dyDescent="0.4">
      <c r="A29" s="362" t="s">
        <v>726</v>
      </c>
      <c r="B29" s="318" t="s">
        <v>727</v>
      </c>
      <c r="C29" s="319">
        <v>0</v>
      </c>
      <c r="D29" s="320">
        <v>0</v>
      </c>
    </row>
    <row r="30" spans="1:4" ht="15" customHeight="1" thickBot="1" x14ac:dyDescent="0.4"/>
    <row r="31" spans="1:4" ht="20.25" customHeight="1" thickBot="1" x14ac:dyDescent="0.4">
      <c r="A31" s="362" t="s">
        <v>728</v>
      </c>
      <c r="B31" s="318" t="s">
        <v>729</v>
      </c>
      <c r="C31" s="319">
        <v>0</v>
      </c>
      <c r="D31" s="320">
        <v>0</v>
      </c>
    </row>
    <row r="32" spans="1:4" ht="20.25" customHeight="1" thickBot="1" x14ac:dyDescent="0.4">
      <c r="A32" s="362" t="s">
        <v>730</v>
      </c>
      <c r="B32" s="318" t="s">
        <v>731</v>
      </c>
      <c r="C32" s="319">
        <v>0</v>
      </c>
      <c r="D32" s="320">
        <v>0</v>
      </c>
    </row>
    <row r="33" spans="1:4" ht="20.25" customHeight="1" thickBot="1" x14ac:dyDescent="0.4">
      <c r="A33" s="362" t="s">
        <v>732</v>
      </c>
      <c r="B33" s="318" t="s">
        <v>733</v>
      </c>
      <c r="C33" s="319">
        <v>0</v>
      </c>
      <c r="D33" s="320">
        <v>0</v>
      </c>
    </row>
    <row r="34" spans="1:4" ht="20.25" customHeight="1" thickBot="1" x14ac:dyDescent="0.4">
      <c r="A34" s="362" t="s">
        <v>734</v>
      </c>
      <c r="B34" s="318" t="s">
        <v>735</v>
      </c>
      <c r="C34" s="319">
        <v>0</v>
      </c>
      <c r="D34" s="320">
        <v>0</v>
      </c>
    </row>
    <row r="35" spans="1:4" ht="20.25" customHeight="1" thickBot="1" x14ac:dyDescent="0.4">
      <c r="A35" s="362" t="s">
        <v>736</v>
      </c>
      <c r="B35" s="318" t="s">
        <v>737</v>
      </c>
      <c r="C35" s="319">
        <v>0</v>
      </c>
      <c r="D35" s="320">
        <v>0</v>
      </c>
    </row>
    <row r="36" spans="1:4" ht="20.25" customHeight="1" thickBot="1" x14ac:dyDescent="0.4">
      <c r="A36" s="362" t="s">
        <v>738</v>
      </c>
      <c r="B36" s="318" t="s">
        <v>739</v>
      </c>
      <c r="C36" s="319">
        <v>0</v>
      </c>
      <c r="D36" s="320">
        <v>0</v>
      </c>
    </row>
    <row r="37" spans="1:4" ht="16.5" thickBot="1" x14ac:dyDescent="0.4">
      <c r="B37" s="318" t="s">
        <v>740</v>
      </c>
      <c r="C37" s="363">
        <f>SUM(C21:C36)</f>
        <v>0</v>
      </c>
      <c r="D37" s="364">
        <f>SUM(D21:D36)</f>
        <v>0</v>
      </c>
    </row>
    <row r="39" spans="1:4" x14ac:dyDescent="0.35">
      <c r="B39" s="365" t="s">
        <v>741</v>
      </c>
    </row>
    <row r="41" spans="1:4" ht="21.75" customHeight="1" x14ac:dyDescent="0.35"/>
    <row r="42" spans="1:4" ht="18" customHeight="1" x14ac:dyDescent="0.5">
      <c r="A42" s="366">
        <v>2</v>
      </c>
      <c r="B42" s="341" t="s">
        <v>906</v>
      </c>
    </row>
    <row r="43" spans="1:4" ht="18" customHeight="1" x14ac:dyDescent="0.35">
      <c r="B43" s="341" t="s">
        <v>742</v>
      </c>
    </row>
    <row r="44" spans="1:4" ht="18" customHeight="1" x14ac:dyDescent="0.35">
      <c r="C44" s="367" t="s">
        <v>743</v>
      </c>
    </row>
    <row r="45" spans="1:4" ht="18" customHeight="1" x14ac:dyDescent="0.35">
      <c r="C45" s="367" t="s">
        <v>744</v>
      </c>
    </row>
    <row r="46" spans="1:4" ht="18" customHeight="1" x14ac:dyDescent="0.35">
      <c r="C46" s="367" t="s">
        <v>745</v>
      </c>
    </row>
    <row r="47" spans="1:4" ht="18" customHeight="1" x14ac:dyDescent="0.35">
      <c r="C47" s="367" t="s">
        <v>746</v>
      </c>
    </row>
    <row r="48" spans="1:4" ht="18" customHeight="1" x14ac:dyDescent="0.35">
      <c r="C48" s="367" t="s">
        <v>747</v>
      </c>
    </row>
    <row r="49" spans="1:3" x14ac:dyDescent="0.35">
      <c r="B49" s="341"/>
    </row>
    <row r="50" spans="1:3" x14ac:dyDescent="0.35">
      <c r="B50" s="368" t="s">
        <v>748</v>
      </c>
    </row>
    <row r="51" spans="1:3" x14ac:dyDescent="0.35">
      <c r="B51" s="368" t="s">
        <v>749</v>
      </c>
    </row>
    <row r="52" spans="1:3" x14ac:dyDescent="0.35">
      <c r="B52" s="368"/>
    </row>
    <row r="53" spans="1:3" x14ac:dyDescent="0.35">
      <c r="B53" s="369"/>
    </row>
    <row r="54" spans="1:3" x14ac:dyDescent="0.35">
      <c r="B54" s="369"/>
    </row>
    <row r="55" spans="1:3" ht="18" customHeight="1" x14ac:dyDescent="0.5">
      <c r="A55" s="366">
        <v>3</v>
      </c>
      <c r="B55" s="341" t="s">
        <v>750</v>
      </c>
    </row>
    <row r="56" spans="1:3" ht="18" customHeight="1" x14ac:dyDescent="0.5">
      <c r="A56" s="366"/>
      <c r="B56" s="341" t="s">
        <v>751</v>
      </c>
    </row>
    <row r="57" spans="1:3" ht="18" customHeight="1" x14ac:dyDescent="0.35">
      <c r="B57" s="368" t="s">
        <v>752</v>
      </c>
    </row>
    <row r="58" spans="1:3" ht="18" customHeight="1" x14ac:dyDescent="0.35">
      <c r="B58" s="368" t="s">
        <v>753</v>
      </c>
    </row>
    <row r="59" spans="1:3" x14ac:dyDescent="0.35">
      <c r="C59" s="289"/>
    </row>
    <row r="60" spans="1:3" x14ac:dyDescent="0.35">
      <c r="C60" s="289"/>
    </row>
    <row r="61" spans="1:3" ht="21" x14ac:dyDescent="0.5">
      <c r="A61" s="366">
        <v>4</v>
      </c>
      <c r="B61" s="341" t="s">
        <v>754</v>
      </c>
    </row>
    <row r="62" spans="1:3" x14ac:dyDescent="0.35">
      <c r="B62" s="368" t="s">
        <v>755</v>
      </c>
    </row>
    <row r="63" spans="1:3" x14ac:dyDescent="0.35">
      <c r="B63" s="368" t="s">
        <v>756</v>
      </c>
    </row>
  </sheetData>
  <pageMargins left="0.25" right="0.25" top="0.75" bottom="0.75" header="0.3" footer="0.3"/>
  <pageSetup scale="53"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X271"/>
  <sheetViews>
    <sheetView showGridLines="0" zoomScale="80" zoomScaleNormal="80" workbookViewId="0">
      <selection activeCell="J11" sqref="J11:AO11"/>
    </sheetView>
  </sheetViews>
  <sheetFormatPr defaultColWidth="8.84375" defaultRowHeight="10" customHeight="1" x14ac:dyDescent="0.35"/>
  <cols>
    <col min="1" max="20" width="1.69140625" style="47" customWidth="1"/>
    <col min="21" max="21" width="2" style="47" customWidth="1"/>
    <col min="22" max="47" width="1.69140625" style="47" customWidth="1"/>
    <col min="48" max="48" width="2.53515625" style="47" customWidth="1"/>
    <col min="49" max="168" width="1.69140625" style="47" customWidth="1"/>
    <col min="169" max="16384" width="8.84375" style="47"/>
  </cols>
  <sheetData>
    <row r="1" spans="2:50" ht="10" customHeight="1" x14ac:dyDescent="0.35">
      <c r="B1" s="877" t="s">
        <v>659</v>
      </c>
      <c r="C1" s="877"/>
      <c r="D1" s="877"/>
      <c r="E1" s="877"/>
      <c r="F1" s="877"/>
      <c r="G1" s="877"/>
      <c r="H1" s="877"/>
      <c r="I1" s="877"/>
      <c r="J1" s="877"/>
      <c r="K1" s="877"/>
      <c r="L1" s="877"/>
      <c r="M1" s="815" t="s">
        <v>278</v>
      </c>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50"/>
      <c r="AM1" s="50"/>
      <c r="AQ1" s="50"/>
      <c r="AV1" s="878" t="s">
        <v>277</v>
      </c>
      <c r="AW1" s="879"/>
      <c r="AX1" s="880"/>
    </row>
    <row r="2" spans="2:50" ht="11.15" customHeight="1" x14ac:dyDescent="0.35">
      <c r="B2" s="887" t="s">
        <v>2</v>
      </c>
      <c r="C2" s="887"/>
      <c r="D2" s="887"/>
      <c r="E2" s="887"/>
      <c r="F2" s="887"/>
      <c r="G2" s="887"/>
      <c r="H2" s="887"/>
      <c r="I2" s="887"/>
      <c r="J2" s="887"/>
      <c r="K2" s="887"/>
      <c r="L2" s="887"/>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50"/>
      <c r="AM2" s="50"/>
      <c r="AQ2" s="50"/>
      <c r="AV2" s="881"/>
      <c r="AW2" s="882"/>
      <c r="AX2" s="883"/>
    </row>
    <row r="3" spans="2:50" ht="10" customHeight="1" thickBot="1" x14ac:dyDescent="0.4">
      <c r="B3" s="888" t="s">
        <v>3</v>
      </c>
      <c r="C3" s="888"/>
      <c r="D3" s="888"/>
      <c r="E3" s="888"/>
      <c r="F3" s="888"/>
      <c r="G3" s="888"/>
      <c r="H3" s="888"/>
      <c r="I3" s="888"/>
      <c r="J3" s="888"/>
      <c r="K3" s="888"/>
      <c r="L3" s="888"/>
      <c r="M3" s="815" t="s">
        <v>279</v>
      </c>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V3" s="884"/>
      <c r="AW3" s="885"/>
      <c r="AX3" s="886"/>
    </row>
    <row r="4" spans="2:50" ht="10" customHeight="1" x14ac:dyDescent="0.3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32"/>
      <c r="AM4" s="32"/>
      <c r="AN4" s="32"/>
      <c r="AO4" s="32"/>
      <c r="AP4" s="32"/>
      <c r="AQ4" s="32"/>
    </row>
    <row r="5" spans="2:50" ht="10" customHeight="1" x14ac:dyDescent="0.35">
      <c r="M5" s="815" t="s">
        <v>280</v>
      </c>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32"/>
      <c r="AM5" s="32"/>
      <c r="AN5" s="32"/>
      <c r="AO5" s="32"/>
      <c r="AP5" s="32"/>
      <c r="AQ5" s="32"/>
    </row>
    <row r="6" spans="2:50" ht="10" customHeight="1" x14ac:dyDescent="0.3">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32"/>
      <c r="AM6" s="32"/>
      <c r="AN6" s="32"/>
      <c r="AP6" s="906" t="s">
        <v>351</v>
      </c>
      <c r="AQ6" s="906"/>
      <c r="AR6" s="906"/>
      <c r="AS6" s="657"/>
      <c r="AT6" s="657"/>
      <c r="AU6" s="657"/>
    </row>
    <row r="7" spans="2:50" ht="10" customHeight="1" x14ac:dyDescent="0.35">
      <c r="M7" s="767" t="s">
        <v>540</v>
      </c>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32"/>
      <c r="AM7" s="32"/>
      <c r="AN7" s="32"/>
      <c r="AO7" s="32"/>
      <c r="AP7" s="32"/>
      <c r="AQ7" s="32"/>
    </row>
    <row r="8" spans="2:50" ht="10" customHeight="1" x14ac:dyDescent="0.35">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32"/>
      <c r="AM8" s="32"/>
      <c r="AN8" s="32"/>
      <c r="AO8" s="32"/>
      <c r="AP8" s="32"/>
      <c r="AQ8" s="32"/>
    </row>
    <row r="9" spans="2:50" ht="10" customHeight="1" x14ac:dyDescent="0.35">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1" spans="2:50" ht="12" customHeight="1" x14ac:dyDescent="0.35">
      <c r="B11" s="8" t="s">
        <v>240</v>
      </c>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row>
    <row r="12" spans="2:50" ht="12" customHeight="1" x14ac:dyDescent="0.35"/>
    <row r="13" spans="2:50" ht="12" customHeight="1" thickBot="1" x14ac:dyDescent="0.4">
      <c r="B13" s="598"/>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row>
    <row r="14" spans="2:50" ht="12" customHeight="1" x14ac:dyDescent="0.35"/>
    <row r="15" spans="2:50" ht="12" customHeight="1" x14ac:dyDescent="0.35">
      <c r="B15" s="8" t="s">
        <v>281</v>
      </c>
    </row>
    <row r="16" spans="2:50" ht="12" customHeight="1" x14ac:dyDescent="0.35">
      <c r="B16" s="8" t="s">
        <v>612</v>
      </c>
      <c r="C16" s="32"/>
    </row>
    <row r="17" spans="1:47" ht="12" customHeight="1" x14ac:dyDescent="0.35">
      <c r="B17" s="8" t="s">
        <v>282</v>
      </c>
    </row>
    <row r="18" spans="1:47" ht="12" customHeight="1" x14ac:dyDescent="0.35">
      <c r="B18" s="8" t="s">
        <v>283</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47" ht="12" customHeight="1" x14ac:dyDescent="0.3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E19" s="34"/>
      <c r="AF19" s="34"/>
      <c r="AG19" s="34"/>
      <c r="AH19" s="34"/>
      <c r="AI19" s="34"/>
      <c r="AJ19" s="34"/>
      <c r="AK19" s="34"/>
      <c r="AL19" s="34"/>
      <c r="AM19" s="34"/>
      <c r="AN19" s="34"/>
      <c r="AO19" s="34"/>
      <c r="AP19" s="34"/>
      <c r="AQ19" s="34"/>
      <c r="AR19" s="34"/>
      <c r="AS19" s="34"/>
      <c r="AT19" s="34"/>
      <c r="AU19" s="34"/>
    </row>
    <row r="20" spans="1:47" ht="12" customHeight="1" thickBot="1" x14ac:dyDescent="0.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row>
    <row r="21" spans="1:47" ht="14.15" customHeight="1" thickBot="1" x14ac:dyDescent="0.4">
      <c r="A21" s="916" t="s">
        <v>284</v>
      </c>
      <c r="B21" s="916"/>
      <c r="C21" s="916"/>
      <c r="D21" s="916"/>
      <c r="E21" s="916"/>
      <c r="F21" s="916"/>
      <c r="G21" s="916"/>
      <c r="H21" s="916"/>
      <c r="I21" s="916"/>
      <c r="J21" s="916"/>
      <c r="K21" s="916"/>
      <c r="L21" s="916"/>
      <c r="M21" s="916"/>
      <c r="N21" s="916"/>
      <c r="O21" s="916"/>
      <c r="P21" s="916"/>
      <c r="Q21" s="916"/>
      <c r="R21" s="916"/>
      <c r="S21" s="916"/>
      <c r="T21" s="916"/>
      <c r="U21" s="916"/>
      <c r="V21" s="916"/>
      <c r="W21" s="916"/>
      <c r="X21" s="912"/>
      <c r="Y21" s="913"/>
      <c r="Z21" s="913"/>
      <c r="AA21" s="913"/>
      <c r="AB21" s="913"/>
      <c r="AC21" s="913"/>
      <c r="AD21" s="913"/>
      <c r="AE21" s="913"/>
      <c r="AF21" s="913"/>
      <c r="AG21" s="913"/>
      <c r="AH21" s="914"/>
      <c r="AI21" s="23"/>
      <c r="AJ21" s="23"/>
      <c r="AK21" s="23"/>
      <c r="AL21" s="23"/>
      <c r="AM21" s="23"/>
      <c r="AN21" s="23"/>
      <c r="AO21" s="23"/>
      <c r="AP21" s="23"/>
      <c r="AQ21" s="23"/>
      <c r="AR21" s="23"/>
      <c r="AS21" s="23"/>
      <c r="AT21" s="23"/>
      <c r="AU21" s="23"/>
    </row>
    <row r="22" spans="1:47" ht="14.15" customHeight="1" thickBot="1" x14ac:dyDescent="0.4">
      <c r="A22" s="916" t="s">
        <v>285</v>
      </c>
      <c r="B22" s="916"/>
      <c r="C22" s="916"/>
      <c r="D22" s="916"/>
      <c r="E22" s="916"/>
      <c r="F22" s="916"/>
      <c r="G22" s="916"/>
      <c r="H22" s="916"/>
      <c r="I22" s="916"/>
      <c r="J22" s="916"/>
      <c r="K22" s="916"/>
      <c r="L22" s="916"/>
      <c r="M22" s="916"/>
      <c r="N22" s="916"/>
      <c r="O22" s="916"/>
      <c r="P22" s="916"/>
      <c r="Q22" s="916"/>
      <c r="R22" s="916"/>
      <c r="S22" s="916"/>
      <c r="T22" s="916"/>
      <c r="U22" s="916"/>
      <c r="V22" s="916"/>
      <c r="W22" s="916"/>
      <c r="X22" s="896"/>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8"/>
    </row>
    <row r="23" spans="1:47" ht="14.15" customHeight="1" thickBot="1" x14ac:dyDescent="0.4">
      <c r="A23" s="916" t="s">
        <v>286</v>
      </c>
      <c r="B23" s="916"/>
      <c r="C23" s="916"/>
      <c r="D23" s="916"/>
      <c r="E23" s="916"/>
      <c r="F23" s="916"/>
      <c r="G23" s="916"/>
      <c r="H23" s="916"/>
      <c r="I23" s="916"/>
      <c r="J23" s="916"/>
      <c r="K23" s="916"/>
      <c r="L23" s="916"/>
      <c r="M23" s="916"/>
      <c r="N23" s="916"/>
      <c r="O23" s="916"/>
      <c r="P23" s="916"/>
      <c r="Q23" s="916"/>
      <c r="R23" s="916"/>
      <c r="S23" s="916"/>
      <c r="T23" s="916"/>
      <c r="U23" s="916"/>
      <c r="V23" s="916"/>
      <c r="W23" s="916"/>
      <c r="X23" s="912"/>
      <c r="Y23" s="913"/>
      <c r="Z23" s="913"/>
      <c r="AA23" s="913"/>
      <c r="AB23" s="913"/>
      <c r="AC23" s="913"/>
      <c r="AD23" s="913"/>
      <c r="AE23" s="913"/>
      <c r="AF23" s="913"/>
      <c r="AG23" s="913"/>
      <c r="AH23" s="914"/>
      <c r="AI23" s="23"/>
      <c r="AJ23" s="23"/>
      <c r="AK23" s="23"/>
      <c r="AL23" s="23"/>
      <c r="AM23" s="23"/>
      <c r="AN23" s="23"/>
      <c r="AO23" s="23"/>
      <c r="AP23" s="23"/>
      <c r="AQ23" s="23"/>
      <c r="AR23" s="23"/>
      <c r="AS23" s="23"/>
      <c r="AT23" s="23"/>
      <c r="AU23" s="23"/>
    </row>
    <row r="24" spans="1:47" ht="14.15" customHeight="1" thickBot="1" x14ac:dyDescent="0.4">
      <c r="A24" s="8"/>
      <c r="B24" s="916" t="s">
        <v>287</v>
      </c>
      <c r="C24" s="916"/>
      <c r="D24" s="916"/>
      <c r="E24" s="916"/>
      <c r="F24" s="916"/>
      <c r="G24" s="916"/>
      <c r="H24" s="916"/>
      <c r="I24" s="916"/>
      <c r="J24" s="916"/>
      <c r="K24" s="916"/>
      <c r="L24" s="916"/>
      <c r="M24" s="916"/>
      <c r="N24" s="916"/>
      <c r="O24" s="916"/>
      <c r="P24" s="916"/>
      <c r="Q24" s="916"/>
      <c r="R24" s="916"/>
      <c r="S24" s="916"/>
      <c r="T24" s="916"/>
      <c r="U24" s="916"/>
      <c r="V24" s="916"/>
      <c r="W24" s="916"/>
      <c r="X24" s="896"/>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8"/>
    </row>
    <row r="25" spans="1:47" ht="12" customHeight="1" thickBot="1" x14ac:dyDescent="0.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row>
    <row r="26" spans="1:47" ht="6" customHeight="1" thickBot="1" x14ac:dyDescent="0.4">
      <c r="B26" s="915"/>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row>
    <row r="27" spans="1:47" ht="12" customHeight="1" x14ac:dyDescent="0.3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ht="12" customHeight="1" x14ac:dyDescent="0.35">
      <c r="B28" s="83" t="s">
        <v>288</v>
      </c>
      <c r="C28" s="32"/>
      <c r="D28" s="32"/>
      <c r="E28" s="32"/>
      <c r="F28" s="32"/>
      <c r="G28" s="32"/>
      <c r="H28" s="32"/>
      <c r="I28" s="32"/>
      <c r="J28" s="32"/>
      <c r="K28" s="32"/>
      <c r="L28" s="32"/>
      <c r="M28" s="32"/>
      <c r="N28" s="32"/>
      <c r="O28" s="32"/>
      <c r="P28" s="32"/>
      <c r="Q28" s="32"/>
      <c r="R28" s="8" t="s">
        <v>39</v>
      </c>
      <c r="S28" s="32"/>
      <c r="T28" s="32"/>
      <c r="U28" s="32"/>
      <c r="V28" s="32"/>
      <c r="W28" s="32"/>
      <c r="X28" s="32"/>
      <c r="Y28" s="32"/>
      <c r="Z28" s="32"/>
      <c r="AA28" s="8"/>
      <c r="AB28" s="8"/>
      <c r="AC28" s="8"/>
      <c r="AD28" s="8"/>
      <c r="AE28" s="1071" t="s">
        <v>909</v>
      </c>
      <c r="AF28" s="1071"/>
      <c r="AG28" s="1071"/>
      <c r="AH28" s="1071"/>
      <c r="AI28" s="1071"/>
      <c r="AJ28" s="1071"/>
      <c r="AK28" s="1071"/>
      <c r="AL28" s="1071"/>
      <c r="AM28" s="1071"/>
      <c r="AN28" s="1071"/>
      <c r="AO28" s="1071"/>
      <c r="AP28" s="1071"/>
      <c r="AQ28" s="1071"/>
      <c r="AR28" s="1071"/>
      <c r="AS28" s="8"/>
      <c r="AT28" s="8"/>
      <c r="AU28" s="32"/>
    </row>
    <row r="29" spans="1:47" ht="12" customHeight="1" x14ac:dyDescent="0.35">
      <c r="B29" s="32"/>
      <c r="C29" s="32"/>
      <c r="D29" s="32"/>
      <c r="E29" s="32"/>
      <c r="F29" s="32"/>
      <c r="G29" s="32"/>
      <c r="H29" s="32"/>
      <c r="I29" s="32"/>
      <c r="J29" s="32"/>
      <c r="K29" s="32"/>
      <c r="L29" s="32"/>
      <c r="M29" s="32"/>
      <c r="N29" s="32"/>
      <c r="O29" s="32"/>
      <c r="P29" s="32"/>
      <c r="Q29" s="32"/>
      <c r="R29" s="8" t="s">
        <v>289</v>
      </c>
      <c r="S29" s="32"/>
      <c r="T29" s="32"/>
      <c r="U29" s="32"/>
      <c r="V29" s="32"/>
      <c r="W29" s="32"/>
      <c r="X29" s="32"/>
      <c r="Y29" s="32"/>
      <c r="Z29" s="32"/>
      <c r="AA29" s="8"/>
      <c r="AB29" s="8"/>
      <c r="AC29" s="8"/>
      <c r="AD29" s="8"/>
      <c r="AE29" s="1072" t="s">
        <v>293</v>
      </c>
      <c r="AF29" s="1072"/>
      <c r="AG29" s="1072"/>
      <c r="AH29" s="1072"/>
      <c r="AI29" s="1072"/>
      <c r="AJ29" s="1072"/>
      <c r="AK29" s="1072"/>
      <c r="AL29" s="1072"/>
      <c r="AM29" s="1072"/>
      <c r="AN29" s="1072"/>
      <c r="AO29" s="1072"/>
      <c r="AP29" s="1072"/>
      <c r="AQ29" s="1072"/>
      <c r="AR29" s="1072"/>
      <c r="AS29" s="77"/>
      <c r="AT29" s="8"/>
      <c r="AU29" s="32"/>
    </row>
    <row r="30" spans="1:47" ht="12" customHeight="1" x14ac:dyDescent="0.35">
      <c r="B30" s="32"/>
      <c r="C30" s="8"/>
      <c r="D30" s="8"/>
      <c r="E30" s="8"/>
      <c r="F30" s="8"/>
      <c r="G30" s="8"/>
      <c r="H30" s="8"/>
      <c r="I30" s="8"/>
      <c r="J30" s="8"/>
      <c r="K30" s="8"/>
      <c r="L30" s="8"/>
      <c r="M30" s="8"/>
      <c r="N30" s="8"/>
      <c r="O30" s="8"/>
      <c r="P30" s="8"/>
      <c r="Q30" s="8"/>
      <c r="R30" s="8" t="s">
        <v>290</v>
      </c>
      <c r="S30" s="8"/>
      <c r="T30" s="8"/>
      <c r="U30" s="8"/>
      <c r="V30" s="8"/>
      <c r="W30" s="8"/>
      <c r="X30" s="8"/>
      <c r="Y30" s="8"/>
      <c r="Z30" s="8"/>
      <c r="AA30" s="8"/>
      <c r="AB30" s="8"/>
      <c r="AC30" s="8"/>
      <c r="AD30" s="8"/>
      <c r="AE30" s="8" t="s">
        <v>294</v>
      </c>
      <c r="AF30" s="8"/>
      <c r="AG30" s="8"/>
      <c r="AH30" s="8"/>
      <c r="AI30" s="8"/>
      <c r="AJ30" s="8"/>
      <c r="AK30" s="8"/>
      <c r="AL30" s="8"/>
      <c r="AM30" s="8"/>
      <c r="AN30" s="8"/>
      <c r="AO30" s="8"/>
      <c r="AP30" s="8"/>
      <c r="AQ30" s="8"/>
      <c r="AR30" s="8"/>
      <c r="AS30" s="8"/>
      <c r="AT30" s="8"/>
      <c r="AU30" s="32"/>
    </row>
    <row r="31" spans="1:47" ht="12" customHeight="1" x14ac:dyDescent="0.35">
      <c r="B31" s="8"/>
      <c r="C31" s="8"/>
      <c r="D31" s="8"/>
      <c r="E31" s="8"/>
      <c r="F31" s="8"/>
      <c r="G31" s="8"/>
      <c r="H31" s="8"/>
      <c r="I31" s="8"/>
      <c r="J31" s="8"/>
      <c r="K31" s="8"/>
      <c r="L31" s="8"/>
      <c r="M31" s="8"/>
      <c r="N31" s="8"/>
      <c r="O31" s="8"/>
      <c r="P31" s="8"/>
      <c r="Q31" s="8"/>
      <c r="R31" s="8" t="s">
        <v>291</v>
      </c>
      <c r="S31" s="8"/>
      <c r="T31" s="8"/>
      <c r="U31" s="8"/>
      <c r="V31" s="8"/>
      <c r="W31" s="8"/>
      <c r="X31" s="8"/>
      <c r="Y31" s="8"/>
      <c r="Z31" s="8"/>
      <c r="AA31" s="8"/>
      <c r="AB31" s="8"/>
      <c r="AC31" s="8"/>
      <c r="AD31" s="8"/>
      <c r="AE31" s="8" t="s">
        <v>295</v>
      </c>
      <c r="AF31" s="8"/>
      <c r="AG31" s="8"/>
      <c r="AH31" s="8"/>
      <c r="AI31" s="8"/>
      <c r="AJ31" s="8"/>
      <c r="AK31" s="8"/>
      <c r="AL31" s="8"/>
      <c r="AM31" s="8"/>
      <c r="AN31" s="8"/>
      <c r="AO31" s="8"/>
      <c r="AP31" s="8"/>
      <c r="AQ31" s="8"/>
      <c r="AR31" s="8"/>
      <c r="AS31" s="8"/>
      <c r="AT31" s="8"/>
      <c r="AU31" s="8"/>
    </row>
    <row r="32" spans="1:47" ht="12" customHeight="1" x14ac:dyDescent="0.35">
      <c r="B32" s="8"/>
      <c r="C32" s="8"/>
      <c r="D32" s="8"/>
      <c r="E32" s="8"/>
      <c r="F32" s="8"/>
      <c r="G32" s="8"/>
      <c r="H32" s="8"/>
      <c r="I32" s="8"/>
      <c r="J32" s="8"/>
      <c r="K32" s="8"/>
      <c r="L32" s="8"/>
      <c r="M32" s="8"/>
      <c r="N32" s="8"/>
      <c r="O32" s="8"/>
      <c r="P32" s="8"/>
      <c r="Q32" s="8"/>
      <c r="R32" s="8" t="s">
        <v>292</v>
      </c>
      <c r="S32" s="8"/>
      <c r="T32" s="8"/>
      <c r="U32" s="8"/>
      <c r="V32" s="8"/>
      <c r="W32" s="8"/>
      <c r="X32" s="8"/>
      <c r="Y32" s="8"/>
      <c r="Z32" s="8"/>
      <c r="AA32" s="8"/>
      <c r="AB32" s="8"/>
      <c r="AC32" s="8"/>
      <c r="AD32" s="8"/>
      <c r="AE32" s="501" t="s">
        <v>516</v>
      </c>
      <c r="AF32" s="8"/>
      <c r="AG32" s="8"/>
      <c r="AH32" s="8"/>
      <c r="AI32" s="8"/>
      <c r="AJ32" s="8"/>
      <c r="AK32" s="8"/>
      <c r="AL32" s="8"/>
      <c r="AM32" s="8"/>
      <c r="AN32" s="8"/>
      <c r="AO32" s="8"/>
      <c r="AP32" s="8"/>
      <c r="AQ32" s="8"/>
      <c r="AR32" s="8"/>
      <c r="AS32" s="8"/>
      <c r="AT32" s="8"/>
      <c r="AU32" s="8"/>
    </row>
    <row r="33" spans="2:47" ht="12" customHeight="1" thickBot="1" x14ac:dyDescent="0.4">
      <c r="B33" s="84"/>
      <c r="C33" s="84"/>
      <c r="D33" s="84"/>
      <c r="E33" s="84"/>
      <c r="F33" s="84"/>
      <c r="G33" s="84"/>
      <c r="H33" s="84"/>
      <c r="I33" s="84"/>
      <c r="J33" s="84"/>
      <c r="K33" s="84"/>
      <c r="L33" s="84"/>
      <c r="M33" s="84"/>
      <c r="N33" s="84"/>
      <c r="O33" s="84"/>
      <c r="P33" s="84"/>
      <c r="Q33" s="84"/>
      <c r="R33" s="85"/>
      <c r="S33" s="85"/>
      <c r="T33" s="85"/>
      <c r="U33" s="85"/>
      <c r="V33" s="85"/>
      <c r="W33" s="85"/>
      <c r="X33" s="85"/>
      <c r="Y33" s="85"/>
      <c r="Z33" s="85"/>
      <c r="AA33" s="85"/>
      <c r="AB33" s="85"/>
      <c r="AC33" s="85"/>
      <c r="AD33" s="85"/>
      <c r="AE33" s="85"/>
      <c r="AF33" s="85"/>
      <c r="AG33" s="85"/>
      <c r="AH33" s="85"/>
      <c r="AI33" s="85"/>
      <c r="AJ33" s="85"/>
      <c r="AK33" s="85"/>
      <c r="AL33" s="86"/>
      <c r="AM33" s="86"/>
      <c r="AN33" s="86"/>
      <c r="AO33" s="86"/>
      <c r="AP33" s="86"/>
      <c r="AQ33" s="86"/>
      <c r="AR33" s="86"/>
      <c r="AS33" s="86"/>
      <c r="AT33" s="86"/>
      <c r="AU33" s="86"/>
    </row>
    <row r="34" spans="2:47" ht="12" customHeight="1" thickBot="1" x14ac:dyDescent="0.4">
      <c r="B34" s="13"/>
      <c r="C34" s="13"/>
      <c r="D34" s="13"/>
      <c r="E34" s="13"/>
      <c r="F34" s="13"/>
      <c r="G34" s="13"/>
      <c r="H34" s="13"/>
      <c r="I34" s="13"/>
      <c r="J34" s="13"/>
      <c r="K34" s="13"/>
      <c r="L34" s="13"/>
      <c r="M34" s="13"/>
      <c r="N34" s="13"/>
      <c r="O34" s="13"/>
      <c r="P34" s="13"/>
      <c r="Q34" s="13"/>
      <c r="R34" s="29"/>
      <c r="S34" s="29"/>
      <c r="T34" s="29"/>
      <c r="U34" s="29"/>
      <c r="V34" s="29"/>
      <c r="W34" s="29"/>
      <c r="X34" s="29"/>
      <c r="Y34" s="29"/>
      <c r="Z34" s="29"/>
      <c r="AA34" s="29"/>
      <c r="AB34" s="29"/>
      <c r="AC34" s="29"/>
      <c r="AD34" s="29"/>
      <c r="AE34" s="29"/>
      <c r="AF34" s="29"/>
      <c r="AG34" s="29"/>
      <c r="AH34" s="29"/>
      <c r="AI34" s="29"/>
      <c r="AJ34" s="29"/>
      <c r="AK34" s="29"/>
      <c r="AL34" s="87"/>
      <c r="AM34" s="87"/>
      <c r="AN34" s="87"/>
      <c r="AO34" s="87"/>
      <c r="AP34" s="87"/>
      <c r="AQ34" s="87"/>
      <c r="AR34" s="87"/>
      <c r="AS34" s="87"/>
      <c r="AT34" s="87"/>
      <c r="AU34" s="87"/>
    </row>
    <row r="35" spans="2:47" ht="14.15" customHeight="1" x14ac:dyDescent="0.35">
      <c r="B35" s="13" t="s">
        <v>296</v>
      </c>
      <c r="C35" s="13"/>
      <c r="D35" s="13"/>
      <c r="E35" s="13"/>
      <c r="F35" s="13"/>
      <c r="G35" s="13"/>
      <c r="H35" s="13"/>
      <c r="I35" s="13"/>
      <c r="J35" s="13"/>
      <c r="K35" s="13"/>
      <c r="L35" s="13"/>
      <c r="M35" s="13"/>
      <c r="N35" s="13"/>
      <c r="O35" s="13"/>
      <c r="P35" s="13"/>
      <c r="Q35" s="88"/>
      <c r="R35" s="912"/>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4"/>
    </row>
    <row r="36" spans="2:47" ht="14.15" customHeight="1" x14ac:dyDescent="0.35">
      <c r="B36" s="13"/>
      <c r="C36" s="13"/>
      <c r="D36" s="13"/>
      <c r="E36" s="13"/>
      <c r="F36" s="13"/>
      <c r="G36" s="13"/>
      <c r="H36" s="13"/>
      <c r="I36" s="13"/>
      <c r="J36" s="13"/>
      <c r="K36" s="13"/>
      <c r="L36" s="13"/>
      <c r="M36" s="13"/>
      <c r="N36" s="13"/>
      <c r="O36" s="13"/>
      <c r="P36" s="13"/>
      <c r="Q36" s="13"/>
      <c r="R36" s="907"/>
      <c r="S36" s="659"/>
      <c r="T36" s="659"/>
      <c r="U36" s="659"/>
      <c r="V36" s="659"/>
      <c r="W36" s="659"/>
      <c r="X36" s="659"/>
      <c r="Y36" s="659"/>
      <c r="Z36" s="659"/>
      <c r="AA36" s="659"/>
      <c r="AB36" s="659"/>
      <c r="AC36" s="659"/>
      <c r="AD36" s="659"/>
      <c r="AE36" s="659"/>
      <c r="AF36" s="659"/>
      <c r="AG36" s="659"/>
      <c r="AH36" s="659"/>
      <c r="AI36" s="659"/>
      <c r="AJ36" s="659"/>
      <c r="AK36" s="659"/>
      <c r="AL36" s="659"/>
      <c r="AM36" s="659"/>
      <c r="AN36" s="659"/>
      <c r="AO36" s="659"/>
      <c r="AP36" s="659"/>
      <c r="AQ36" s="659"/>
      <c r="AR36" s="659"/>
      <c r="AS36" s="659"/>
      <c r="AT36" s="659"/>
      <c r="AU36" s="908"/>
    </row>
    <row r="37" spans="2:47" ht="14.15" customHeight="1" x14ac:dyDescent="0.35">
      <c r="B37" s="13"/>
      <c r="C37" s="13"/>
      <c r="D37" s="13"/>
      <c r="E37" s="13"/>
      <c r="F37" s="13"/>
      <c r="G37" s="13"/>
      <c r="H37" s="13"/>
      <c r="I37" s="13"/>
      <c r="J37" s="13"/>
      <c r="K37" s="13"/>
      <c r="L37" s="13"/>
      <c r="M37" s="13"/>
      <c r="N37" s="13"/>
      <c r="O37" s="13"/>
      <c r="P37" s="13"/>
      <c r="Q37" s="13"/>
      <c r="R37" s="907"/>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908"/>
    </row>
    <row r="38" spans="2:47" ht="14.15" customHeight="1" x14ac:dyDescent="0.35">
      <c r="B38" s="13"/>
      <c r="C38" s="13"/>
      <c r="D38" s="13"/>
      <c r="E38" s="13"/>
      <c r="F38" s="13"/>
      <c r="G38" s="13"/>
      <c r="H38" s="13"/>
      <c r="I38" s="13"/>
      <c r="J38" s="13"/>
      <c r="K38" s="13"/>
      <c r="L38" s="13"/>
      <c r="M38" s="13"/>
      <c r="N38" s="13"/>
      <c r="O38" s="13"/>
      <c r="P38" s="13"/>
      <c r="Q38" s="13"/>
      <c r="R38" s="907"/>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908"/>
    </row>
    <row r="39" spans="2:47" ht="14.15" customHeight="1" x14ac:dyDescent="0.35">
      <c r="B39" s="13"/>
      <c r="C39" s="13"/>
      <c r="D39" s="13"/>
      <c r="E39" s="13"/>
      <c r="F39" s="13"/>
      <c r="G39" s="13"/>
      <c r="H39" s="13"/>
      <c r="I39" s="13"/>
      <c r="J39" s="13"/>
      <c r="K39" s="13"/>
      <c r="L39" s="13"/>
      <c r="M39" s="13"/>
      <c r="N39" s="13"/>
      <c r="O39" s="13"/>
      <c r="P39" s="13"/>
      <c r="Q39" s="13"/>
      <c r="R39" s="907"/>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908"/>
    </row>
    <row r="40" spans="2:47" ht="14.15" customHeight="1" thickBot="1" x14ac:dyDescent="0.4">
      <c r="B40" s="13"/>
      <c r="C40" s="13"/>
      <c r="D40" s="13"/>
      <c r="E40" s="13"/>
      <c r="F40" s="13"/>
      <c r="G40" s="13"/>
      <c r="H40" s="13"/>
      <c r="I40" s="13"/>
      <c r="J40" s="13"/>
      <c r="K40" s="13"/>
      <c r="L40" s="13"/>
      <c r="M40" s="13"/>
      <c r="N40" s="13"/>
      <c r="O40" s="13"/>
      <c r="P40" s="13"/>
      <c r="Q40" s="13"/>
      <c r="R40" s="909"/>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1"/>
    </row>
    <row r="41" spans="2:47" ht="12" customHeight="1" thickBot="1" x14ac:dyDescent="0.4">
      <c r="B41" s="13"/>
      <c r="C41" s="13"/>
      <c r="D41" s="13"/>
      <c r="E41" s="13"/>
      <c r="F41" s="13"/>
      <c r="G41" s="13"/>
      <c r="H41" s="13"/>
      <c r="I41" s="13"/>
      <c r="J41" s="13"/>
      <c r="K41" s="13"/>
      <c r="L41" s="13"/>
      <c r="M41" s="13"/>
      <c r="N41" s="13"/>
      <c r="O41" s="13"/>
      <c r="P41" s="13"/>
      <c r="Q41" s="13"/>
      <c r="R41" s="29"/>
      <c r="S41" s="29"/>
      <c r="T41" s="29"/>
      <c r="U41" s="29"/>
      <c r="V41" s="29"/>
      <c r="W41" s="29"/>
      <c r="X41" s="29"/>
      <c r="Y41" s="29"/>
      <c r="Z41" s="29"/>
      <c r="AA41" s="29"/>
      <c r="AB41" s="29"/>
      <c r="AC41" s="29"/>
      <c r="AD41" s="29"/>
      <c r="AE41" s="29"/>
      <c r="AF41" s="29"/>
      <c r="AG41" s="29"/>
      <c r="AH41" s="29"/>
      <c r="AI41" s="29"/>
      <c r="AJ41" s="29"/>
      <c r="AK41" s="29"/>
      <c r="AL41" s="87"/>
      <c r="AM41" s="87"/>
      <c r="AN41" s="87"/>
      <c r="AO41" s="87"/>
      <c r="AP41" s="87"/>
      <c r="AQ41" s="87"/>
      <c r="AR41" s="87"/>
      <c r="AS41" s="87"/>
      <c r="AT41" s="87"/>
      <c r="AU41" s="87"/>
    </row>
    <row r="42" spans="2:47" ht="14.15" customHeight="1" thickBot="1" x14ac:dyDescent="0.4">
      <c r="B42" s="895" t="s">
        <v>297</v>
      </c>
      <c r="C42" s="895"/>
      <c r="D42" s="895"/>
      <c r="E42" s="895"/>
      <c r="F42" s="895"/>
      <c r="G42" s="895"/>
      <c r="H42" s="895"/>
      <c r="I42" s="895"/>
      <c r="J42" s="895"/>
      <c r="K42" s="895"/>
      <c r="L42" s="895"/>
      <c r="M42" s="895"/>
      <c r="N42" s="895"/>
      <c r="O42" s="895"/>
      <c r="P42" s="895"/>
      <c r="Q42" s="895"/>
      <c r="R42" s="896"/>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8"/>
    </row>
    <row r="43" spans="2:47" ht="14.15" customHeight="1" thickBot="1" x14ac:dyDescent="0.4">
      <c r="B43" s="895" t="s">
        <v>298</v>
      </c>
      <c r="C43" s="895"/>
      <c r="D43" s="895"/>
      <c r="E43" s="895"/>
      <c r="F43" s="895"/>
      <c r="G43" s="895"/>
      <c r="H43" s="895"/>
      <c r="I43" s="895"/>
      <c r="J43" s="895"/>
      <c r="K43" s="895"/>
      <c r="L43" s="895"/>
      <c r="M43" s="895"/>
      <c r="N43" s="895"/>
      <c r="O43" s="895"/>
      <c r="P43" s="895"/>
      <c r="Q43" s="895"/>
      <c r="R43" s="901"/>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3"/>
    </row>
    <row r="44" spans="2:47" ht="14.15" customHeight="1" thickBot="1" x14ac:dyDescent="0.4">
      <c r="B44" s="895" t="s">
        <v>299</v>
      </c>
      <c r="C44" s="895"/>
      <c r="D44" s="895"/>
      <c r="E44" s="895"/>
      <c r="F44" s="895"/>
      <c r="G44" s="895"/>
      <c r="H44" s="895"/>
      <c r="I44" s="895"/>
      <c r="J44" s="895"/>
      <c r="K44" s="895"/>
      <c r="L44" s="895"/>
      <c r="M44" s="895"/>
      <c r="N44" s="895"/>
      <c r="O44" s="895"/>
      <c r="P44" s="895"/>
      <c r="Q44" s="895"/>
      <c r="R44" s="901"/>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3"/>
    </row>
    <row r="45" spans="2:47" ht="14.15" customHeight="1" thickBot="1" x14ac:dyDescent="0.4">
      <c r="B45" s="895" t="s">
        <v>300</v>
      </c>
      <c r="C45" s="895"/>
      <c r="D45" s="895"/>
      <c r="E45" s="895"/>
      <c r="F45" s="895"/>
      <c r="G45" s="895"/>
      <c r="H45" s="895"/>
      <c r="I45" s="895"/>
      <c r="J45" s="895"/>
      <c r="K45" s="895"/>
      <c r="L45" s="895"/>
      <c r="M45" s="895"/>
      <c r="N45" s="895"/>
      <c r="O45" s="895"/>
      <c r="P45" s="895"/>
      <c r="Q45" s="895"/>
      <c r="R45" s="896"/>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8"/>
    </row>
    <row r="46" spans="2:47" ht="14.15" customHeight="1" thickBot="1" x14ac:dyDescent="0.4">
      <c r="B46" s="895" t="s">
        <v>301</v>
      </c>
      <c r="C46" s="895"/>
      <c r="D46" s="895"/>
      <c r="E46" s="895"/>
      <c r="F46" s="895"/>
      <c r="G46" s="895"/>
      <c r="H46" s="895"/>
      <c r="I46" s="895"/>
      <c r="J46" s="895"/>
      <c r="K46" s="895"/>
      <c r="L46" s="895"/>
      <c r="M46" s="895"/>
      <c r="N46" s="895"/>
      <c r="O46" s="895"/>
      <c r="P46" s="895"/>
      <c r="Q46" s="895"/>
      <c r="R46" s="896"/>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8"/>
    </row>
    <row r="47" spans="2:47" ht="12" customHeight="1" x14ac:dyDescent="0.35">
      <c r="B47" s="13"/>
      <c r="C47" s="13"/>
      <c r="D47" s="13"/>
      <c r="E47" s="13"/>
      <c r="F47" s="13"/>
      <c r="G47" s="13"/>
      <c r="H47" s="13"/>
      <c r="I47" s="13"/>
      <c r="J47" s="13"/>
      <c r="K47" s="13"/>
      <c r="L47" s="13"/>
      <c r="M47" s="13"/>
      <c r="N47" s="13"/>
      <c r="O47" s="13"/>
      <c r="P47" s="13"/>
      <c r="Q47" s="13"/>
      <c r="R47" s="29"/>
      <c r="S47" s="29"/>
      <c r="T47" s="29"/>
      <c r="U47" s="29"/>
      <c r="V47" s="29"/>
      <c r="W47" s="29"/>
      <c r="X47" s="29"/>
      <c r="Y47" s="29"/>
      <c r="Z47" s="29"/>
      <c r="AA47" s="29"/>
      <c r="AB47" s="29"/>
      <c r="AC47" s="29"/>
      <c r="AD47" s="29"/>
      <c r="AE47" s="29"/>
      <c r="AF47" s="29"/>
      <c r="AG47" s="29"/>
      <c r="AH47" s="29"/>
      <c r="AI47" s="29"/>
      <c r="AJ47" s="29"/>
      <c r="AK47" s="29"/>
      <c r="AL47" s="87"/>
      <c r="AM47" s="87"/>
      <c r="AN47" s="87"/>
      <c r="AO47" s="87"/>
      <c r="AP47" s="87"/>
      <c r="AQ47" s="87"/>
      <c r="AR47" s="87"/>
      <c r="AS47" s="87"/>
      <c r="AT47" s="87"/>
      <c r="AU47" s="87"/>
    </row>
    <row r="48" spans="2:47" ht="12" customHeight="1" thickBot="1" x14ac:dyDescent="0.4">
      <c r="B48" s="895" t="s">
        <v>302</v>
      </c>
      <c r="C48" s="895"/>
      <c r="D48" s="895"/>
      <c r="E48" s="895"/>
      <c r="F48" s="895"/>
      <c r="G48" s="895"/>
      <c r="H48" s="895"/>
      <c r="I48" s="895"/>
      <c r="J48" s="895"/>
      <c r="K48" s="895"/>
      <c r="L48" s="895"/>
      <c r="M48" s="895"/>
      <c r="N48" s="895"/>
      <c r="O48" s="895"/>
      <c r="P48" s="895"/>
      <c r="Q48" s="895"/>
      <c r="R48" s="29"/>
      <c r="S48" s="29"/>
      <c r="T48" s="29"/>
      <c r="U48" s="29"/>
      <c r="V48" s="29"/>
      <c r="W48" s="29"/>
      <c r="X48" s="29"/>
      <c r="Y48" s="29"/>
      <c r="Z48" s="29"/>
      <c r="AA48" s="29"/>
      <c r="AB48" s="29"/>
      <c r="AC48" s="29"/>
      <c r="AD48" s="29"/>
      <c r="AE48" s="29"/>
      <c r="AF48" s="29"/>
      <c r="AG48" s="29"/>
      <c r="AH48" s="29"/>
      <c r="AI48" s="29"/>
      <c r="AJ48" s="29"/>
      <c r="AK48" s="29"/>
      <c r="AL48" s="87"/>
      <c r="AM48" s="87"/>
      <c r="AN48" s="87"/>
      <c r="AO48" s="87"/>
      <c r="AP48" s="87"/>
      <c r="AQ48" s="87"/>
      <c r="AR48" s="87"/>
      <c r="AS48" s="87"/>
      <c r="AT48" s="87"/>
      <c r="AU48" s="87"/>
    </row>
    <row r="49" spans="2:47" ht="14.15" customHeight="1" thickBot="1" x14ac:dyDescent="0.4">
      <c r="B49" s="895" t="s">
        <v>303</v>
      </c>
      <c r="C49" s="895"/>
      <c r="D49" s="895"/>
      <c r="E49" s="895"/>
      <c r="F49" s="895"/>
      <c r="G49" s="895"/>
      <c r="H49" s="895"/>
      <c r="I49" s="895"/>
      <c r="J49" s="895"/>
      <c r="K49" s="895"/>
      <c r="L49" s="895"/>
      <c r="M49" s="895"/>
      <c r="N49" s="895"/>
      <c r="O49" s="895"/>
      <c r="P49" s="895"/>
      <c r="Q49" s="895"/>
      <c r="R49" s="896"/>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8"/>
    </row>
    <row r="50" spans="2:47" ht="12" customHeight="1" x14ac:dyDescent="0.35">
      <c r="B50" s="13"/>
      <c r="C50" s="13"/>
      <c r="D50" s="13"/>
      <c r="E50" s="13"/>
      <c r="F50" s="13"/>
      <c r="G50" s="13"/>
      <c r="H50" s="13"/>
      <c r="I50" s="13"/>
      <c r="J50" s="13"/>
      <c r="K50" s="13"/>
      <c r="L50" s="13"/>
      <c r="M50" s="13"/>
      <c r="N50" s="13"/>
      <c r="O50" s="13"/>
      <c r="P50" s="13"/>
      <c r="Q50" s="13"/>
      <c r="R50" s="29"/>
      <c r="S50" s="29"/>
      <c r="T50" s="29"/>
      <c r="U50" s="29"/>
      <c r="V50" s="29"/>
      <c r="W50" s="29"/>
      <c r="X50" s="29"/>
      <c r="Y50" s="29"/>
      <c r="Z50" s="29"/>
      <c r="AA50" s="29"/>
      <c r="AB50" s="29"/>
      <c r="AC50" s="29"/>
      <c r="AD50" s="29"/>
      <c r="AE50" s="29"/>
      <c r="AF50" s="29"/>
      <c r="AG50" s="29"/>
      <c r="AH50" s="29"/>
      <c r="AI50" s="29"/>
      <c r="AJ50" s="29"/>
      <c r="AK50" s="29"/>
      <c r="AL50" s="87"/>
      <c r="AM50" s="87"/>
      <c r="AN50" s="87"/>
      <c r="AO50" s="87"/>
      <c r="AP50" s="87"/>
      <c r="AQ50" s="87"/>
      <c r="AR50" s="87"/>
      <c r="AS50" s="87"/>
      <c r="AT50" s="87"/>
      <c r="AU50" s="87"/>
    </row>
    <row r="51" spans="2:47" ht="12" customHeight="1" x14ac:dyDescent="0.35">
      <c r="B51" s="13"/>
      <c r="C51" s="13"/>
      <c r="D51" s="13"/>
      <c r="E51" s="13"/>
      <c r="F51" s="13"/>
      <c r="G51" s="13"/>
      <c r="H51" s="13"/>
      <c r="I51" s="13"/>
      <c r="J51" s="13"/>
      <c r="K51" s="13"/>
      <c r="L51" s="13"/>
      <c r="M51" s="13"/>
      <c r="N51" s="13"/>
      <c r="O51" s="13"/>
      <c r="P51" s="13"/>
      <c r="Q51" s="13"/>
      <c r="R51" s="29"/>
      <c r="S51" s="29"/>
      <c r="T51" s="29"/>
      <c r="U51" s="29"/>
      <c r="V51" s="29"/>
      <c r="W51" s="29"/>
      <c r="X51" s="29"/>
      <c r="Y51" s="29"/>
      <c r="Z51" s="29"/>
      <c r="AA51" s="29"/>
      <c r="AB51" s="29"/>
      <c r="AC51" s="29"/>
      <c r="AD51" s="29"/>
      <c r="AE51" s="29"/>
      <c r="AF51" s="29"/>
      <c r="AG51" s="29"/>
      <c r="AH51" s="29"/>
      <c r="AI51" s="29"/>
      <c r="AJ51" s="29"/>
      <c r="AK51" s="29"/>
      <c r="AL51" s="87"/>
      <c r="AM51" s="87"/>
      <c r="AN51" s="87"/>
      <c r="AO51" s="87"/>
      <c r="AP51" s="87"/>
      <c r="AQ51" s="87"/>
      <c r="AR51" s="87"/>
      <c r="AS51" s="87"/>
      <c r="AT51" s="87"/>
      <c r="AU51" s="87"/>
    </row>
    <row r="52" spans="2:47" ht="12" customHeight="1" x14ac:dyDescent="0.35">
      <c r="B52" s="895" t="s">
        <v>304</v>
      </c>
      <c r="C52" s="895"/>
      <c r="D52" s="895"/>
      <c r="E52" s="895"/>
      <c r="F52" s="895"/>
      <c r="G52" s="895"/>
      <c r="H52" s="895"/>
      <c r="I52" s="895"/>
      <c r="J52" s="895"/>
      <c r="K52" s="895"/>
      <c r="L52" s="895"/>
      <c r="M52" s="895"/>
      <c r="N52" s="895"/>
      <c r="O52" s="895"/>
      <c r="P52" s="895"/>
      <c r="Q52" s="895"/>
      <c r="R52" s="29"/>
      <c r="S52" s="29"/>
      <c r="T52" s="29"/>
      <c r="U52" s="29"/>
      <c r="V52" s="29"/>
      <c r="W52" s="29"/>
      <c r="X52" s="29"/>
      <c r="Y52" s="29"/>
      <c r="Z52" s="29"/>
      <c r="AA52" s="29"/>
      <c r="AB52" s="29"/>
      <c r="AC52" s="29"/>
      <c r="AD52" s="29"/>
      <c r="AE52" s="29"/>
      <c r="AF52" s="29"/>
      <c r="AG52" s="29"/>
      <c r="AH52" s="29"/>
      <c r="AI52" s="29"/>
      <c r="AJ52" s="29"/>
      <c r="AK52" s="29"/>
      <c r="AL52" s="87"/>
      <c r="AM52" s="87"/>
      <c r="AN52" s="87"/>
      <c r="AO52" s="87"/>
      <c r="AP52" s="87"/>
      <c r="AQ52" s="87"/>
      <c r="AR52" s="87"/>
      <c r="AS52" s="87"/>
      <c r="AT52" s="87"/>
      <c r="AU52" s="87"/>
    </row>
    <row r="53" spans="2:47" ht="12" customHeight="1" x14ac:dyDescent="0.35">
      <c r="B53" s="895" t="s">
        <v>305</v>
      </c>
      <c r="C53" s="895"/>
      <c r="D53" s="895"/>
      <c r="E53" s="895"/>
      <c r="F53" s="895"/>
      <c r="G53" s="895"/>
      <c r="H53" s="895"/>
      <c r="I53" s="895"/>
      <c r="J53" s="895"/>
      <c r="K53" s="895"/>
      <c r="L53" s="895"/>
      <c r="M53" s="895"/>
      <c r="N53" s="895"/>
      <c r="O53" s="895"/>
      <c r="P53" s="895"/>
      <c r="Q53" s="895"/>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2:47" ht="12" customHeight="1" x14ac:dyDescent="0.35">
      <c r="B54" s="13"/>
      <c r="C54" s="13"/>
      <c r="D54" s="13"/>
      <c r="E54" s="13"/>
      <c r="F54" s="13"/>
      <c r="G54" s="13"/>
      <c r="H54" s="13"/>
      <c r="I54" s="13"/>
      <c r="J54" s="13"/>
      <c r="K54" s="13"/>
      <c r="L54" s="13"/>
      <c r="M54" s="13"/>
      <c r="N54" s="13"/>
      <c r="O54" s="13"/>
      <c r="P54" s="13"/>
      <c r="Q54" s="13"/>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2:47" ht="12" customHeight="1" x14ac:dyDescent="0.35">
      <c r="B55" s="895" t="s">
        <v>306</v>
      </c>
      <c r="C55" s="895"/>
      <c r="D55" s="895"/>
      <c r="E55" s="895"/>
      <c r="F55" s="895"/>
      <c r="G55" s="895"/>
      <c r="H55" s="895"/>
      <c r="I55" s="895"/>
      <c r="J55" s="895"/>
      <c r="K55" s="895"/>
      <c r="L55" s="895"/>
      <c r="M55" s="895"/>
      <c r="N55" s="895"/>
      <c r="O55" s="895"/>
      <c r="P55" s="895"/>
      <c r="Q55" s="895"/>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row>
    <row r="56" spans="2:47" ht="12" customHeight="1" x14ac:dyDescent="0.35">
      <c r="B56" s="13"/>
      <c r="C56" s="13"/>
      <c r="D56" s="13"/>
      <c r="E56" s="13"/>
      <c r="F56" s="13"/>
      <c r="G56" s="13"/>
      <c r="H56" s="13"/>
      <c r="I56" s="13"/>
      <c r="J56" s="13"/>
      <c r="K56" s="13"/>
      <c r="L56" s="13"/>
      <c r="M56" s="13"/>
      <c r="N56" s="13"/>
      <c r="O56" s="13"/>
      <c r="P56" s="13"/>
      <c r="Q56" s="13"/>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2:47" ht="12" customHeight="1" thickBot="1" x14ac:dyDescent="0.4">
      <c r="B57" s="13"/>
      <c r="C57" s="13"/>
      <c r="D57" s="13"/>
      <c r="E57" s="13"/>
      <c r="F57" s="13"/>
      <c r="G57" s="13"/>
      <c r="H57" s="13"/>
      <c r="I57" s="13"/>
      <c r="J57" s="13"/>
      <c r="K57" s="13"/>
      <c r="L57" s="13"/>
      <c r="M57" s="13"/>
      <c r="N57" s="13"/>
      <c r="O57" s="13"/>
      <c r="P57" s="13"/>
      <c r="Q57" s="13"/>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2:47" ht="14.15" customHeight="1" thickBot="1" x14ac:dyDescent="0.4">
      <c r="B58" s="895" t="s">
        <v>307</v>
      </c>
      <c r="C58" s="895"/>
      <c r="D58" s="895"/>
      <c r="E58" s="895"/>
      <c r="F58" s="895"/>
      <c r="G58" s="895"/>
      <c r="H58" s="895"/>
      <c r="I58" s="895"/>
      <c r="J58" s="895"/>
      <c r="K58" s="895"/>
      <c r="L58" s="895"/>
      <c r="M58" s="895"/>
      <c r="N58" s="895"/>
      <c r="O58" s="895"/>
      <c r="P58" s="895"/>
      <c r="Q58" s="895"/>
      <c r="R58" s="134" t="s">
        <v>145</v>
      </c>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900"/>
    </row>
    <row r="59" spans="2:47" ht="12" customHeight="1" x14ac:dyDescent="0.35">
      <c r="B59" s="27"/>
      <c r="C59" s="27"/>
      <c r="D59" s="27"/>
      <c r="E59" s="27"/>
      <c r="F59" s="27"/>
      <c r="G59" s="27"/>
      <c r="H59" s="27"/>
      <c r="I59" s="27"/>
      <c r="J59" s="27"/>
      <c r="K59" s="27"/>
      <c r="L59" s="27"/>
      <c r="M59" s="27"/>
      <c r="N59" s="27"/>
      <c r="O59" s="27"/>
      <c r="P59" s="27"/>
      <c r="Q59" s="27"/>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row>
    <row r="60" spans="2:47" ht="12" customHeight="1" x14ac:dyDescent="0.35">
      <c r="B60" s="27"/>
      <c r="C60" s="27"/>
      <c r="D60" s="27"/>
      <c r="E60" s="27"/>
      <c r="F60" s="27"/>
      <c r="G60" s="27"/>
      <c r="H60" s="27"/>
      <c r="I60" s="27"/>
      <c r="J60" s="27"/>
      <c r="K60" s="27"/>
      <c r="L60" s="27"/>
      <c r="M60" s="27"/>
      <c r="N60" s="27"/>
      <c r="O60" s="27"/>
      <c r="P60" s="27"/>
      <c r="Q60" s="27"/>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row>
    <row r="61" spans="2:47" ht="12" customHeight="1" thickBot="1" x14ac:dyDescent="0.4">
      <c r="B61" s="69"/>
      <c r="C61" s="69"/>
      <c r="D61" s="69"/>
      <c r="E61" s="69"/>
      <c r="F61" s="69"/>
      <c r="G61" s="69"/>
      <c r="H61" s="69"/>
      <c r="I61" s="69"/>
      <c r="J61" s="69"/>
      <c r="K61" s="69"/>
      <c r="L61" s="69"/>
      <c r="M61" s="69"/>
      <c r="N61" s="69"/>
      <c r="O61" s="69"/>
      <c r="P61" s="69"/>
      <c r="Q61" s="69"/>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row>
    <row r="62" spans="2:47" ht="12" customHeight="1" x14ac:dyDescent="0.35">
      <c r="B62" s="27"/>
      <c r="C62" s="27"/>
      <c r="D62" s="27"/>
      <c r="E62" s="27"/>
      <c r="F62" s="27"/>
      <c r="G62" s="27"/>
      <c r="H62" s="27"/>
      <c r="I62" s="27"/>
      <c r="J62" s="27"/>
      <c r="K62" s="27"/>
      <c r="L62" s="27"/>
      <c r="M62" s="27"/>
      <c r="N62" s="27"/>
      <c r="O62" s="27"/>
      <c r="P62" s="27"/>
      <c r="Q62" s="27"/>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row>
    <row r="63" spans="2:47" ht="12" customHeight="1" x14ac:dyDescent="0.35">
      <c r="B63" s="27"/>
      <c r="C63" s="27"/>
      <c r="D63" s="27"/>
      <c r="E63" s="27"/>
      <c r="F63" s="27"/>
      <c r="G63" s="27"/>
      <c r="H63" s="27"/>
      <c r="I63" s="27"/>
      <c r="J63" s="27"/>
      <c r="K63" s="27"/>
      <c r="L63" s="27"/>
      <c r="M63" s="27"/>
      <c r="N63" s="27"/>
      <c r="O63" s="27"/>
      <c r="P63" s="27"/>
      <c r="Q63" s="27"/>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2:47" ht="12" customHeight="1" x14ac:dyDescent="0.35">
      <c r="B64" s="27"/>
      <c r="C64" s="27"/>
      <c r="D64" s="27"/>
      <c r="E64" s="27"/>
      <c r="F64" s="27"/>
      <c r="G64" s="27"/>
      <c r="H64" s="27"/>
      <c r="I64" s="27"/>
      <c r="J64" s="27"/>
      <c r="K64" s="27"/>
      <c r="L64" s="27"/>
      <c r="M64" s="27"/>
      <c r="N64" s="27"/>
      <c r="O64" s="27"/>
      <c r="P64" s="27"/>
      <c r="Q64" s="27"/>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row>
    <row r="65" spans="2:47" ht="12" customHeight="1" x14ac:dyDescent="0.35">
      <c r="B65" s="27"/>
      <c r="C65" s="27"/>
      <c r="D65" s="27"/>
      <c r="E65" s="27"/>
      <c r="F65" s="27"/>
      <c r="G65" s="27"/>
      <c r="H65" s="27"/>
      <c r="I65" s="27"/>
      <c r="J65" s="27"/>
      <c r="K65" s="27"/>
      <c r="L65" s="27"/>
      <c r="M65" s="27"/>
      <c r="N65" s="27"/>
      <c r="O65" s="27"/>
      <c r="P65" s="27"/>
      <c r="Q65" s="27"/>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row>
    <row r="66" spans="2:47" ht="12" customHeight="1" x14ac:dyDescent="0.35">
      <c r="B66" s="27"/>
      <c r="C66" s="27"/>
      <c r="D66" s="27"/>
      <c r="E66" s="27"/>
      <c r="F66" s="27"/>
      <c r="G66" s="27"/>
      <c r="H66" s="27"/>
      <c r="I66" s="27"/>
      <c r="J66" s="27"/>
      <c r="K66" s="27"/>
      <c r="L66" s="27"/>
      <c r="M66" s="27"/>
      <c r="N66" s="27"/>
      <c r="O66" s="27"/>
      <c r="P66" s="27"/>
      <c r="Q66" s="27"/>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row>
    <row r="67" spans="2:47" ht="12" customHeight="1" x14ac:dyDescent="0.35">
      <c r="B67" s="27"/>
      <c r="C67" s="27"/>
      <c r="D67" s="27"/>
      <c r="E67" s="27"/>
      <c r="F67" s="27"/>
      <c r="G67" s="27"/>
      <c r="H67" s="27"/>
      <c r="I67" s="27"/>
      <c r="J67" s="27"/>
      <c r="K67" s="27"/>
      <c r="L67" s="27"/>
      <c r="M67" s="27"/>
      <c r="N67" s="27"/>
      <c r="O67" s="27"/>
      <c r="P67" s="27"/>
      <c r="Q67" s="27"/>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row>
    <row r="68" spans="2:47" ht="12" customHeight="1" x14ac:dyDescent="0.35">
      <c r="B68" s="27"/>
      <c r="C68" s="27"/>
      <c r="D68" s="27"/>
      <c r="E68" s="27"/>
      <c r="F68" s="27"/>
      <c r="G68" s="27"/>
      <c r="H68" s="27"/>
      <c r="I68" s="27"/>
      <c r="J68" s="27"/>
      <c r="K68" s="27"/>
      <c r="L68" s="27"/>
      <c r="M68" s="27"/>
      <c r="N68" s="27"/>
      <c r="O68" s="27"/>
      <c r="P68" s="27"/>
      <c r="Q68" s="27"/>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row>
    <row r="69" spans="2:47" ht="12" customHeight="1" x14ac:dyDescent="0.35">
      <c r="B69" s="27"/>
      <c r="C69" s="27"/>
      <c r="D69" s="27"/>
      <c r="E69" s="27"/>
      <c r="F69" s="27"/>
      <c r="G69" s="27"/>
      <c r="H69" s="27"/>
      <c r="I69" s="27"/>
      <c r="J69" s="27"/>
      <c r="K69" s="27"/>
      <c r="L69" s="27"/>
      <c r="M69" s="27"/>
      <c r="N69" s="27"/>
      <c r="O69" s="27"/>
      <c r="P69" s="27"/>
      <c r="Q69" s="27"/>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2:47" ht="12" customHeight="1" x14ac:dyDescent="0.35">
      <c r="B70" s="27"/>
      <c r="C70" s="27"/>
      <c r="D70" s="27"/>
      <c r="E70" s="27"/>
      <c r="F70" s="27"/>
      <c r="G70" s="27"/>
      <c r="H70" s="27"/>
      <c r="I70" s="27"/>
      <c r="J70" s="27"/>
      <c r="K70" s="27"/>
      <c r="L70" s="27"/>
      <c r="M70" s="27"/>
      <c r="N70" s="27"/>
      <c r="O70" s="27"/>
      <c r="P70" s="27"/>
      <c r="Q70" s="27"/>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row>
    <row r="71" spans="2:47" ht="12" customHeight="1" x14ac:dyDescent="0.35">
      <c r="B71" s="27"/>
      <c r="C71" s="27"/>
      <c r="D71" s="27"/>
      <c r="E71" s="27"/>
      <c r="F71" s="27"/>
      <c r="G71" s="27"/>
      <c r="H71" s="27"/>
      <c r="I71" s="27"/>
      <c r="J71" s="27"/>
      <c r="K71" s="27"/>
      <c r="L71" s="27"/>
      <c r="M71" s="27"/>
      <c r="N71" s="27"/>
      <c r="O71" s="27"/>
      <c r="P71" s="27"/>
      <c r="Q71" s="27"/>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row>
    <row r="72" spans="2:47" ht="12" customHeight="1" x14ac:dyDescent="0.35">
      <c r="B72" s="27"/>
      <c r="C72" s="27"/>
      <c r="D72" s="27"/>
      <c r="E72" s="27"/>
      <c r="F72" s="27"/>
      <c r="G72" s="27"/>
      <c r="H72" s="27"/>
      <c r="I72" s="27"/>
      <c r="J72" s="27"/>
      <c r="K72" s="27"/>
      <c r="L72" s="27"/>
      <c r="M72" s="27"/>
      <c r="N72" s="27"/>
      <c r="O72" s="27"/>
      <c r="P72" s="27"/>
      <c r="Q72" s="27"/>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row>
    <row r="73" spans="2:47" ht="12" customHeight="1" x14ac:dyDescent="0.35">
      <c r="B73" s="27"/>
      <c r="C73" s="27"/>
      <c r="D73" s="27"/>
      <c r="E73" s="27"/>
      <c r="F73" s="27"/>
      <c r="G73" s="27"/>
      <c r="H73" s="27"/>
      <c r="I73" s="27"/>
      <c r="J73" s="27"/>
      <c r="K73" s="27"/>
      <c r="L73" s="27"/>
      <c r="M73" s="27"/>
      <c r="N73" s="27"/>
      <c r="O73" s="27"/>
      <c r="P73" s="27"/>
      <c r="Q73" s="27"/>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row>
    <row r="74" spans="2:47" ht="12" customHeight="1" x14ac:dyDescent="0.35">
      <c r="B74" s="27"/>
      <c r="C74" s="27"/>
      <c r="D74" s="27"/>
      <c r="E74" s="27"/>
      <c r="F74" s="27"/>
      <c r="G74" s="27"/>
      <c r="H74" s="27"/>
      <c r="I74" s="27"/>
      <c r="J74" s="27"/>
      <c r="K74" s="27"/>
      <c r="L74" s="27"/>
      <c r="M74" s="27"/>
      <c r="N74" s="27"/>
      <c r="O74" s="27"/>
      <c r="P74" s="27"/>
      <c r="Q74" s="27"/>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row>
    <row r="75" spans="2:47" ht="12" customHeight="1" x14ac:dyDescent="0.35">
      <c r="B75" s="27"/>
      <c r="C75" s="27"/>
      <c r="D75" s="27"/>
      <c r="E75" s="27"/>
      <c r="F75" s="27"/>
      <c r="G75" s="27"/>
      <c r="H75" s="27"/>
      <c r="I75" s="27"/>
      <c r="J75" s="27"/>
      <c r="K75" s="27"/>
      <c r="L75" s="27"/>
      <c r="M75" s="27"/>
      <c r="N75" s="27"/>
      <c r="O75" s="27"/>
      <c r="P75" s="27"/>
      <c r="Q75" s="27"/>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row>
    <row r="76" spans="2:47" ht="12" customHeight="1" x14ac:dyDescent="0.35">
      <c r="B76" s="27"/>
      <c r="C76" s="27"/>
      <c r="D76" s="27"/>
      <c r="E76" s="27"/>
      <c r="F76" s="27"/>
      <c r="G76" s="27"/>
      <c r="H76" s="27"/>
      <c r="I76" s="27"/>
      <c r="J76" s="27"/>
      <c r="K76" s="27"/>
      <c r="L76" s="27"/>
      <c r="M76" s="27"/>
      <c r="N76" s="27"/>
      <c r="O76" s="27"/>
      <c r="P76" s="27"/>
      <c r="Q76" s="27"/>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row>
    <row r="77" spans="2:47" ht="12" customHeight="1" x14ac:dyDescent="0.35">
      <c r="B77" s="27"/>
      <c r="C77" s="27"/>
      <c r="D77" s="27"/>
      <c r="E77" s="27"/>
      <c r="F77" s="27"/>
      <c r="G77" s="27"/>
      <c r="H77" s="27"/>
      <c r="I77" s="27"/>
      <c r="J77" s="27"/>
      <c r="K77" s="27"/>
      <c r="L77" s="27"/>
      <c r="M77" s="27"/>
      <c r="N77" s="27"/>
      <c r="O77" s="27"/>
      <c r="P77" s="27"/>
      <c r="Q77" s="27"/>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row>
    <row r="78" spans="2:47" ht="12" customHeight="1" x14ac:dyDescent="0.35">
      <c r="B78" s="27"/>
      <c r="C78" s="27"/>
      <c r="D78" s="27"/>
      <c r="E78" s="27"/>
      <c r="F78" s="27"/>
      <c r="G78" s="27"/>
      <c r="H78" s="27"/>
      <c r="I78" s="27"/>
      <c r="J78" s="27"/>
      <c r="K78" s="27"/>
      <c r="L78" s="27"/>
      <c r="M78" s="27"/>
      <c r="N78" s="27"/>
      <c r="O78" s="27"/>
      <c r="P78" s="27"/>
      <c r="Q78" s="27"/>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2:47" ht="12" customHeight="1" x14ac:dyDescent="0.35">
      <c r="B79" s="27"/>
      <c r="C79" s="27"/>
      <c r="D79" s="27"/>
      <c r="E79" s="27"/>
      <c r="F79" s="27"/>
      <c r="G79" s="27"/>
      <c r="H79" s="27"/>
      <c r="I79" s="27"/>
      <c r="J79" s="27"/>
      <c r="K79" s="27"/>
      <c r="L79" s="27"/>
      <c r="M79" s="27"/>
      <c r="N79" s="27"/>
      <c r="O79" s="27"/>
      <c r="P79" s="27"/>
      <c r="Q79" s="27"/>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row>
    <row r="80" spans="2:47" ht="12" customHeight="1" x14ac:dyDescent="0.35">
      <c r="B80" s="27"/>
      <c r="C80" s="27"/>
      <c r="D80" s="27"/>
      <c r="E80" s="27"/>
      <c r="F80" s="27"/>
      <c r="G80" s="27"/>
      <c r="H80" s="27"/>
      <c r="I80" s="27"/>
      <c r="J80" s="27"/>
      <c r="K80" s="27"/>
      <c r="L80" s="27"/>
      <c r="M80" s="27"/>
      <c r="N80" s="27"/>
      <c r="O80" s="27"/>
      <c r="P80" s="27"/>
      <c r="Q80" s="27"/>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row>
    <row r="81" spans="2:47" ht="12" customHeight="1" x14ac:dyDescent="0.35">
      <c r="B81" s="27"/>
      <c r="C81" s="27"/>
      <c r="D81" s="27"/>
      <c r="E81" s="27"/>
      <c r="F81" s="27"/>
      <c r="G81" s="27"/>
      <c r="H81" s="27"/>
      <c r="I81" s="27"/>
      <c r="J81" s="27"/>
      <c r="K81" s="27"/>
      <c r="L81" s="27"/>
      <c r="M81" s="27"/>
      <c r="N81" s="27"/>
      <c r="O81" s="27"/>
      <c r="P81" s="27"/>
      <c r="Q81" s="27"/>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row>
    <row r="82" spans="2:47" ht="12" customHeight="1" x14ac:dyDescent="0.35">
      <c r="B82" s="13"/>
      <c r="C82" s="13"/>
      <c r="D82" s="13"/>
      <c r="E82" s="13"/>
      <c r="F82" s="13"/>
      <c r="G82" s="13"/>
      <c r="H82" s="13"/>
      <c r="I82" s="13"/>
      <c r="J82" s="13"/>
      <c r="K82" s="13"/>
      <c r="L82" s="13"/>
      <c r="M82" s="13"/>
      <c r="N82" s="13"/>
      <c r="O82" s="13"/>
      <c r="P82" s="13"/>
      <c r="Q82" s="13"/>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2:47" ht="12" customHeight="1" x14ac:dyDescent="0.35">
      <c r="B83" s="13"/>
      <c r="C83" s="13"/>
      <c r="D83" s="13"/>
      <c r="E83" s="13"/>
      <c r="F83" s="13"/>
      <c r="G83" s="13"/>
      <c r="H83" s="13"/>
      <c r="I83" s="13"/>
      <c r="J83" s="13"/>
      <c r="K83" s="13"/>
      <c r="L83" s="13"/>
      <c r="M83" s="13"/>
      <c r="N83" s="13"/>
      <c r="O83" s="13"/>
      <c r="P83" s="13"/>
      <c r="Q83" s="13"/>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2:47" ht="12" customHeight="1" x14ac:dyDescent="0.35">
      <c r="B84" s="13"/>
      <c r="C84" s="13"/>
      <c r="D84" s="13"/>
      <c r="E84" s="13"/>
      <c r="F84" s="13"/>
      <c r="G84" s="13"/>
      <c r="H84" s="13"/>
      <c r="I84" s="13"/>
      <c r="J84" s="13"/>
      <c r="K84" s="13"/>
      <c r="L84" s="13"/>
      <c r="M84" s="13"/>
      <c r="N84" s="13"/>
      <c r="O84" s="13"/>
      <c r="P84" s="13"/>
      <c r="Q84" s="13"/>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2:47" ht="12" customHeight="1" x14ac:dyDescent="0.35">
      <c r="B85" s="13"/>
      <c r="C85" s="13"/>
      <c r="D85" s="13"/>
      <c r="E85" s="13"/>
      <c r="F85" s="13"/>
      <c r="G85" s="13"/>
      <c r="H85" s="13"/>
      <c r="I85" s="13"/>
      <c r="J85" s="13"/>
      <c r="K85" s="13"/>
      <c r="L85" s="13"/>
      <c r="M85" s="13"/>
      <c r="N85" s="13"/>
      <c r="O85" s="13"/>
      <c r="P85" s="13"/>
      <c r="Q85" s="13"/>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2:47" ht="12" customHeight="1" x14ac:dyDescent="0.35">
      <c r="B86" s="13"/>
      <c r="C86" s="13"/>
      <c r="D86" s="13"/>
      <c r="E86" s="13"/>
      <c r="F86" s="13"/>
      <c r="G86" s="13"/>
      <c r="H86" s="13"/>
      <c r="I86" s="13"/>
      <c r="J86" s="13"/>
      <c r="K86" s="13"/>
      <c r="L86" s="13"/>
      <c r="M86" s="13"/>
      <c r="N86" s="13"/>
      <c r="O86" s="13"/>
      <c r="P86" s="13"/>
      <c r="Q86" s="13"/>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2:47" ht="12" customHeight="1" x14ac:dyDescent="0.35">
      <c r="B87" s="13"/>
      <c r="C87" s="13"/>
      <c r="D87" s="13"/>
      <c r="E87" s="13"/>
      <c r="F87" s="13"/>
      <c r="G87" s="13"/>
      <c r="H87" s="13"/>
      <c r="I87" s="13"/>
      <c r="J87" s="13"/>
      <c r="K87" s="13"/>
      <c r="L87" s="13"/>
      <c r="M87" s="13"/>
      <c r="N87" s="13"/>
      <c r="O87" s="13"/>
      <c r="P87" s="13"/>
      <c r="Q87" s="13"/>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2:47" ht="12" customHeight="1" x14ac:dyDescent="0.35">
      <c r="B88" s="13"/>
      <c r="C88" s="13"/>
      <c r="D88" s="13"/>
      <c r="E88" s="13"/>
      <c r="F88" s="13"/>
      <c r="G88" s="13"/>
      <c r="H88" s="13"/>
      <c r="I88" s="13"/>
      <c r="J88" s="13"/>
      <c r="K88" s="13"/>
      <c r="L88" s="13"/>
      <c r="M88" s="13"/>
      <c r="N88" s="13"/>
      <c r="O88" s="13"/>
      <c r="P88" s="13"/>
      <c r="Q88" s="13"/>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2:47" ht="12" customHeight="1" x14ac:dyDescent="0.35">
      <c r="B89" s="13"/>
      <c r="C89" s="13"/>
      <c r="D89" s="13"/>
      <c r="E89" s="13"/>
      <c r="F89" s="13"/>
      <c r="G89" s="13"/>
      <c r="H89" s="13"/>
      <c r="I89" s="13"/>
      <c r="J89" s="13"/>
      <c r="K89" s="13"/>
      <c r="L89" s="13"/>
      <c r="M89" s="13"/>
      <c r="N89" s="13"/>
      <c r="O89" s="13"/>
      <c r="P89" s="13"/>
      <c r="Q89" s="13"/>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2:47" ht="12" customHeight="1" x14ac:dyDescent="0.35">
      <c r="B90" s="13"/>
      <c r="C90" s="13"/>
      <c r="D90" s="13"/>
      <c r="E90" s="13"/>
      <c r="F90" s="13"/>
      <c r="G90" s="13"/>
      <c r="H90" s="13"/>
      <c r="I90" s="13"/>
      <c r="J90" s="13"/>
      <c r="K90" s="13"/>
      <c r="L90" s="13"/>
      <c r="M90" s="13"/>
      <c r="N90" s="13"/>
      <c r="O90" s="13"/>
      <c r="P90" s="13"/>
      <c r="Q90" s="13"/>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2:47" ht="12" customHeight="1" x14ac:dyDescent="0.35">
      <c r="B91" s="13"/>
      <c r="C91" s="13"/>
      <c r="D91" s="13"/>
      <c r="E91" s="13"/>
      <c r="F91" s="13"/>
      <c r="G91" s="13"/>
      <c r="H91" s="13"/>
      <c r="I91" s="13"/>
      <c r="J91" s="13"/>
      <c r="K91" s="13"/>
      <c r="L91" s="13"/>
      <c r="M91" s="13"/>
      <c r="N91" s="13"/>
      <c r="O91" s="13"/>
      <c r="P91" s="13"/>
      <c r="Q91" s="13"/>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2:47" ht="12" customHeight="1" x14ac:dyDescent="0.35">
      <c r="B92" s="13"/>
      <c r="C92" s="13"/>
      <c r="D92" s="13"/>
      <c r="E92" s="13"/>
      <c r="F92" s="13"/>
      <c r="G92" s="13"/>
      <c r="H92" s="13"/>
      <c r="I92" s="13"/>
      <c r="J92" s="13"/>
      <c r="K92" s="13"/>
      <c r="L92" s="13"/>
      <c r="M92" s="13"/>
      <c r="N92" s="13"/>
      <c r="O92" s="13"/>
      <c r="P92" s="13"/>
      <c r="Q92" s="13"/>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2:47" ht="12" customHeight="1" x14ac:dyDescent="0.35">
      <c r="B93" s="13"/>
      <c r="C93" s="13"/>
      <c r="D93" s="13"/>
      <c r="E93" s="13"/>
      <c r="F93" s="13"/>
      <c r="G93" s="13"/>
      <c r="H93" s="13"/>
      <c r="I93" s="13"/>
      <c r="J93" s="13"/>
      <c r="K93" s="13"/>
      <c r="L93" s="13"/>
      <c r="M93" s="13"/>
      <c r="N93" s="13"/>
      <c r="O93" s="13"/>
      <c r="P93" s="13"/>
      <c r="Q93" s="13"/>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2:47" ht="12" customHeight="1" x14ac:dyDescent="0.35">
      <c r="B94" s="13"/>
      <c r="C94" s="13"/>
      <c r="D94" s="13"/>
      <c r="E94" s="13"/>
      <c r="F94" s="13"/>
      <c r="G94" s="13"/>
      <c r="H94" s="13"/>
      <c r="I94" s="13"/>
      <c r="J94" s="13"/>
      <c r="K94" s="13"/>
      <c r="L94" s="13"/>
      <c r="M94" s="13"/>
      <c r="N94" s="13"/>
      <c r="O94" s="13"/>
      <c r="P94" s="13"/>
      <c r="Q94" s="13"/>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2:47" ht="12" customHeight="1" x14ac:dyDescent="0.35">
      <c r="B95" s="13"/>
      <c r="C95" s="13"/>
      <c r="D95" s="13"/>
      <c r="E95" s="13"/>
      <c r="F95" s="13"/>
      <c r="G95" s="13"/>
      <c r="H95" s="13"/>
      <c r="I95" s="13"/>
      <c r="J95" s="13"/>
      <c r="K95" s="13"/>
      <c r="L95" s="13"/>
      <c r="M95" s="13"/>
      <c r="N95" s="13"/>
      <c r="O95" s="13"/>
      <c r="P95" s="13"/>
      <c r="Q95" s="13"/>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2:47" ht="12" customHeight="1" x14ac:dyDescent="0.35">
      <c r="B96" s="13"/>
      <c r="C96" s="13"/>
      <c r="D96" s="13"/>
      <c r="E96" s="13"/>
      <c r="F96" s="13"/>
      <c r="G96" s="13"/>
      <c r="H96" s="13"/>
      <c r="I96" s="13"/>
      <c r="J96" s="13"/>
      <c r="K96" s="13"/>
      <c r="L96" s="13"/>
      <c r="M96" s="13"/>
      <c r="N96" s="13"/>
      <c r="O96" s="13"/>
      <c r="P96" s="13"/>
      <c r="Q96" s="13"/>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2:47" ht="12" customHeight="1" x14ac:dyDescent="0.35">
      <c r="B97" s="13"/>
      <c r="C97" s="13"/>
      <c r="D97" s="13"/>
      <c r="E97" s="13"/>
      <c r="F97" s="13"/>
      <c r="G97" s="13"/>
      <c r="H97" s="13"/>
      <c r="I97" s="13"/>
      <c r="J97" s="13"/>
      <c r="K97" s="13"/>
      <c r="L97" s="13"/>
      <c r="M97" s="13"/>
      <c r="N97" s="13"/>
      <c r="O97" s="13"/>
      <c r="P97" s="13"/>
      <c r="Q97" s="13"/>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2:47" ht="12" customHeight="1" x14ac:dyDescent="0.35">
      <c r="B98" s="13"/>
      <c r="C98" s="13"/>
      <c r="D98" s="13"/>
      <c r="E98" s="13"/>
      <c r="F98" s="13"/>
      <c r="G98" s="13"/>
      <c r="H98" s="13"/>
      <c r="I98" s="13"/>
      <c r="J98" s="13"/>
      <c r="K98" s="13"/>
      <c r="L98" s="13"/>
      <c r="M98" s="13"/>
      <c r="N98" s="13"/>
      <c r="O98" s="13"/>
      <c r="P98" s="13"/>
      <c r="Q98" s="13"/>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2:47" ht="12" customHeight="1" x14ac:dyDescent="0.35">
      <c r="B99" s="13"/>
      <c r="C99" s="13"/>
      <c r="D99" s="13"/>
      <c r="E99" s="13"/>
      <c r="F99" s="13"/>
      <c r="G99" s="13"/>
      <c r="H99" s="13"/>
      <c r="I99" s="13"/>
      <c r="J99" s="13"/>
      <c r="K99" s="13"/>
      <c r="L99" s="13"/>
      <c r="M99" s="13"/>
      <c r="N99" s="13"/>
      <c r="O99" s="13"/>
      <c r="P99" s="13"/>
      <c r="Q99" s="13"/>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2:47" ht="12" customHeight="1" x14ac:dyDescent="0.35">
      <c r="B100" s="13"/>
      <c r="C100" s="13"/>
      <c r="D100" s="13"/>
      <c r="E100" s="13"/>
      <c r="F100" s="13"/>
      <c r="G100" s="13"/>
      <c r="H100" s="13"/>
      <c r="I100" s="13"/>
      <c r="J100" s="13"/>
      <c r="K100" s="13"/>
      <c r="L100" s="13"/>
      <c r="M100" s="13"/>
      <c r="N100" s="13"/>
      <c r="O100" s="13"/>
      <c r="P100" s="13"/>
      <c r="Q100" s="13"/>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2:47" ht="12" customHeight="1" x14ac:dyDescent="0.35">
      <c r="B101" s="13"/>
      <c r="C101" s="13"/>
      <c r="D101" s="13"/>
      <c r="E101" s="13"/>
      <c r="F101" s="13"/>
      <c r="G101" s="13"/>
      <c r="H101" s="13"/>
      <c r="I101" s="13"/>
      <c r="J101" s="13"/>
      <c r="K101" s="13"/>
      <c r="L101" s="13"/>
      <c r="M101" s="13"/>
      <c r="N101" s="13"/>
      <c r="O101" s="13"/>
      <c r="P101" s="13"/>
      <c r="Q101" s="13"/>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2:47" ht="10" customHeight="1" x14ac:dyDescent="0.35">
      <c r="B102" s="13"/>
      <c r="C102" s="13"/>
      <c r="D102" s="13"/>
      <c r="E102" s="13"/>
      <c r="F102" s="13"/>
      <c r="G102" s="13"/>
      <c r="H102" s="13"/>
      <c r="I102" s="13"/>
      <c r="J102" s="13"/>
      <c r="K102" s="13"/>
      <c r="L102" s="13"/>
      <c r="M102" s="13"/>
      <c r="N102" s="13"/>
      <c r="O102" s="13"/>
      <c r="P102" s="13"/>
      <c r="Q102" s="13"/>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2:47" ht="10" customHeight="1" x14ac:dyDescent="0.35">
      <c r="B103" s="13"/>
      <c r="C103" s="13"/>
      <c r="D103" s="13"/>
      <c r="E103" s="13"/>
      <c r="F103" s="13"/>
      <c r="G103" s="13"/>
      <c r="H103" s="13"/>
      <c r="I103" s="13"/>
      <c r="J103" s="13"/>
      <c r="K103" s="13"/>
      <c r="L103" s="13"/>
      <c r="M103" s="13"/>
      <c r="N103" s="13"/>
      <c r="O103" s="13"/>
      <c r="P103" s="13"/>
      <c r="Q103" s="13"/>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2:47" ht="10" customHeight="1" x14ac:dyDescent="0.35">
      <c r="B104" s="82"/>
      <c r="C104" s="82"/>
      <c r="D104" s="82"/>
      <c r="E104" s="82"/>
      <c r="F104" s="82"/>
      <c r="G104" s="82"/>
      <c r="H104" s="82"/>
      <c r="I104" s="82"/>
      <c r="J104" s="82"/>
      <c r="K104" s="82"/>
      <c r="L104" s="82"/>
      <c r="M104" s="82"/>
      <c r="N104" s="82"/>
      <c r="O104" s="82"/>
      <c r="P104" s="82"/>
      <c r="Q104" s="82"/>
    </row>
    <row r="105" spans="2:47" ht="10" customHeight="1" x14ac:dyDescent="0.35">
      <c r="B105" s="82"/>
      <c r="C105" s="82"/>
      <c r="D105" s="82"/>
      <c r="E105" s="82"/>
      <c r="F105" s="82"/>
      <c r="G105" s="82"/>
      <c r="H105" s="82"/>
      <c r="I105" s="82"/>
      <c r="J105" s="82"/>
      <c r="K105" s="82"/>
      <c r="L105" s="82"/>
      <c r="M105" s="82"/>
      <c r="N105" s="82"/>
      <c r="O105" s="82"/>
      <c r="P105" s="82"/>
      <c r="Q105" s="82"/>
    </row>
    <row r="106" spans="2:47" ht="10" customHeight="1" x14ac:dyDescent="0.35">
      <c r="B106" s="82"/>
      <c r="C106" s="82"/>
      <c r="D106" s="82"/>
      <c r="E106" s="82"/>
      <c r="F106" s="82"/>
      <c r="G106" s="82"/>
      <c r="H106" s="82"/>
      <c r="I106" s="82"/>
      <c r="J106" s="82"/>
      <c r="K106" s="82"/>
      <c r="L106" s="82"/>
      <c r="M106" s="82"/>
      <c r="N106" s="82"/>
      <c r="O106" s="82"/>
      <c r="P106" s="82"/>
      <c r="Q106" s="82"/>
    </row>
    <row r="107" spans="2:47" ht="10" customHeight="1" x14ac:dyDescent="0.35">
      <c r="B107" s="82"/>
      <c r="C107" s="82"/>
      <c r="D107" s="82"/>
      <c r="E107" s="82"/>
      <c r="F107" s="82"/>
      <c r="G107" s="82"/>
      <c r="H107" s="82"/>
      <c r="I107" s="82"/>
      <c r="J107" s="82"/>
      <c r="K107" s="82"/>
      <c r="L107" s="82"/>
      <c r="M107" s="82"/>
      <c r="N107" s="82"/>
      <c r="O107" s="82"/>
      <c r="P107" s="82"/>
      <c r="Q107" s="82"/>
    </row>
    <row r="108" spans="2:47" ht="10" customHeight="1" x14ac:dyDescent="0.35">
      <c r="B108" s="82"/>
      <c r="C108" s="82"/>
      <c r="D108" s="82"/>
      <c r="E108" s="82"/>
      <c r="F108" s="82"/>
      <c r="G108" s="82"/>
      <c r="H108" s="82"/>
      <c r="I108" s="82"/>
      <c r="J108" s="82"/>
      <c r="K108" s="82"/>
      <c r="L108" s="82"/>
      <c r="M108" s="82"/>
      <c r="N108" s="82"/>
      <c r="O108" s="82"/>
      <c r="P108" s="82"/>
      <c r="Q108" s="82"/>
    </row>
    <row r="109" spans="2:47" ht="10" customHeight="1" x14ac:dyDescent="0.35">
      <c r="B109" s="82"/>
      <c r="C109" s="82"/>
      <c r="D109" s="82"/>
      <c r="E109" s="82"/>
      <c r="F109" s="82"/>
      <c r="G109" s="82"/>
      <c r="H109" s="82"/>
      <c r="I109" s="82"/>
      <c r="J109" s="82"/>
      <c r="K109" s="82"/>
      <c r="L109" s="82"/>
      <c r="M109" s="82"/>
      <c r="N109" s="82"/>
      <c r="O109" s="82"/>
      <c r="P109" s="82"/>
      <c r="Q109" s="82"/>
    </row>
    <row r="110" spans="2:47" ht="10" customHeight="1" x14ac:dyDescent="0.35">
      <c r="B110" s="82"/>
      <c r="C110" s="82"/>
      <c r="D110" s="82"/>
      <c r="E110" s="82"/>
      <c r="F110" s="82"/>
      <c r="G110" s="82"/>
      <c r="H110" s="82"/>
      <c r="I110" s="82"/>
      <c r="J110" s="82"/>
      <c r="K110" s="82"/>
      <c r="L110" s="82"/>
      <c r="M110" s="82"/>
      <c r="N110" s="82"/>
      <c r="O110" s="82"/>
      <c r="P110" s="82"/>
      <c r="Q110" s="82"/>
    </row>
    <row r="111" spans="2:47" ht="10" customHeight="1" x14ac:dyDescent="0.35">
      <c r="B111" s="82"/>
      <c r="C111" s="82"/>
      <c r="D111" s="82"/>
      <c r="E111" s="82"/>
      <c r="F111" s="82"/>
      <c r="G111" s="82"/>
      <c r="H111" s="82"/>
      <c r="I111" s="82"/>
      <c r="J111" s="82"/>
      <c r="K111" s="82"/>
      <c r="L111" s="82"/>
      <c r="M111" s="82"/>
      <c r="N111" s="82"/>
      <c r="O111" s="82"/>
      <c r="P111" s="82"/>
      <c r="Q111" s="82"/>
    </row>
    <row r="112" spans="2:47" ht="10" customHeight="1" x14ac:dyDescent="0.35">
      <c r="B112" s="82"/>
      <c r="C112" s="82"/>
      <c r="D112" s="82"/>
      <c r="E112" s="82"/>
      <c r="F112" s="82"/>
      <c r="G112" s="82"/>
      <c r="H112" s="82"/>
      <c r="I112" s="82"/>
      <c r="J112" s="82"/>
      <c r="K112" s="82"/>
      <c r="L112" s="82"/>
      <c r="M112" s="82"/>
      <c r="N112" s="82"/>
      <c r="O112" s="82"/>
      <c r="P112" s="82"/>
      <c r="Q112" s="82"/>
    </row>
    <row r="113" spans="2:17" ht="10" customHeight="1" x14ac:dyDescent="0.35">
      <c r="B113" s="82"/>
      <c r="C113" s="82"/>
      <c r="D113" s="82"/>
      <c r="E113" s="82"/>
      <c r="F113" s="82"/>
      <c r="G113" s="82"/>
      <c r="H113" s="82"/>
      <c r="I113" s="82"/>
      <c r="J113" s="82"/>
      <c r="K113" s="82"/>
      <c r="L113" s="82"/>
      <c r="M113" s="82"/>
      <c r="N113" s="82"/>
      <c r="O113" s="82"/>
      <c r="P113" s="82"/>
      <c r="Q113" s="82"/>
    </row>
    <row r="114" spans="2:17" ht="10" customHeight="1" x14ac:dyDescent="0.35">
      <c r="B114" s="82"/>
      <c r="C114" s="82"/>
      <c r="D114" s="82"/>
      <c r="E114" s="82"/>
      <c r="F114" s="82"/>
      <c r="G114" s="82"/>
      <c r="H114" s="82"/>
      <c r="I114" s="82"/>
      <c r="J114" s="82"/>
      <c r="K114" s="82"/>
      <c r="L114" s="82"/>
      <c r="M114" s="82"/>
      <c r="N114" s="82"/>
      <c r="O114" s="82"/>
      <c r="P114" s="82"/>
      <c r="Q114" s="82"/>
    </row>
    <row r="115" spans="2:17" ht="10" customHeight="1" x14ac:dyDescent="0.35">
      <c r="B115" s="82"/>
      <c r="C115" s="82"/>
      <c r="D115" s="82"/>
      <c r="E115" s="82"/>
      <c r="F115" s="82"/>
      <c r="G115" s="82"/>
      <c r="H115" s="82"/>
      <c r="I115" s="82"/>
      <c r="J115" s="82"/>
      <c r="K115" s="82"/>
      <c r="L115" s="82"/>
      <c r="M115" s="82"/>
      <c r="N115" s="82"/>
      <c r="O115" s="82"/>
      <c r="P115" s="82"/>
      <c r="Q115" s="82"/>
    </row>
    <row r="116" spans="2:17" ht="10" customHeight="1" x14ac:dyDescent="0.35">
      <c r="B116" s="82"/>
      <c r="C116" s="82"/>
      <c r="D116" s="82"/>
      <c r="E116" s="82"/>
      <c r="F116" s="82"/>
      <c r="G116" s="82"/>
      <c r="H116" s="82"/>
      <c r="I116" s="82"/>
      <c r="J116" s="82"/>
      <c r="K116" s="82"/>
      <c r="L116" s="82"/>
      <c r="M116" s="82"/>
      <c r="N116" s="82"/>
      <c r="O116" s="82"/>
      <c r="P116" s="82"/>
      <c r="Q116" s="82"/>
    </row>
    <row r="117" spans="2:17" ht="10" customHeight="1" x14ac:dyDescent="0.35">
      <c r="B117" s="82"/>
      <c r="C117" s="82"/>
      <c r="D117" s="82"/>
      <c r="E117" s="82"/>
      <c r="F117" s="82"/>
      <c r="G117" s="82"/>
      <c r="H117" s="82"/>
      <c r="I117" s="82"/>
      <c r="J117" s="82"/>
      <c r="K117" s="82"/>
      <c r="L117" s="82"/>
      <c r="M117" s="82"/>
      <c r="N117" s="82"/>
      <c r="O117" s="82"/>
      <c r="P117" s="82"/>
      <c r="Q117" s="82"/>
    </row>
    <row r="118" spans="2:17" ht="10" customHeight="1" x14ac:dyDescent="0.35">
      <c r="B118" s="82"/>
      <c r="C118" s="82"/>
      <c r="D118" s="82"/>
      <c r="E118" s="82"/>
      <c r="F118" s="82"/>
      <c r="G118" s="82"/>
      <c r="H118" s="82"/>
      <c r="I118" s="82"/>
      <c r="J118" s="82"/>
      <c r="K118" s="82"/>
      <c r="L118" s="82"/>
      <c r="M118" s="82"/>
      <c r="N118" s="82"/>
      <c r="O118" s="82"/>
      <c r="P118" s="82"/>
      <c r="Q118" s="82"/>
    </row>
    <row r="119" spans="2:17" ht="10" customHeight="1" x14ac:dyDescent="0.35">
      <c r="B119" s="82"/>
      <c r="C119" s="82"/>
      <c r="D119" s="82"/>
      <c r="E119" s="82"/>
      <c r="F119" s="82"/>
      <c r="G119" s="82"/>
      <c r="H119" s="82"/>
      <c r="I119" s="82"/>
      <c r="J119" s="82"/>
      <c r="K119" s="82"/>
      <c r="L119" s="82"/>
      <c r="M119" s="82"/>
      <c r="N119" s="82"/>
      <c r="O119" s="82"/>
      <c r="P119" s="82"/>
      <c r="Q119" s="82"/>
    </row>
    <row r="120" spans="2:17" ht="10" customHeight="1" x14ac:dyDescent="0.35">
      <c r="B120" s="82"/>
      <c r="C120" s="82"/>
      <c r="D120" s="82"/>
      <c r="E120" s="82"/>
      <c r="F120" s="82"/>
      <c r="G120" s="82"/>
      <c r="H120" s="82"/>
      <c r="I120" s="82"/>
      <c r="J120" s="82"/>
      <c r="K120" s="82"/>
      <c r="L120" s="82"/>
      <c r="M120" s="82"/>
      <c r="N120" s="82"/>
      <c r="O120" s="82"/>
      <c r="P120" s="82"/>
      <c r="Q120" s="82"/>
    </row>
    <row r="121" spans="2:17" ht="10" customHeight="1" x14ac:dyDescent="0.35">
      <c r="B121" s="82"/>
      <c r="C121" s="82"/>
      <c r="D121" s="82"/>
      <c r="E121" s="82"/>
      <c r="F121" s="82"/>
      <c r="G121" s="82"/>
      <c r="H121" s="82"/>
      <c r="I121" s="82"/>
      <c r="J121" s="82"/>
      <c r="K121" s="82"/>
      <c r="L121" s="82"/>
      <c r="M121" s="82"/>
      <c r="N121" s="82"/>
      <c r="O121" s="82"/>
      <c r="P121" s="82"/>
      <c r="Q121" s="82"/>
    </row>
    <row r="122" spans="2:17" ht="10" customHeight="1" x14ac:dyDescent="0.35">
      <c r="B122" s="82"/>
      <c r="C122" s="82"/>
      <c r="D122" s="82"/>
      <c r="E122" s="82"/>
      <c r="F122" s="82"/>
      <c r="G122" s="82"/>
      <c r="H122" s="82"/>
      <c r="I122" s="82"/>
      <c r="J122" s="82"/>
      <c r="K122" s="82"/>
      <c r="L122" s="82"/>
      <c r="M122" s="82"/>
      <c r="N122" s="82"/>
      <c r="O122" s="82"/>
      <c r="P122" s="82"/>
      <c r="Q122" s="82"/>
    </row>
    <row r="123" spans="2:17" ht="10" customHeight="1" x14ac:dyDescent="0.35">
      <c r="B123" s="82"/>
      <c r="C123" s="82"/>
      <c r="D123" s="82"/>
      <c r="E123" s="82"/>
      <c r="F123" s="82"/>
      <c r="G123" s="82"/>
      <c r="H123" s="82"/>
      <c r="I123" s="82"/>
      <c r="J123" s="82"/>
      <c r="K123" s="82"/>
      <c r="L123" s="82"/>
      <c r="M123" s="82"/>
      <c r="N123" s="82"/>
      <c r="O123" s="82"/>
      <c r="P123" s="82"/>
      <c r="Q123" s="82"/>
    </row>
    <row r="124" spans="2:17" ht="10" customHeight="1" x14ac:dyDescent="0.35">
      <c r="B124" s="82"/>
      <c r="C124" s="82"/>
      <c r="D124" s="82"/>
      <c r="E124" s="82"/>
      <c r="F124" s="82"/>
      <c r="G124" s="82"/>
      <c r="H124" s="82"/>
      <c r="I124" s="82"/>
      <c r="J124" s="82"/>
      <c r="K124" s="82"/>
      <c r="L124" s="82"/>
      <c r="M124" s="82"/>
      <c r="N124" s="82"/>
      <c r="O124" s="82"/>
      <c r="P124" s="82"/>
      <c r="Q124" s="82"/>
    </row>
    <row r="125" spans="2:17" ht="10" customHeight="1" x14ac:dyDescent="0.35">
      <c r="B125" s="82"/>
      <c r="C125" s="82"/>
      <c r="D125" s="82"/>
      <c r="E125" s="82"/>
      <c r="F125" s="82"/>
      <c r="G125" s="82"/>
      <c r="H125" s="82"/>
      <c r="I125" s="82"/>
      <c r="J125" s="82"/>
      <c r="K125" s="82"/>
      <c r="L125" s="82"/>
      <c r="M125" s="82"/>
      <c r="N125" s="82"/>
      <c r="O125" s="82"/>
      <c r="P125" s="82"/>
      <c r="Q125" s="82"/>
    </row>
    <row r="126" spans="2:17" ht="10" customHeight="1" x14ac:dyDescent="0.35">
      <c r="B126" s="82"/>
      <c r="C126" s="82"/>
      <c r="D126" s="82"/>
      <c r="E126" s="82"/>
      <c r="F126" s="82"/>
      <c r="G126" s="82"/>
      <c r="H126" s="82"/>
      <c r="I126" s="82"/>
      <c r="J126" s="82"/>
      <c r="K126" s="82"/>
      <c r="L126" s="82"/>
      <c r="M126" s="82"/>
      <c r="N126" s="82"/>
      <c r="O126" s="82"/>
      <c r="P126" s="82"/>
      <c r="Q126" s="82"/>
    </row>
    <row r="127" spans="2:17" ht="10" customHeight="1" x14ac:dyDescent="0.35">
      <c r="B127" s="82"/>
      <c r="C127" s="82"/>
      <c r="D127" s="82"/>
      <c r="E127" s="82"/>
      <c r="F127" s="82"/>
      <c r="G127" s="82"/>
      <c r="H127" s="82"/>
      <c r="I127" s="82"/>
      <c r="J127" s="82"/>
      <c r="K127" s="82"/>
      <c r="L127" s="82"/>
      <c r="M127" s="82"/>
      <c r="N127" s="82"/>
      <c r="O127" s="82"/>
      <c r="P127" s="82"/>
      <c r="Q127" s="82"/>
    </row>
    <row r="128" spans="2:17" ht="10" customHeight="1" x14ac:dyDescent="0.35">
      <c r="B128" s="82"/>
      <c r="C128" s="82"/>
      <c r="D128" s="82"/>
      <c r="E128" s="82"/>
      <c r="F128" s="82"/>
      <c r="G128" s="82"/>
      <c r="H128" s="82"/>
      <c r="I128" s="82"/>
      <c r="J128" s="82"/>
      <c r="K128" s="82"/>
      <c r="L128" s="82"/>
      <c r="M128" s="82"/>
      <c r="N128" s="82"/>
      <c r="O128" s="82"/>
      <c r="P128" s="82"/>
      <c r="Q128" s="82"/>
    </row>
    <row r="129" spans="2:17" ht="10" customHeight="1" x14ac:dyDescent="0.35">
      <c r="B129" s="82"/>
      <c r="C129" s="82"/>
      <c r="D129" s="82"/>
      <c r="E129" s="82"/>
      <c r="F129" s="82"/>
      <c r="G129" s="82"/>
      <c r="H129" s="82"/>
      <c r="I129" s="82"/>
      <c r="J129" s="82"/>
      <c r="K129" s="82"/>
      <c r="L129" s="82"/>
      <c r="M129" s="82"/>
      <c r="N129" s="82"/>
      <c r="O129" s="82"/>
      <c r="P129" s="82"/>
      <c r="Q129" s="82"/>
    </row>
    <row r="130" spans="2:17" ht="10" customHeight="1" x14ac:dyDescent="0.35">
      <c r="B130" s="82"/>
      <c r="C130" s="82"/>
      <c r="D130" s="82"/>
      <c r="E130" s="82"/>
      <c r="F130" s="82"/>
      <c r="G130" s="82"/>
      <c r="H130" s="82"/>
      <c r="I130" s="82"/>
      <c r="J130" s="82"/>
      <c r="K130" s="82"/>
      <c r="L130" s="82"/>
      <c r="M130" s="82"/>
      <c r="N130" s="82"/>
      <c r="O130" s="82"/>
      <c r="P130" s="82"/>
      <c r="Q130" s="82"/>
    </row>
    <row r="131" spans="2:17" ht="10" customHeight="1" x14ac:dyDescent="0.35">
      <c r="B131" s="82"/>
      <c r="C131" s="82"/>
      <c r="D131" s="82"/>
      <c r="E131" s="82"/>
      <c r="F131" s="82"/>
      <c r="G131" s="82"/>
      <c r="H131" s="82"/>
      <c r="I131" s="82"/>
      <c r="J131" s="82"/>
      <c r="K131" s="82"/>
      <c r="L131" s="82"/>
      <c r="M131" s="82"/>
      <c r="N131" s="82"/>
      <c r="O131" s="82"/>
      <c r="P131" s="82"/>
      <c r="Q131" s="82"/>
    </row>
    <row r="132" spans="2:17" ht="10" customHeight="1" x14ac:dyDescent="0.35">
      <c r="B132" s="82"/>
      <c r="C132" s="82"/>
      <c r="D132" s="82"/>
      <c r="E132" s="82"/>
      <c r="F132" s="82"/>
      <c r="G132" s="82"/>
      <c r="H132" s="82"/>
      <c r="I132" s="82"/>
      <c r="J132" s="82"/>
      <c r="K132" s="82"/>
      <c r="L132" s="82"/>
      <c r="M132" s="82"/>
      <c r="N132" s="82"/>
      <c r="O132" s="82"/>
      <c r="P132" s="82"/>
      <c r="Q132" s="82"/>
    </row>
    <row r="133" spans="2:17" ht="10" customHeight="1" x14ac:dyDescent="0.35">
      <c r="B133" s="82"/>
      <c r="C133" s="82"/>
      <c r="D133" s="82"/>
      <c r="E133" s="82"/>
      <c r="F133" s="82"/>
      <c r="G133" s="82"/>
      <c r="H133" s="82"/>
      <c r="I133" s="82"/>
      <c r="J133" s="82"/>
      <c r="K133" s="82"/>
      <c r="L133" s="82"/>
      <c r="M133" s="82"/>
      <c r="N133" s="82"/>
      <c r="O133" s="82"/>
      <c r="P133" s="82"/>
      <c r="Q133" s="82"/>
    </row>
    <row r="134" spans="2:17" ht="10" customHeight="1" x14ac:dyDescent="0.35">
      <c r="B134" s="82"/>
      <c r="C134" s="82"/>
      <c r="D134" s="82"/>
      <c r="E134" s="82"/>
      <c r="F134" s="82"/>
      <c r="G134" s="82"/>
      <c r="H134" s="82"/>
      <c r="I134" s="82"/>
      <c r="J134" s="82"/>
      <c r="K134" s="82"/>
      <c r="L134" s="82"/>
      <c r="M134" s="82"/>
      <c r="N134" s="82"/>
      <c r="O134" s="82"/>
      <c r="P134" s="82"/>
      <c r="Q134" s="82"/>
    </row>
    <row r="135" spans="2:17" ht="10" customHeight="1" x14ac:dyDescent="0.35">
      <c r="B135" s="82"/>
      <c r="C135" s="82"/>
      <c r="D135" s="82"/>
      <c r="E135" s="82"/>
      <c r="F135" s="82"/>
      <c r="G135" s="82"/>
      <c r="H135" s="82"/>
      <c r="I135" s="82"/>
      <c r="J135" s="82"/>
      <c r="K135" s="82"/>
      <c r="L135" s="82"/>
      <c r="M135" s="82"/>
      <c r="N135" s="82"/>
      <c r="O135" s="82"/>
      <c r="P135" s="82"/>
      <c r="Q135" s="82"/>
    </row>
    <row r="136" spans="2:17" ht="10" customHeight="1" x14ac:dyDescent="0.35">
      <c r="B136" s="82"/>
      <c r="C136" s="82"/>
      <c r="D136" s="82"/>
      <c r="E136" s="82"/>
      <c r="F136" s="82"/>
      <c r="G136" s="82"/>
      <c r="H136" s="82"/>
      <c r="I136" s="82"/>
      <c r="J136" s="82"/>
      <c r="K136" s="82"/>
      <c r="L136" s="82"/>
      <c r="M136" s="82"/>
      <c r="N136" s="82"/>
      <c r="O136" s="82"/>
      <c r="P136" s="82"/>
      <c r="Q136" s="82"/>
    </row>
    <row r="137" spans="2:17" ht="10" customHeight="1" x14ac:dyDescent="0.35">
      <c r="B137" s="82"/>
      <c r="C137" s="82"/>
      <c r="D137" s="82"/>
      <c r="E137" s="82"/>
      <c r="F137" s="82"/>
      <c r="G137" s="82"/>
      <c r="H137" s="82"/>
      <c r="I137" s="82"/>
      <c r="J137" s="82"/>
      <c r="K137" s="82"/>
      <c r="L137" s="82"/>
      <c r="M137" s="82"/>
      <c r="N137" s="82"/>
      <c r="O137" s="82"/>
      <c r="P137" s="82"/>
      <c r="Q137" s="82"/>
    </row>
    <row r="138" spans="2:17" ht="10" customHeight="1" x14ac:dyDescent="0.35">
      <c r="B138" s="82"/>
      <c r="C138" s="82"/>
      <c r="D138" s="82"/>
      <c r="E138" s="82"/>
      <c r="F138" s="82"/>
      <c r="G138" s="82"/>
      <c r="H138" s="82"/>
      <c r="I138" s="82"/>
      <c r="J138" s="82"/>
      <c r="K138" s="82"/>
      <c r="L138" s="82"/>
      <c r="M138" s="82"/>
      <c r="N138" s="82"/>
      <c r="O138" s="82"/>
      <c r="P138" s="82"/>
      <c r="Q138" s="82"/>
    </row>
    <row r="139" spans="2:17" ht="10" customHeight="1" x14ac:dyDescent="0.35">
      <c r="B139" s="82"/>
      <c r="C139" s="82"/>
      <c r="D139" s="82"/>
      <c r="E139" s="82"/>
      <c r="F139" s="82"/>
      <c r="G139" s="82"/>
      <c r="H139" s="82"/>
      <c r="I139" s="82"/>
      <c r="J139" s="82"/>
      <c r="K139" s="82"/>
      <c r="L139" s="82"/>
      <c r="M139" s="82"/>
      <c r="N139" s="82"/>
      <c r="O139" s="82"/>
      <c r="P139" s="82"/>
      <c r="Q139" s="82"/>
    </row>
    <row r="140" spans="2:17" ht="10" customHeight="1" x14ac:dyDescent="0.35">
      <c r="B140" s="82"/>
      <c r="C140" s="82"/>
      <c r="D140" s="82"/>
      <c r="E140" s="82"/>
      <c r="F140" s="82"/>
      <c r="G140" s="82"/>
      <c r="H140" s="82"/>
      <c r="I140" s="82"/>
      <c r="J140" s="82"/>
      <c r="K140" s="82"/>
      <c r="L140" s="82"/>
      <c r="M140" s="82"/>
      <c r="N140" s="82"/>
      <c r="O140" s="82"/>
      <c r="P140" s="82"/>
      <c r="Q140" s="82"/>
    </row>
    <row r="141" spans="2:17" ht="10" customHeight="1" x14ac:dyDescent="0.35">
      <c r="B141" s="82"/>
      <c r="C141" s="82"/>
      <c r="D141" s="82"/>
      <c r="E141" s="82"/>
      <c r="F141" s="82"/>
      <c r="G141" s="82"/>
      <c r="H141" s="82"/>
      <c r="I141" s="82"/>
      <c r="J141" s="82"/>
      <c r="K141" s="82"/>
      <c r="L141" s="82"/>
      <c r="M141" s="82"/>
      <c r="N141" s="82"/>
      <c r="O141" s="82"/>
      <c r="P141" s="82"/>
      <c r="Q141" s="82"/>
    </row>
    <row r="142" spans="2:17" ht="10" customHeight="1" x14ac:dyDescent="0.35">
      <c r="B142" s="82"/>
      <c r="C142" s="82"/>
      <c r="D142" s="82"/>
      <c r="E142" s="82"/>
      <c r="F142" s="82"/>
      <c r="G142" s="82"/>
      <c r="H142" s="82"/>
      <c r="I142" s="82"/>
      <c r="J142" s="82"/>
      <c r="K142" s="82"/>
      <c r="L142" s="82"/>
      <c r="M142" s="82"/>
      <c r="N142" s="82"/>
      <c r="O142" s="82"/>
      <c r="P142" s="82"/>
      <c r="Q142" s="82"/>
    </row>
    <row r="143" spans="2:17" ht="10" customHeight="1" x14ac:dyDescent="0.35">
      <c r="B143" s="82"/>
      <c r="C143" s="82"/>
      <c r="D143" s="82"/>
      <c r="E143" s="82"/>
      <c r="F143" s="82"/>
      <c r="G143" s="82"/>
      <c r="H143" s="82"/>
      <c r="I143" s="82"/>
      <c r="J143" s="82"/>
      <c r="K143" s="82"/>
      <c r="L143" s="82"/>
      <c r="M143" s="82"/>
      <c r="N143" s="82"/>
      <c r="O143" s="82"/>
      <c r="P143" s="82"/>
      <c r="Q143" s="82"/>
    </row>
    <row r="144" spans="2:17" ht="10" customHeight="1" x14ac:dyDescent="0.35">
      <c r="B144" s="82"/>
      <c r="C144" s="82"/>
      <c r="D144" s="82"/>
      <c r="E144" s="82"/>
      <c r="F144" s="82"/>
      <c r="G144" s="82"/>
      <c r="H144" s="82"/>
      <c r="I144" s="82"/>
      <c r="J144" s="82"/>
      <c r="K144" s="82"/>
      <c r="L144" s="82"/>
      <c r="M144" s="82"/>
      <c r="N144" s="82"/>
      <c r="O144" s="82"/>
      <c r="P144" s="82"/>
      <c r="Q144" s="82"/>
    </row>
    <row r="145" spans="2:17" ht="10" customHeight="1" x14ac:dyDescent="0.35">
      <c r="B145" s="82"/>
      <c r="C145" s="82"/>
      <c r="D145" s="82"/>
      <c r="E145" s="82"/>
      <c r="F145" s="82"/>
      <c r="G145" s="82"/>
      <c r="H145" s="82"/>
      <c r="I145" s="82"/>
      <c r="J145" s="82"/>
      <c r="K145" s="82"/>
      <c r="L145" s="82"/>
      <c r="M145" s="82"/>
      <c r="N145" s="82"/>
      <c r="O145" s="82"/>
      <c r="P145" s="82"/>
      <c r="Q145" s="82"/>
    </row>
    <row r="146" spans="2:17" ht="10" customHeight="1" x14ac:dyDescent="0.35">
      <c r="B146" s="82"/>
      <c r="C146" s="82"/>
      <c r="D146" s="82"/>
      <c r="E146" s="82"/>
      <c r="F146" s="82"/>
      <c r="G146" s="82"/>
      <c r="H146" s="82"/>
      <c r="I146" s="82"/>
      <c r="J146" s="82"/>
      <c r="K146" s="82"/>
      <c r="L146" s="82"/>
      <c r="M146" s="82"/>
      <c r="N146" s="82"/>
      <c r="O146" s="82"/>
      <c r="P146" s="82"/>
      <c r="Q146" s="82"/>
    </row>
    <row r="147" spans="2:17" ht="10" customHeight="1" x14ac:dyDescent="0.35">
      <c r="B147" s="82"/>
      <c r="C147" s="82"/>
      <c r="D147" s="82"/>
      <c r="E147" s="82"/>
      <c r="F147" s="82"/>
      <c r="G147" s="82"/>
      <c r="H147" s="82"/>
      <c r="I147" s="82"/>
      <c r="J147" s="82"/>
      <c r="K147" s="82"/>
      <c r="L147" s="82"/>
      <c r="M147" s="82"/>
      <c r="N147" s="82"/>
      <c r="O147" s="82"/>
      <c r="P147" s="82"/>
      <c r="Q147" s="82"/>
    </row>
    <row r="148" spans="2:17" ht="10" customHeight="1" x14ac:dyDescent="0.35">
      <c r="B148" s="82"/>
      <c r="C148" s="82"/>
      <c r="D148" s="82"/>
      <c r="E148" s="82"/>
      <c r="F148" s="82"/>
      <c r="G148" s="82"/>
      <c r="H148" s="82"/>
      <c r="I148" s="82"/>
      <c r="J148" s="82"/>
      <c r="K148" s="82"/>
      <c r="L148" s="82"/>
      <c r="M148" s="82"/>
      <c r="N148" s="82"/>
      <c r="O148" s="82"/>
      <c r="P148" s="82"/>
      <c r="Q148" s="82"/>
    </row>
    <row r="149" spans="2:17" ht="10" customHeight="1" x14ac:dyDescent="0.35">
      <c r="B149" s="82"/>
      <c r="C149" s="82"/>
      <c r="D149" s="82"/>
      <c r="E149" s="82"/>
      <c r="F149" s="82"/>
      <c r="G149" s="82"/>
      <c r="H149" s="82"/>
      <c r="I149" s="82"/>
      <c r="J149" s="82"/>
      <c r="K149" s="82"/>
      <c r="L149" s="82"/>
      <c r="M149" s="82"/>
      <c r="N149" s="82"/>
      <c r="O149" s="82"/>
      <c r="P149" s="82"/>
      <c r="Q149" s="82"/>
    </row>
    <row r="150" spans="2:17" ht="10" customHeight="1" x14ac:dyDescent="0.35">
      <c r="B150" s="82"/>
      <c r="C150" s="82"/>
      <c r="D150" s="82"/>
      <c r="E150" s="82"/>
      <c r="F150" s="82"/>
      <c r="G150" s="82"/>
      <c r="H150" s="82"/>
      <c r="I150" s="82"/>
      <c r="J150" s="82"/>
      <c r="K150" s="82"/>
      <c r="L150" s="82"/>
      <c r="M150" s="82"/>
      <c r="N150" s="82"/>
      <c r="O150" s="82"/>
      <c r="P150" s="82"/>
      <c r="Q150" s="82"/>
    </row>
    <row r="151" spans="2:17" ht="10" customHeight="1" x14ac:dyDescent="0.35">
      <c r="B151" s="82"/>
      <c r="C151" s="82"/>
      <c r="D151" s="82"/>
      <c r="E151" s="82"/>
      <c r="F151" s="82"/>
      <c r="G151" s="82"/>
      <c r="H151" s="82"/>
      <c r="I151" s="82"/>
      <c r="J151" s="82"/>
      <c r="K151" s="82"/>
      <c r="L151" s="82"/>
      <c r="M151" s="82"/>
      <c r="N151" s="82"/>
      <c r="O151" s="82"/>
      <c r="P151" s="82"/>
      <c r="Q151" s="82"/>
    </row>
    <row r="152" spans="2:17" ht="10" customHeight="1" x14ac:dyDescent="0.35">
      <c r="B152" s="82"/>
      <c r="C152" s="82"/>
      <c r="D152" s="82"/>
      <c r="E152" s="82"/>
      <c r="F152" s="82"/>
      <c r="G152" s="82"/>
      <c r="H152" s="82"/>
      <c r="I152" s="82"/>
      <c r="J152" s="82"/>
      <c r="K152" s="82"/>
      <c r="L152" s="82"/>
      <c r="M152" s="82"/>
      <c r="N152" s="82"/>
      <c r="O152" s="82"/>
      <c r="P152" s="82"/>
      <c r="Q152" s="82"/>
    </row>
    <row r="153" spans="2:17" ht="10" customHeight="1" x14ac:dyDescent="0.35">
      <c r="B153" s="82"/>
      <c r="C153" s="82"/>
      <c r="D153" s="82"/>
      <c r="E153" s="82"/>
      <c r="F153" s="82"/>
      <c r="G153" s="82"/>
      <c r="H153" s="82"/>
      <c r="I153" s="82"/>
      <c r="J153" s="82"/>
      <c r="K153" s="82"/>
      <c r="L153" s="82"/>
      <c r="M153" s="82"/>
      <c r="N153" s="82"/>
      <c r="O153" s="82"/>
      <c r="P153" s="82"/>
      <c r="Q153" s="82"/>
    </row>
    <row r="154" spans="2:17" ht="10" customHeight="1" x14ac:dyDescent="0.35">
      <c r="B154" s="82"/>
      <c r="C154" s="82"/>
      <c r="D154" s="82"/>
      <c r="E154" s="82"/>
      <c r="F154" s="82"/>
      <c r="G154" s="82"/>
      <c r="H154" s="82"/>
      <c r="I154" s="82"/>
      <c r="J154" s="82"/>
      <c r="K154" s="82"/>
      <c r="L154" s="82"/>
      <c r="M154" s="82"/>
      <c r="N154" s="82"/>
      <c r="O154" s="82"/>
      <c r="P154" s="82"/>
      <c r="Q154" s="82"/>
    </row>
    <row r="155" spans="2:17" ht="10" customHeight="1" x14ac:dyDescent="0.35">
      <c r="B155" s="82"/>
      <c r="C155" s="82"/>
      <c r="D155" s="82"/>
      <c r="E155" s="82"/>
      <c r="F155" s="82"/>
      <c r="G155" s="82"/>
      <c r="H155" s="82"/>
      <c r="I155" s="82"/>
      <c r="J155" s="82"/>
      <c r="K155" s="82"/>
      <c r="L155" s="82"/>
      <c r="M155" s="82"/>
      <c r="N155" s="82"/>
      <c r="O155" s="82"/>
      <c r="P155" s="82"/>
      <c r="Q155" s="82"/>
    </row>
    <row r="156" spans="2:17" ht="10" customHeight="1" x14ac:dyDescent="0.35">
      <c r="B156" s="82"/>
      <c r="C156" s="82"/>
      <c r="D156" s="82"/>
      <c r="E156" s="82"/>
      <c r="F156" s="82"/>
      <c r="G156" s="82"/>
      <c r="H156" s="82"/>
      <c r="I156" s="82"/>
      <c r="J156" s="82"/>
      <c r="K156" s="82"/>
      <c r="L156" s="82"/>
      <c r="M156" s="82"/>
      <c r="N156" s="82"/>
      <c r="O156" s="82"/>
      <c r="P156" s="82"/>
      <c r="Q156" s="82"/>
    </row>
    <row r="157" spans="2:17" ht="10" customHeight="1" x14ac:dyDescent="0.35">
      <c r="B157" s="82"/>
      <c r="C157" s="82"/>
      <c r="D157" s="82"/>
      <c r="E157" s="82"/>
      <c r="F157" s="82"/>
      <c r="G157" s="82"/>
      <c r="H157" s="82"/>
      <c r="I157" s="82"/>
      <c r="J157" s="82"/>
      <c r="K157" s="82"/>
      <c r="L157" s="82"/>
      <c r="M157" s="82"/>
      <c r="N157" s="82"/>
      <c r="O157" s="82"/>
      <c r="P157" s="82"/>
      <c r="Q157" s="82"/>
    </row>
    <row r="158" spans="2:17" ht="10" customHeight="1" x14ac:dyDescent="0.35">
      <c r="B158" s="82"/>
      <c r="C158" s="82"/>
      <c r="D158" s="82"/>
      <c r="E158" s="82"/>
      <c r="F158" s="82"/>
      <c r="G158" s="82"/>
      <c r="H158" s="82"/>
      <c r="I158" s="82"/>
      <c r="J158" s="82"/>
      <c r="K158" s="82"/>
      <c r="L158" s="82"/>
      <c r="M158" s="82"/>
      <c r="N158" s="82"/>
      <c r="O158" s="82"/>
      <c r="P158" s="82"/>
      <c r="Q158" s="82"/>
    </row>
    <row r="159" spans="2:17" ht="10" customHeight="1" x14ac:dyDescent="0.35">
      <c r="B159" s="82"/>
      <c r="C159" s="82"/>
      <c r="D159" s="82"/>
      <c r="E159" s="82"/>
      <c r="F159" s="82"/>
      <c r="G159" s="82"/>
      <c r="H159" s="82"/>
      <c r="I159" s="82"/>
      <c r="J159" s="82"/>
      <c r="K159" s="82"/>
      <c r="L159" s="82"/>
      <c r="M159" s="82"/>
      <c r="N159" s="82"/>
      <c r="O159" s="82"/>
      <c r="P159" s="82"/>
      <c r="Q159" s="82"/>
    </row>
    <row r="160" spans="2:17" ht="10" customHeight="1" x14ac:dyDescent="0.35">
      <c r="B160" s="82"/>
      <c r="C160" s="82"/>
      <c r="D160" s="82"/>
      <c r="E160" s="82"/>
      <c r="F160" s="82"/>
      <c r="G160" s="82"/>
      <c r="H160" s="82"/>
      <c r="I160" s="82"/>
      <c r="J160" s="82"/>
      <c r="K160" s="82"/>
      <c r="L160" s="82"/>
      <c r="M160" s="82"/>
      <c r="N160" s="82"/>
      <c r="O160" s="82"/>
      <c r="P160" s="82"/>
      <c r="Q160" s="82"/>
    </row>
    <row r="161" spans="2:17" ht="10" customHeight="1" x14ac:dyDescent="0.35">
      <c r="B161" s="82"/>
      <c r="C161" s="82"/>
      <c r="D161" s="82"/>
      <c r="E161" s="82"/>
      <c r="F161" s="82"/>
      <c r="G161" s="82"/>
      <c r="H161" s="82"/>
      <c r="I161" s="82"/>
      <c r="J161" s="82"/>
      <c r="K161" s="82"/>
      <c r="L161" s="82"/>
      <c r="M161" s="82"/>
      <c r="N161" s="82"/>
      <c r="O161" s="82"/>
      <c r="P161" s="82"/>
      <c r="Q161" s="82"/>
    </row>
    <row r="162" spans="2:17" ht="10" customHeight="1" x14ac:dyDescent="0.35">
      <c r="B162" s="82"/>
      <c r="C162" s="82"/>
      <c r="D162" s="82"/>
      <c r="E162" s="82"/>
      <c r="F162" s="82"/>
      <c r="G162" s="82"/>
      <c r="H162" s="82"/>
      <c r="I162" s="82"/>
      <c r="J162" s="82"/>
      <c r="K162" s="82"/>
      <c r="L162" s="82"/>
      <c r="M162" s="82"/>
      <c r="N162" s="82"/>
      <c r="O162" s="82"/>
      <c r="P162" s="82"/>
      <c r="Q162" s="82"/>
    </row>
    <row r="163" spans="2:17" ht="10" customHeight="1" x14ac:dyDescent="0.35">
      <c r="B163" s="82"/>
      <c r="C163" s="82"/>
      <c r="D163" s="82"/>
      <c r="E163" s="82"/>
      <c r="F163" s="82"/>
      <c r="G163" s="82"/>
      <c r="H163" s="82"/>
      <c r="I163" s="82"/>
      <c r="J163" s="82"/>
      <c r="K163" s="82"/>
      <c r="L163" s="82"/>
      <c r="M163" s="82"/>
      <c r="N163" s="82"/>
      <c r="O163" s="82"/>
      <c r="P163" s="82"/>
      <c r="Q163" s="82"/>
    </row>
    <row r="164" spans="2:17" ht="10" customHeight="1" x14ac:dyDescent="0.35">
      <c r="B164" s="82"/>
      <c r="C164" s="82"/>
      <c r="D164" s="82"/>
      <c r="E164" s="82"/>
      <c r="F164" s="82"/>
      <c r="G164" s="82"/>
      <c r="H164" s="82"/>
      <c r="I164" s="82"/>
      <c r="J164" s="82"/>
      <c r="K164" s="82"/>
      <c r="L164" s="82"/>
      <c r="M164" s="82"/>
      <c r="N164" s="82"/>
      <c r="O164" s="82"/>
      <c r="P164" s="82"/>
      <c r="Q164" s="82"/>
    </row>
    <row r="165" spans="2:17" ht="10" customHeight="1" x14ac:dyDescent="0.35">
      <c r="B165" s="82"/>
      <c r="C165" s="82"/>
      <c r="D165" s="82"/>
      <c r="E165" s="82"/>
      <c r="F165" s="82"/>
      <c r="G165" s="82"/>
      <c r="H165" s="82"/>
      <c r="I165" s="82"/>
      <c r="J165" s="82"/>
      <c r="K165" s="82"/>
      <c r="L165" s="82"/>
      <c r="M165" s="82"/>
      <c r="N165" s="82"/>
      <c r="O165" s="82"/>
      <c r="P165" s="82"/>
      <c r="Q165" s="82"/>
    </row>
    <row r="166" spans="2:17" ht="10" customHeight="1" x14ac:dyDescent="0.35">
      <c r="B166" s="82"/>
      <c r="C166" s="82"/>
      <c r="D166" s="82"/>
      <c r="E166" s="82"/>
      <c r="F166" s="82"/>
      <c r="G166" s="82"/>
      <c r="H166" s="82"/>
      <c r="I166" s="82"/>
      <c r="J166" s="82"/>
      <c r="K166" s="82"/>
      <c r="L166" s="82"/>
      <c r="M166" s="82"/>
      <c r="N166" s="82"/>
      <c r="O166" s="82"/>
      <c r="P166" s="82"/>
      <c r="Q166" s="82"/>
    </row>
    <row r="167" spans="2:17" ht="10" customHeight="1" x14ac:dyDescent="0.35">
      <c r="B167" s="82"/>
      <c r="C167" s="82"/>
      <c r="D167" s="82"/>
      <c r="E167" s="82"/>
      <c r="F167" s="82"/>
      <c r="G167" s="82"/>
      <c r="H167" s="82"/>
      <c r="I167" s="82"/>
      <c r="J167" s="82"/>
      <c r="K167" s="82"/>
      <c r="L167" s="82"/>
      <c r="M167" s="82"/>
      <c r="N167" s="82"/>
      <c r="O167" s="82"/>
      <c r="P167" s="82"/>
      <c r="Q167" s="82"/>
    </row>
    <row r="168" spans="2:17" ht="10" customHeight="1" x14ac:dyDescent="0.35">
      <c r="B168" s="82"/>
      <c r="C168" s="82"/>
      <c r="D168" s="82"/>
      <c r="E168" s="82"/>
      <c r="F168" s="82"/>
      <c r="G168" s="82"/>
      <c r="H168" s="82"/>
      <c r="I168" s="82"/>
      <c r="J168" s="82"/>
      <c r="K168" s="82"/>
      <c r="L168" s="82"/>
      <c r="M168" s="82"/>
      <c r="N168" s="82"/>
      <c r="O168" s="82"/>
      <c r="P168" s="82"/>
      <c r="Q168" s="82"/>
    </row>
    <row r="169" spans="2:17" ht="10" customHeight="1" x14ac:dyDescent="0.35">
      <c r="B169" s="82"/>
      <c r="C169" s="82"/>
      <c r="D169" s="82"/>
      <c r="E169" s="82"/>
      <c r="F169" s="82"/>
      <c r="G169" s="82"/>
      <c r="H169" s="82"/>
      <c r="I169" s="82"/>
      <c r="J169" s="82"/>
      <c r="K169" s="82"/>
      <c r="L169" s="82"/>
      <c r="M169" s="82"/>
      <c r="N169" s="82"/>
      <c r="O169" s="82"/>
      <c r="P169" s="82"/>
      <c r="Q169" s="82"/>
    </row>
    <row r="170" spans="2:17" ht="10" customHeight="1" x14ac:dyDescent="0.35">
      <c r="B170" s="82"/>
      <c r="C170" s="82"/>
      <c r="D170" s="82"/>
      <c r="E170" s="82"/>
      <c r="F170" s="82"/>
      <c r="G170" s="82"/>
      <c r="H170" s="82"/>
      <c r="I170" s="82"/>
      <c r="J170" s="82"/>
      <c r="K170" s="82"/>
      <c r="L170" s="82"/>
      <c r="M170" s="82"/>
      <c r="N170" s="82"/>
      <c r="O170" s="82"/>
      <c r="P170" s="82"/>
      <c r="Q170" s="82"/>
    </row>
    <row r="171" spans="2:17" ht="10" customHeight="1" x14ac:dyDescent="0.35">
      <c r="B171" s="82"/>
      <c r="C171" s="82"/>
      <c r="D171" s="82"/>
      <c r="E171" s="82"/>
      <c r="F171" s="82"/>
      <c r="G171" s="82"/>
      <c r="H171" s="82"/>
      <c r="I171" s="82"/>
      <c r="J171" s="82"/>
      <c r="K171" s="82"/>
      <c r="L171" s="82"/>
      <c r="M171" s="82"/>
      <c r="N171" s="82"/>
      <c r="O171" s="82"/>
      <c r="P171" s="82"/>
      <c r="Q171" s="82"/>
    </row>
    <row r="172" spans="2:17" ht="10" customHeight="1" x14ac:dyDescent="0.35">
      <c r="B172" s="82"/>
      <c r="C172" s="82"/>
      <c r="D172" s="82"/>
      <c r="E172" s="82"/>
      <c r="F172" s="82"/>
      <c r="G172" s="82"/>
      <c r="H172" s="82"/>
      <c r="I172" s="82"/>
      <c r="J172" s="82"/>
      <c r="K172" s="82"/>
      <c r="L172" s="82"/>
      <c r="M172" s="82"/>
      <c r="N172" s="82"/>
      <c r="O172" s="82"/>
      <c r="P172" s="82"/>
      <c r="Q172" s="82"/>
    </row>
    <row r="173" spans="2:17" ht="10" customHeight="1" x14ac:dyDescent="0.35">
      <c r="B173" s="82"/>
      <c r="C173" s="82"/>
      <c r="D173" s="82"/>
      <c r="E173" s="82"/>
      <c r="F173" s="82"/>
      <c r="G173" s="82"/>
      <c r="H173" s="82"/>
      <c r="I173" s="82"/>
      <c r="J173" s="82"/>
      <c r="K173" s="82"/>
      <c r="L173" s="82"/>
      <c r="M173" s="82"/>
      <c r="N173" s="82"/>
      <c r="O173" s="82"/>
      <c r="P173" s="82"/>
      <c r="Q173" s="82"/>
    </row>
    <row r="174" spans="2:17" ht="10" customHeight="1" x14ac:dyDescent="0.35">
      <c r="B174" s="82"/>
      <c r="C174" s="82"/>
      <c r="D174" s="82"/>
      <c r="E174" s="82"/>
      <c r="F174" s="82"/>
      <c r="G174" s="82"/>
      <c r="H174" s="82"/>
      <c r="I174" s="82"/>
      <c r="J174" s="82"/>
      <c r="K174" s="82"/>
      <c r="L174" s="82"/>
      <c r="M174" s="82"/>
      <c r="N174" s="82"/>
      <c r="O174" s="82"/>
      <c r="P174" s="82"/>
      <c r="Q174" s="82"/>
    </row>
    <row r="175" spans="2:17" ht="10" customHeight="1" x14ac:dyDescent="0.35">
      <c r="B175" s="82"/>
      <c r="C175" s="82"/>
      <c r="D175" s="82"/>
      <c r="E175" s="82"/>
      <c r="F175" s="82"/>
      <c r="G175" s="82"/>
      <c r="H175" s="82"/>
      <c r="I175" s="82"/>
      <c r="J175" s="82"/>
      <c r="K175" s="82"/>
      <c r="L175" s="82"/>
      <c r="M175" s="82"/>
      <c r="N175" s="82"/>
      <c r="O175" s="82"/>
      <c r="P175" s="82"/>
      <c r="Q175" s="82"/>
    </row>
    <row r="176" spans="2:17" ht="10" customHeight="1" x14ac:dyDescent="0.35">
      <c r="B176" s="82"/>
      <c r="C176" s="82"/>
      <c r="D176" s="82"/>
      <c r="E176" s="82"/>
      <c r="F176" s="82"/>
      <c r="G176" s="82"/>
      <c r="H176" s="82"/>
      <c r="I176" s="82"/>
      <c r="J176" s="82"/>
      <c r="K176" s="82"/>
      <c r="L176" s="82"/>
      <c r="M176" s="82"/>
      <c r="N176" s="82"/>
      <c r="O176" s="82"/>
      <c r="P176" s="82"/>
      <c r="Q176" s="82"/>
    </row>
    <row r="177" spans="2:17" ht="10" customHeight="1" x14ac:dyDescent="0.35">
      <c r="B177" s="82"/>
      <c r="C177" s="82"/>
      <c r="D177" s="82"/>
      <c r="E177" s="82"/>
      <c r="F177" s="82"/>
      <c r="G177" s="82"/>
      <c r="H177" s="82"/>
      <c r="I177" s="82"/>
      <c r="J177" s="82"/>
      <c r="K177" s="82"/>
      <c r="L177" s="82"/>
      <c r="M177" s="82"/>
      <c r="N177" s="82"/>
      <c r="O177" s="82"/>
      <c r="P177" s="82"/>
      <c r="Q177" s="82"/>
    </row>
    <row r="178" spans="2:17" ht="10" customHeight="1" x14ac:dyDescent="0.35">
      <c r="B178" s="82"/>
      <c r="C178" s="82"/>
      <c r="D178" s="82"/>
      <c r="E178" s="82"/>
      <c r="F178" s="82"/>
      <c r="G178" s="82"/>
      <c r="H178" s="82"/>
      <c r="I178" s="82"/>
      <c r="J178" s="82"/>
      <c r="K178" s="82"/>
      <c r="L178" s="82"/>
      <c r="M178" s="82"/>
      <c r="N178" s="82"/>
      <c r="O178" s="82"/>
      <c r="P178" s="82"/>
      <c r="Q178" s="82"/>
    </row>
    <row r="179" spans="2:17" ht="10" customHeight="1" x14ac:dyDescent="0.35">
      <c r="B179" s="82"/>
      <c r="C179" s="82"/>
      <c r="D179" s="82"/>
      <c r="E179" s="82"/>
      <c r="F179" s="82"/>
      <c r="G179" s="82"/>
      <c r="H179" s="82"/>
      <c r="I179" s="82"/>
      <c r="J179" s="82"/>
      <c r="K179" s="82"/>
      <c r="L179" s="82"/>
      <c r="M179" s="82"/>
      <c r="N179" s="82"/>
      <c r="O179" s="82"/>
      <c r="P179" s="82"/>
      <c r="Q179" s="82"/>
    </row>
    <row r="180" spans="2:17" ht="10" customHeight="1" x14ac:dyDescent="0.35">
      <c r="B180" s="82"/>
      <c r="C180" s="82"/>
      <c r="D180" s="82"/>
      <c r="E180" s="82"/>
      <c r="F180" s="82"/>
      <c r="G180" s="82"/>
      <c r="H180" s="82"/>
      <c r="I180" s="82"/>
      <c r="J180" s="82"/>
      <c r="K180" s="82"/>
      <c r="L180" s="82"/>
      <c r="M180" s="82"/>
      <c r="N180" s="82"/>
      <c r="O180" s="82"/>
      <c r="P180" s="82"/>
      <c r="Q180" s="82"/>
    </row>
    <row r="181" spans="2:17" ht="10" customHeight="1" x14ac:dyDescent="0.35">
      <c r="B181" s="82"/>
      <c r="C181" s="82"/>
      <c r="D181" s="82"/>
      <c r="E181" s="82"/>
      <c r="F181" s="82"/>
      <c r="G181" s="82"/>
      <c r="H181" s="82"/>
      <c r="I181" s="82"/>
      <c r="J181" s="82"/>
      <c r="K181" s="82"/>
      <c r="L181" s="82"/>
      <c r="M181" s="82"/>
      <c r="N181" s="82"/>
      <c r="O181" s="82"/>
      <c r="P181" s="82"/>
      <c r="Q181" s="82"/>
    </row>
    <row r="182" spans="2:17" ht="10" customHeight="1" x14ac:dyDescent="0.35">
      <c r="B182" s="82"/>
      <c r="C182" s="82"/>
      <c r="D182" s="82"/>
      <c r="E182" s="82"/>
      <c r="F182" s="82"/>
      <c r="G182" s="82"/>
      <c r="H182" s="82"/>
      <c r="I182" s="82"/>
      <c r="J182" s="82"/>
      <c r="K182" s="82"/>
      <c r="L182" s="82"/>
      <c r="M182" s="82"/>
      <c r="N182" s="82"/>
      <c r="O182" s="82"/>
      <c r="P182" s="82"/>
      <c r="Q182" s="82"/>
    </row>
    <row r="183" spans="2:17" ht="10" customHeight="1" x14ac:dyDescent="0.35">
      <c r="B183" s="82"/>
      <c r="C183" s="82"/>
      <c r="D183" s="82"/>
      <c r="E183" s="82"/>
      <c r="F183" s="82"/>
      <c r="G183" s="82"/>
      <c r="H183" s="82"/>
      <c r="I183" s="82"/>
      <c r="J183" s="82"/>
      <c r="K183" s="82"/>
      <c r="L183" s="82"/>
      <c r="M183" s="82"/>
      <c r="N183" s="82"/>
      <c r="O183" s="82"/>
      <c r="P183" s="82"/>
      <c r="Q183" s="82"/>
    </row>
    <row r="184" spans="2:17" ht="10" customHeight="1" x14ac:dyDescent="0.35">
      <c r="B184" s="82"/>
      <c r="C184" s="82"/>
      <c r="D184" s="82"/>
      <c r="E184" s="82"/>
      <c r="F184" s="82"/>
      <c r="G184" s="82"/>
      <c r="H184" s="82"/>
      <c r="I184" s="82"/>
      <c r="J184" s="82"/>
      <c r="K184" s="82"/>
      <c r="L184" s="82"/>
      <c r="M184" s="82"/>
      <c r="N184" s="82"/>
      <c r="O184" s="82"/>
      <c r="P184" s="82"/>
      <c r="Q184" s="82"/>
    </row>
    <row r="185" spans="2:17" ht="10" customHeight="1" x14ac:dyDescent="0.35">
      <c r="B185" s="82"/>
      <c r="C185" s="82"/>
      <c r="D185" s="82"/>
      <c r="E185" s="82"/>
      <c r="F185" s="82"/>
      <c r="G185" s="82"/>
      <c r="H185" s="82"/>
      <c r="I185" s="82"/>
      <c r="J185" s="82"/>
      <c r="K185" s="82"/>
      <c r="L185" s="82"/>
      <c r="M185" s="82"/>
      <c r="N185" s="82"/>
      <c r="O185" s="82"/>
      <c r="P185" s="82"/>
      <c r="Q185" s="82"/>
    </row>
    <row r="186" spans="2:17" ht="10" customHeight="1" x14ac:dyDescent="0.35">
      <c r="B186" s="82"/>
      <c r="C186" s="82"/>
      <c r="D186" s="82"/>
      <c r="E186" s="82"/>
      <c r="F186" s="82"/>
      <c r="G186" s="82"/>
      <c r="H186" s="82"/>
      <c r="I186" s="82"/>
      <c r="J186" s="82"/>
      <c r="K186" s="82"/>
      <c r="L186" s="82"/>
      <c r="M186" s="82"/>
      <c r="N186" s="82"/>
      <c r="O186" s="82"/>
      <c r="P186" s="82"/>
      <c r="Q186" s="82"/>
    </row>
    <row r="187" spans="2:17" ht="10" customHeight="1" x14ac:dyDescent="0.35">
      <c r="B187" s="82"/>
      <c r="C187" s="82"/>
      <c r="D187" s="82"/>
      <c r="E187" s="82"/>
      <c r="F187" s="82"/>
      <c r="G187" s="82"/>
      <c r="H187" s="82"/>
      <c r="I187" s="82"/>
      <c r="J187" s="82"/>
      <c r="K187" s="82"/>
      <c r="L187" s="82"/>
      <c r="M187" s="82"/>
      <c r="N187" s="82"/>
      <c r="O187" s="82"/>
      <c r="P187" s="82"/>
      <c r="Q187" s="82"/>
    </row>
    <row r="188" spans="2:17" ht="10" customHeight="1" x14ac:dyDescent="0.35">
      <c r="B188" s="82"/>
      <c r="C188" s="82"/>
      <c r="D188" s="82"/>
      <c r="E188" s="82"/>
      <c r="F188" s="82"/>
      <c r="G188" s="82"/>
      <c r="H188" s="82"/>
      <c r="I188" s="82"/>
      <c r="J188" s="82"/>
      <c r="K188" s="82"/>
      <c r="L188" s="82"/>
      <c r="M188" s="82"/>
      <c r="N188" s="82"/>
      <c r="O188" s="82"/>
      <c r="P188" s="82"/>
      <c r="Q188" s="82"/>
    </row>
    <row r="189" spans="2:17" ht="10" customHeight="1" x14ac:dyDescent="0.35">
      <c r="B189" s="82"/>
      <c r="C189" s="82"/>
      <c r="D189" s="82"/>
      <c r="E189" s="82"/>
      <c r="F189" s="82"/>
      <c r="G189" s="82"/>
      <c r="H189" s="82"/>
      <c r="I189" s="82"/>
      <c r="J189" s="82"/>
      <c r="K189" s="82"/>
      <c r="L189" s="82"/>
      <c r="M189" s="82"/>
      <c r="N189" s="82"/>
      <c r="O189" s="82"/>
      <c r="P189" s="82"/>
      <c r="Q189" s="82"/>
    </row>
    <row r="190" spans="2:17" ht="10" customHeight="1" x14ac:dyDescent="0.35">
      <c r="B190" s="82"/>
      <c r="C190" s="82"/>
      <c r="D190" s="82"/>
      <c r="E190" s="82"/>
      <c r="F190" s="82"/>
      <c r="G190" s="82"/>
      <c r="H190" s="82"/>
      <c r="I190" s="82"/>
      <c r="J190" s="82"/>
      <c r="K190" s="82"/>
      <c r="L190" s="82"/>
      <c r="M190" s="82"/>
      <c r="N190" s="82"/>
      <c r="O190" s="82"/>
      <c r="P190" s="82"/>
      <c r="Q190" s="82"/>
    </row>
    <row r="191" spans="2:17" ht="10" customHeight="1" x14ac:dyDescent="0.35">
      <c r="B191" s="82"/>
      <c r="C191" s="82"/>
      <c r="D191" s="82"/>
      <c r="E191" s="82"/>
      <c r="F191" s="82"/>
      <c r="G191" s="82"/>
      <c r="H191" s="82"/>
      <c r="I191" s="82"/>
      <c r="J191" s="82"/>
      <c r="K191" s="82"/>
      <c r="L191" s="82"/>
      <c r="M191" s="82"/>
      <c r="N191" s="82"/>
      <c r="O191" s="82"/>
      <c r="P191" s="82"/>
      <c r="Q191" s="82"/>
    </row>
    <row r="192" spans="2:17" ht="10" customHeight="1" x14ac:dyDescent="0.35">
      <c r="B192" s="82"/>
      <c r="C192" s="82"/>
      <c r="D192" s="82"/>
      <c r="E192" s="82"/>
      <c r="F192" s="82"/>
      <c r="G192" s="82"/>
      <c r="H192" s="82"/>
      <c r="I192" s="82"/>
      <c r="J192" s="82"/>
      <c r="K192" s="82"/>
      <c r="L192" s="82"/>
      <c r="M192" s="82"/>
      <c r="N192" s="82"/>
      <c r="O192" s="82"/>
      <c r="P192" s="82"/>
      <c r="Q192" s="82"/>
    </row>
    <row r="193" spans="2:17" ht="10" customHeight="1" x14ac:dyDescent="0.35">
      <c r="B193" s="82"/>
      <c r="C193" s="82"/>
      <c r="D193" s="82"/>
      <c r="E193" s="82"/>
      <c r="F193" s="82"/>
      <c r="G193" s="82"/>
      <c r="H193" s="82"/>
      <c r="I193" s="82"/>
      <c r="J193" s="82"/>
      <c r="K193" s="82"/>
      <c r="L193" s="82"/>
      <c r="M193" s="82"/>
      <c r="N193" s="82"/>
      <c r="O193" s="82"/>
      <c r="P193" s="82"/>
      <c r="Q193" s="82"/>
    </row>
    <row r="194" spans="2:17" ht="10" customHeight="1" x14ac:dyDescent="0.35">
      <c r="B194" s="82"/>
      <c r="C194" s="82"/>
      <c r="D194" s="82"/>
      <c r="E194" s="82"/>
      <c r="F194" s="82"/>
      <c r="G194" s="82"/>
      <c r="H194" s="82"/>
      <c r="I194" s="82"/>
      <c r="J194" s="82"/>
      <c r="K194" s="82"/>
      <c r="L194" s="82"/>
      <c r="M194" s="82"/>
      <c r="N194" s="82"/>
      <c r="O194" s="82"/>
      <c r="P194" s="82"/>
      <c r="Q194" s="82"/>
    </row>
    <row r="195" spans="2:17" ht="10" customHeight="1" x14ac:dyDescent="0.35">
      <c r="B195" s="82"/>
      <c r="C195" s="82"/>
      <c r="D195" s="82"/>
      <c r="E195" s="82"/>
      <c r="F195" s="82"/>
      <c r="G195" s="82"/>
      <c r="H195" s="82"/>
      <c r="I195" s="82"/>
      <c r="J195" s="82"/>
      <c r="K195" s="82"/>
      <c r="L195" s="82"/>
      <c r="M195" s="82"/>
      <c r="N195" s="82"/>
      <c r="O195" s="82"/>
      <c r="P195" s="82"/>
      <c r="Q195" s="82"/>
    </row>
    <row r="196" spans="2:17" ht="10" customHeight="1" x14ac:dyDescent="0.35">
      <c r="B196" s="82"/>
      <c r="C196" s="82"/>
      <c r="D196" s="82"/>
      <c r="E196" s="82"/>
      <c r="F196" s="82"/>
      <c r="G196" s="82"/>
      <c r="H196" s="82"/>
      <c r="I196" s="82"/>
      <c r="J196" s="82"/>
      <c r="K196" s="82"/>
      <c r="L196" s="82"/>
      <c r="M196" s="82"/>
      <c r="N196" s="82"/>
      <c r="O196" s="82"/>
      <c r="P196" s="82"/>
      <c r="Q196" s="82"/>
    </row>
    <row r="197" spans="2:17" ht="10" customHeight="1" x14ac:dyDescent="0.35">
      <c r="B197" s="82"/>
      <c r="C197" s="82"/>
      <c r="D197" s="82"/>
      <c r="E197" s="82"/>
      <c r="F197" s="82"/>
      <c r="G197" s="82"/>
      <c r="H197" s="82"/>
      <c r="I197" s="82"/>
      <c r="J197" s="82"/>
      <c r="K197" s="82"/>
      <c r="L197" s="82"/>
      <c r="M197" s="82"/>
      <c r="N197" s="82"/>
      <c r="O197" s="82"/>
      <c r="P197" s="82"/>
      <c r="Q197" s="82"/>
    </row>
    <row r="198" spans="2:17" ht="10" customHeight="1" x14ac:dyDescent="0.35">
      <c r="B198" s="82"/>
      <c r="C198" s="82"/>
      <c r="D198" s="82"/>
      <c r="E198" s="82"/>
      <c r="F198" s="82"/>
      <c r="G198" s="82"/>
      <c r="H198" s="82"/>
      <c r="I198" s="82"/>
      <c r="J198" s="82"/>
      <c r="K198" s="82"/>
      <c r="L198" s="82"/>
      <c r="M198" s="82"/>
      <c r="N198" s="82"/>
      <c r="O198" s="82"/>
      <c r="P198" s="82"/>
      <c r="Q198" s="82"/>
    </row>
    <row r="199" spans="2:17" ht="10" customHeight="1" x14ac:dyDescent="0.35">
      <c r="B199" s="82"/>
      <c r="C199" s="82"/>
      <c r="D199" s="82"/>
      <c r="E199" s="82"/>
      <c r="F199" s="82"/>
      <c r="G199" s="82"/>
      <c r="H199" s="82"/>
      <c r="I199" s="82"/>
      <c r="J199" s="82"/>
      <c r="K199" s="82"/>
      <c r="L199" s="82"/>
      <c r="M199" s="82"/>
      <c r="N199" s="82"/>
      <c r="O199" s="82"/>
      <c r="P199" s="82"/>
      <c r="Q199" s="82"/>
    </row>
    <row r="200" spans="2:17" ht="10" customHeight="1" x14ac:dyDescent="0.35">
      <c r="B200" s="82"/>
      <c r="C200" s="82"/>
      <c r="D200" s="82"/>
      <c r="E200" s="82"/>
      <c r="F200" s="82"/>
      <c r="G200" s="82"/>
      <c r="H200" s="82"/>
      <c r="I200" s="82"/>
      <c r="J200" s="82"/>
      <c r="K200" s="82"/>
      <c r="L200" s="82"/>
      <c r="M200" s="82"/>
      <c r="N200" s="82"/>
      <c r="O200" s="82"/>
      <c r="P200" s="82"/>
      <c r="Q200" s="82"/>
    </row>
    <row r="201" spans="2:17" ht="10" customHeight="1" x14ac:dyDescent="0.35">
      <c r="B201" s="82"/>
      <c r="C201" s="82"/>
      <c r="D201" s="82"/>
      <c r="E201" s="82"/>
      <c r="F201" s="82"/>
      <c r="G201" s="82"/>
      <c r="H201" s="82"/>
      <c r="I201" s="82"/>
      <c r="J201" s="82"/>
      <c r="K201" s="82"/>
      <c r="L201" s="82"/>
      <c r="M201" s="82"/>
      <c r="N201" s="82"/>
      <c r="O201" s="82"/>
      <c r="P201" s="82"/>
      <c r="Q201" s="82"/>
    </row>
    <row r="202" spans="2:17" ht="10" customHeight="1" x14ac:dyDescent="0.35">
      <c r="B202" s="82"/>
      <c r="C202" s="82"/>
      <c r="D202" s="82"/>
      <c r="E202" s="82"/>
      <c r="F202" s="82"/>
      <c r="G202" s="82"/>
      <c r="H202" s="82"/>
      <c r="I202" s="82"/>
      <c r="J202" s="82"/>
      <c r="K202" s="82"/>
      <c r="L202" s="82"/>
      <c r="M202" s="82"/>
      <c r="N202" s="82"/>
      <c r="O202" s="82"/>
      <c r="P202" s="82"/>
      <c r="Q202" s="82"/>
    </row>
    <row r="203" spans="2:17" ht="10" customHeight="1" x14ac:dyDescent="0.35">
      <c r="B203" s="82"/>
      <c r="C203" s="82"/>
      <c r="D203" s="82"/>
      <c r="E203" s="82"/>
      <c r="F203" s="82"/>
      <c r="G203" s="82"/>
      <c r="H203" s="82"/>
      <c r="I203" s="82"/>
      <c r="J203" s="82"/>
      <c r="K203" s="82"/>
      <c r="L203" s="82"/>
      <c r="M203" s="82"/>
      <c r="N203" s="82"/>
      <c r="O203" s="82"/>
      <c r="P203" s="82"/>
      <c r="Q203" s="82"/>
    </row>
    <row r="204" spans="2:17" ht="10" customHeight="1" x14ac:dyDescent="0.35">
      <c r="B204" s="82"/>
      <c r="C204" s="82"/>
      <c r="D204" s="82"/>
      <c r="E204" s="82"/>
      <c r="F204" s="82"/>
      <c r="G204" s="82"/>
      <c r="H204" s="82"/>
      <c r="I204" s="82"/>
      <c r="J204" s="82"/>
      <c r="K204" s="82"/>
      <c r="L204" s="82"/>
      <c r="M204" s="82"/>
      <c r="N204" s="82"/>
      <c r="O204" s="82"/>
      <c r="P204" s="82"/>
      <c r="Q204" s="82"/>
    </row>
    <row r="205" spans="2:17" ht="10" customHeight="1" x14ac:dyDescent="0.35">
      <c r="B205" s="82"/>
      <c r="C205" s="82"/>
      <c r="D205" s="82"/>
      <c r="E205" s="82"/>
      <c r="F205" s="82"/>
      <c r="G205" s="82"/>
      <c r="H205" s="82"/>
      <c r="I205" s="82"/>
      <c r="J205" s="82"/>
      <c r="K205" s="82"/>
      <c r="L205" s="82"/>
      <c r="M205" s="82"/>
      <c r="N205" s="82"/>
      <c r="O205" s="82"/>
      <c r="P205" s="82"/>
      <c r="Q205" s="82"/>
    </row>
    <row r="206" spans="2:17" ht="10" customHeight="1" x14ac:dyDescent="0.35">
      <c r="B206" s="82"/>
      <c r="C206" s="82"/>
      <c r="D206" s="82"/>
      <c r="E206" s="82"/>
      <c r="F206" s="82"/>
      <c r="G206" s="82"/>
      <c r="H206" s="82"/>
      <c r="I206" s="82"/>
      <c r="J206" s="82"/>
      <c r="K206" s="82"/>
      <c r="L206" s="82"/>
      <c r="M206" s="82"/>
      <c r="N206" s="82"/>
      <c r="O206" s="82"/>
      <c r="P206" s="82"/>
      <c r="Q206" s="82"/>
    </row>
    <row r="207" spans="2:17" ht="10" customHeight="1" x14ac:dyDescent="0.35">
      <c r="B207" s="82"/>
      <c r="C207" s="82"/>
      <c r="D207" s="82"/>
      <c r="E207" s="82"/>
      <c r="F207" s="82"/>
      <c r="G207" s="82"/>
      <c r="H207" s="82"/>
      <c r="I207" s="82"/>
      <c r="J207" s="82"/>
      <c r="K207" s="82"/>
      <c r="L207" s="82"/>
      <c r="M207" s="82"/>
      <c r="N207" s="82"/>
      <c r="O207" s="82"/>
      <c r="P207" s="82"/>
      <c r="Q207" s="82"/>
    </row>
    <row r="208" spans="2:17" ht="10" customHeight="1" x14ac:dyDescent="0.35">
      <c r="B208" s="82"/>
      <c r="C208" s="82"/>
      <c r="D208" s="82"/>
      <c r="E208" s="82"/>
      <c r="F208" s="82"/>
      <c r="G208" s="82"/>
      <c r="H208" s="82"/>
      <c r="I208" s="82"/>
      <c r="J208" s="82"/>
      <c r="K208" s="82"/>
      <c r="L208" s="82"/>
      <c r="M208" s="82"/>
      <c r="N208" s="82"/>
      <c r="O208" s="82"/>
      <c r="P208" s="82"/>
      <c r="Q208" s="82"/>
    </row>
    <row r="209" spans="2:17" ht="10" customHeight="1" x14ac:dyDescent="0.35">
      <c r="B209" s="82"/>
      <c r="C209" s="82"/>
      <c r="D209" s="82"/>
      <c r="E209" s="82"/>
      <c r="F209" s="82"/>
      <c r="G209" s="82"/>
      <c r="H209" s="82"/>
      <c r="I209" s="82"/>
      <c r="J209" s="82"/>
      <c r="K209" s="82"/>
      <c r="L209" s="82"/>
      <c r="M209" s="82"/>
      <c r="N209" s="82"/>
      <c r="O209" s="82"/>
      <c r="P209" s="82"/>
      <c r="Q209" s="82"/>
    </row>
    <row r="210" spans="2:17" ht="10" customHeight="1" x14ac:dyDescent="0.35">
      <c r="B210" s="82"/>
      <c r="C210" s="82"/>
      <c r="D210" s="82"/>
      <c r="E210" s="82"/>
      <c r="F210" s="82"/>
      <c r="G210" s="82"/>
      <c r="H210" s="82"/>
      <c r="I210" s="82"/>
      <c r="J210" s="82"/>
      <c r="K210" s="82"/>
      <c r="L210" s="82"/>
      <c r="M210" s="82"/>
      <c r="N210" s="82"/>
      <c r="O210" s="82"/>
      <c r="P210" s="82"/>
      <c r="Q210" s="82"/>
    </row>
    <row r="211" spans="2:17" ht="10" customHeight="1" x14ac:dyDescent="0.35">
      <c r="B211" s="82"/>
      <c r="C211" s="82"/>
      <c r="D211" s="82"/>
      <c r="E211" s="82"/>
      <c r="F211" s="82"/>
      <c r="G211" s="82"/>
      <c r="H211" s="82"/>
      <c r="I211" s="82"/>
      <c r="J211" s="82"/>
      <c r="K211" s="82"/>
      <c r="L211" s="82"/>
      <c r="M211" s="82"/>
      <c r="N211" s="82"/>
      <c r="O211" s="82"/>
      <c r="P211" s="82"/>
      <c r="Q211" s="82"/>
    </row>
    <row r="212" spans="2:17" ht="10" customHeight="1" x14ac:dyDescent="0.35">
      <c r="B212" s="82"/>
      <c r="C212" s="82"/>
      <c r="D212" s="82"/>
      <c r="E212" s="82"/>
      <c r="F212" s="82"/>
      <c r="G212" s="82"/>
      <c r="H212" s="82"/>
      <c r="I212" s="82"/>
      <c r="J212" s="82"/>
      <c r="K212" s="82"/>
      <c r="L212" s="82"/>
      <c r="M212" s="82"/>
      <c r="N212" s="82"/>
      <c r="O212" s="82"/>
      <c r="P212" s="82"/>
      <c r="Q212" s="82"/>
    </row>
    <row r="213" spans="2:17" ht="10" customHeight="1" x14ac:dyDescent="0.35">
      <c r="B213" s="82"/>
      <c r="C213" s="82"/>
      <c r="D213" s="82"/>
      <c r="E213" s="82"/>
      <c r="F213" s="82"/>
      <c r="G213" s="82"/>
      <c r="H213" s="82"/>
      <c r="I213" s="82"/>
      <c r="J213" s="82"/>
      <c r="K213" s="82"/>
      <c r="L213" s="82"/>
      <c r="M213" s="82"/>
      <c r="N213" s="82"/>
      <c r="O213" s="82"/>
      <c r="P213" s="82"/>
      <c r="Q213" s="82"/>
    </row>
    <row r="214" spans="2:17" ht="10" customHeight="1" x14ac:dyDescent="0.35">
      <c r="B214" s="82"/>
      <c r="C214" s="82"/>
      <c r="D214" s="82"/>
      <c r="E214" s="82"/>
      <c r="F214" s="82"/>
      <c r="G214" s="82"/>
      <c r="H214" s="82"/>
      <c r="I214" s="82"/>
      <c r="J214" s="82"/>
      <c r="K214" s="82"/>
      <c r="L214" s="82"/>
      <c r="M214" s="82"/>
      <c r="N214" s="82"/>
      <c r="O214" s="82"/>
      <c r="P214" s="82"/>
      <c r="Q214" s="82"/>
    </row>
    <row r="215" spans="2:17" ht="10" customHeight="1" x14ac:dyDescent="0.35">
      <c r="B215" s="82"/>
      <c r="C215" s="82"/>
      <c r="D215" s="82"/>
      <c r="E215" s="82"/>
      <c r="F215" s="82"/>
      <c r="G215" s="82"/>
      <c r="H215" s="82"/>
      <c r="I215" s="82"/>
      <c r="J215" s="82"/>
      <c r="K215" s="82"/>
      <c r="L215" s="82"/>
      <c r="M215" s="82"/>
      <c r="N215" s="82"/>
      <c r="O215" s="82"/>
      <c r="P215" s="82"/>
      <c r="Q215" s="82"/>
    </row>
    <row r="216" spans="2:17" ht="10" customHeight="1" x14ac:dyDescent="0.35">
      <c r="B216" s="82"/>
      <c r="C216" s="82"/>
      <c r="D216" s="82"/>
      <c r="E216" s="82"/>
      <c r="F216" s="82"/>
      <c r="G216" s="82"/>
      <c r="H216" s="82"/>
      <c r="I216" s="82"/>
      <c r="J216" s="82"/>
      <c r="K216" s="82"/>
      <c r="L216" s="82"/>
      <c r="M216" s="82"/>
      <c r="N216" s="82"/>
      <c r="O216" s="82"/>
      <c r="P216" s="82"/>
      <c r="Q216" s="82"/>
    </row>
    <row r="217" spans="2:17" ht="10" customHeight="1" x14ac:dyDescent="0.35">
      <c r="B217" s="82"/>
      <c r="C217" s="82"/>
      <c r="D217" s="82"/>
      <c r="E217" s="82"/>
      <c r="F217" s="82"/>
      <c r="G217" s="82"/>
      <c r="H217" s="82"/>
      <c r="I217" s="82"/>
      <c r="J217" s="82"/>
      <c r="K217" s="82"/>
      <c r="L217" s="82"/>
      <c r="M217" s="82"/>
      <c r="N217" s="82"/>
      <c r="O217" s="82"/>
      <c r="P217" s="82"/>
      <c r="Q217" s="82"/>
    </row>
    <row r="218" spans="2:17" ht="10" customHeight="1" x14ac:dyDescent="0.35">
      <c r="B218" s="82"/>
      <c r="C218" s="82"/>
      <c r="D218" s="82"/>
      <c r="E218" s="82"/>
      <c r="F218" s="82"/>
      <c r="G218" s="82"/>
      <c r="H218" s="82"/>
      <c r="I218" s="82"/>
      <c r="J218" s="82"/>
      <c r="K218" s="82"/>
      <c r="L218" s="82"/>
      <c r="M218" s="82"/>
      <c r="N218" s="82"/>
      <c r="O218" s="82"/>
      <c r="P218" s="82"/>
      <c r="Q218" s="82"/>
    </row>
    <row r="219" spans="2:17" ht="10" customHeight="1" x14ac:dyDescent="0.35">
      <c r="B219" s="82"/>
      <c r="C219" s="82"/>
      <c r="D219" s="82"/>
      <c r="E219" s="82"/>
      <c r="F219" s="82"/>
      <c r="G219" s="82"/>
      <c r="H219" s="82"/>
      <c r="I219" s="82"/>
      <c r="J219" s="82"/>
      <c r="K219" s="82"/>
      <c r="L219" s="82"/>
      <c r="M219" s="82"/>
      <c r="N219" s="82"/>
      <c r="O219" s="82"/>
      <c r="P219" s="82"/>
      <c r="Q219" s="82"/>
    </row>
    <row r="220" spans="2:17" ht="10" customHeight="1" x14ac:dyDescent="0.35">
      <c r="B220" s="82"/>
      <c r="C220" s="82"/>
      <c r="D220" s="82"/>
      <c r="E220" s="82"/>
      <c r="F220" s="82"/>
      <c r="G220" s="82"/>
      <c r="H220" s="82"/>
      <c r="I220" s="82"/>
      <c r="J220" s="82"/>
      <c r="K220" s="82"/>
      <c r="L220" s="82"/>
      <c r="M220" s="82"/>
      <c r="N220" s="82"/>
      <c r="O220" s="82"/>
      <c r="P220" s="82"/>
      <c r="Q220" s="82"/>
    </row>
    <row r="221" spans="2:17" ht="10" customHeight="1" x14ac:dyDescent="0.35">
      <c r="B221" s="82"/>
      <c r="C221" s="82"/>
      <c r="D221" s="82"/>
      <c r="E221" s="82"/>
      <c r="F221" s="82"/>
      <c r="G221" s="82"/>
      <c r="H221" s="82"/>
      <c r="I221" s="82"/>
      <c r="J221" s="82"/>
      <c r="K221" s="82"/>
      <c r="L221" s="82"/>
      <c r="M221" s="82"/>
      <c r="N221" s="82"/>
      <c r="O221" s="82"/>
      <c r="P221" s="82"/>
      <c r="Q221" s="82"/>
    </row>
    <row r="222" spans="2:17" ht="10" customHeight="1" x14ac:dyDescent="0.35">
      <c r="B222" s="82"/>
      <c r="C222" s="82"/>
      <c r="D222" s="82"/>
      <c r="E222" s="82"/>
      <c r="F222" s="82"/>
      <c r="G222" s="82"/>
      <c r="H222" s="82"/>
      <c r="I222" s="82"/>
      <c r="J222" s="82"/>
      <c r="K222" s="82"/>
      <c r="L222" s="82"/>
      <c r="M222" s="82"/>
      <c r="N222" s="82"/>
      <c r="O222" s="82"/>
      <c r="P222" s="82"/>
      <c r="Q222" s="82"/>
    </row>
    <row r="223" spans="2:17" ht="10" customHeight="1" x14ac:dyDescent="0.35">
      <c r="B223" s="82"/>
      <c r="C223" s="82"/>
      <c r="D223" s="82"/>
      <c r="E223" s="82"/>
      <c r="F223" s="82"/>
      <c r="G223" s="82"/>
      <c r="H223" s="82"/>
      <c r="I223" s="82"/>
      <c r="J223" s="82"/>
      <c r="K223" s="82"/>
      <c r="L223" s="82"/>
      <c r="M223" s="82"/>
      <c r="N223" s="82"/>
      <c r="O223" s="82"/>
      <c r="P223" s="82"/>
      <c r="Q223" s="82"/>
    </row>
    <row r="224" spans="2:17" ht="10" customHeight="1" x14ac:dyDescent="0.35">
      <c r="B224" s="82"/>
      <c r="C224" s="82"/>
      <c r="D224" s="82"/>
      <c r="E224" s="82"/>
      <c r="F224" s="82"/>
      <c r="G224" s="82"/>
      <c r="H224" s="82"/>
      <c r="I224" s="82"/>
      <c r="J224" s="82"/>
      <c r="K224" s="82"/>
      <c r="L224" s="82"/>
      <c r="M224" s="82"/>
      <c r="N224" s="82"/>
      <c r="O224" s="82"/>
      <c r="P224" s="82"/>
      <c r="Q224" s="82"/>
    </row>
    <row r="225" spans="2:17" ht="10" customHeight="1" x14ac:dyDescent="0.35">
      <c r="B225" s="82"/>
      <c r="C225" s="82"/>
      <c r="D225" s="82"/>
      <c r="E225" s="82"/>
      <c r="F225" s="82"/>
      <c r="G225" s="82"/>
      <c r="H225" s="82"/>
      <c r="I225" s="82"/>
      <c r="J225" s="82"/>
      <c r="K225" s="82"/>
      <c r="L225" s="82"/>
      <c r="M225" s="82"/>
      <c r="N225" s="82"/>
      <c r="O225" s="82"/>
      <c r="P225" s="82"/>
      <c r="Q225" s="82"/>
    </row>
    <row r="226" spans="2:17" ht="10" customHeight="1" x14ac:dyDescent="0.35">
      <c r="B226" s="82"/>
      <c r="C226" s="82"/>
      <c r="D226" s="82"/>
      <c r="E226" s="82"/>
      <c r="F226" s="82"/>
      <c r="G226" s="82"/>
      <c r="H226" s="82"/>
      <c r="I226" s="82"/>
      <c r="J226" s="82"/>
      <c r="K226" s="82"/>
      <c r="L226" s="82"/>
      <c r="M226" s="82"/>
      <c r="N226" s="82"/>
      <c r="O226" s="82"/>
      <c r="P226" s="82"/>
      <c r="Q226" s="82"/>
    </row>
    <row r="227" spans="2:17" ht="10" customHeight="1" x14ac:dyDescent="0.35">
      <c r="B227" s="82"/>
      <c r="C227" s="82"/>
      <c r="D227" s="82"/>
      <c r="E227" s="82"/>
      <c r="F227" s="82"/>
      <c r="G227" s="82"/>
      <c r="H227" s="82"/>
      <c r="I227" s="82"/>
      <c r="J227" s="82"/>
      <c r="K227" s="82"/>
      <c r="L227" s="82"/>
      <c r="M227" s="82"/>
      <c r="N227" s="82"/>
      <c r="O227" s="82"/>
      <c r="P227" s="82"/>
      <c r="Q227" s="82"/>
    </row>
    <row r="228" spans="2:17" ht="10" customHeight="1" x14ac:dyDescent="0.35">
      <c r="B228" s="82"/>
      <c r="C228" s="82"/>
      <c r="D228" s="82"/>
      <c r="E228" s="82"/>
      <c r="F228" s="82"/>
      <c r="G228" s="82"/>
      <c r="H228" s="82"/>
      <c r="I228" s="82"/>
      <c r="J228" s="82"/>
      <c r="K228" s="82"/>
      <c r="L228" s="82"/>
      <c r="M228" s="82"/>
      <c r="N228" s="82"/>
      <c r="O228" s="82"/>
      <c r="P228" s="82"/>
      <c r="Q228" s="82"/>
    </row>
    <row r="229" spans="2:17" ht="10" customHeight="1" x14ac:dyDescent="0.35">
      <c r="B229" s="82"/>
      <c r="C229" s="82"/>
      <c r="D229" s="82"/>
      <c r="E229" s="82"/>
      <c r="F229" s="82"/>
      <c r="G229" s="82"/>
      <c r="H229" s="82"/>
      <c r="I229" s="82"/>
      <c r="J229" s="82"/>
      <c r="K229" s="82"/>
      <c r="L229" s="82"/>
      <c r="M229" s="82"/>
      <c r="N229" s="82"/>
      <c r="O229" s="82"/>
      <c r="P229" s="82"/>
      <c r="Q229" s="82"/>
    </row>
    <row r="230" spans="2:17" ht="10" customHeight="1" x14ac:dyDescent="0.35">
      <c r="B230" s="82"/>
      <c r="C230" s="82"/>
      <c r="D230" s="82"/>
      <c r="E230" s="82"/>
      <c r="F230" s="82"/>
      <c r="G230" s="82"/>
      <c r="H230" s="82"/>
      <c r="I230" s="82"/>
      <c r="J230" s="82"/>
      <c r="K230" s="82"/>
      <c r="L230" s="82"/>
      <c r="M230" s="82"/>
      <c r="N230" s="82"/>
      <c r="O230" s="82"/>
      <c r="P230" s="82"/>
      <c r="Q230" s="82"/>
    </row>
    <row r="231" spans="2:17" ht="10" customHeight="1" x14ac:dyDescent="0.35">
      <c r="B231" s="82"/>
      <c r="C231" s="82"/>
      <c r="D231" s="82"/>
      <c r="E231" s="82"/>
      <c r="F231" s="82"/>
      <c r="G231" s="82"/>
      <c r="H231" s="82"/>
      <c r="I231" s="82"/>
      <c r="J231" s="82"/>
      <c r="K231" s="82"/>
      <c r="L231" s="82"/>
      <c r="M231" s="82"/>
      <c r="N231" s="82"/>
      <c r="O231" s="82"/>
      <c r="P231" s="82"/>
      <c r="Q231" s="82"/>
    </row>
    <row r="232" spans="2:17" ht="10" customHeight="1" x14ac:dyDescent="0.35">
      <c r="B232" s="82"/>
      <c r="C232" s="82"/>
      <c r="D232" s="82"/>
      <c r="E232" s="82"/>
      <c r="F232" s="82"/>
      <c r="G232" s="82"/>
      <c r="H232" s="82"/>
      <c r="I232" s="82"/>
      <c r="J232" s="82"/>
      <c r="K232" s="82"/>
      <c r="L232" s="82"/>
      <c r="M232" s="82"/>
      <c r="N232" s="82"/>
      <c r="O232" s="82"/>
      <c r="P232" s="82"/>
      <c r="Q232" s="82"/>
    </row>
    <row r="233" spans="2:17" ht="10" customHeight="1" x14ac:dyDescent="0.35">
      <c r="B233" s="82"/>
      <c r="C233" s="82"/>
      <c r="D233" s="82"/>
      <c r="E233" s="82"/>
      <c r="F233" s="82"/>
      <c r="G233" s="82"/>
      <c r="H233" s="82"/>
      <c r="I233" s="82"/>
      <c r="J233" s="82"/>
      <c r="K233" s="82"/>
      <c r="L233" s="82"/>
      <c r="M233" s="82"/>
      <c r="N233" s="82"/>
      <c r="O233" s="82"/>
      <c r="P233" s="82"/>
      <c r="Q233" s="82"/>
    </row>
    <row r="234" spans="2:17" ht="10" customHeight="1" x14ac:dyDescent="0.35">
      <c r="B234" s="82"/>
      <c r="C234" s="82"/>
      <c r="D234" s="82"/>
      <c r="E234" s="82"/>
      <c r="F234" s="82"/>
      <c r="G234" s="82"/>
      <c r="H234" s="82"/>
      <c r="I234" s="82"/>
      <c r="J234" s="82"/>
      <c r="K234" s="82"/>
      <c r="L234" s="82"/>
      <c r="M234" s="82"/>
      <c r="N234" s="82"/>
      <c r="O234" s="82"/>
      <c r="P234" s="82"/>
      <c r="Q234" s="82"/>
    </row>
    <row r="235" spans="2:17" ht="10" customHeight="1" x14ac:dyDescent="0.35">
      <c r="B235" s="82"/>
      <c r="C235" s="82"/>
      <c r="D235" s="82"/>
      <c r="E235" s="82"/>
      <c r="F235" s="82"/>
      <c r="G235" s="82"/>
      <c r="H235" s="82"/>
      <c r="I235" s="82"/>
      <c r="J235" s="82"/>
      <c r="K235" s="82"/>
      <c r="L235" s="82"/>
      <c r="M235" s="82"/>
      <c r="N235" s="82"/>
      <c r="O235" s="82"/>
      <c r="P235" s="82"/>
      <c r="Q235" s="82"/>
    </row>
    <row r="236" spans="2:17" ht="10" customHeight="1" x14ac:dyDescent="0.35">
      <c r="B236" s="82"/>
      <c r="C236" s="82"/>
      <c r="D236" s="82"/>
      <c r="E236" s="82"/>
      <c r="F236" s="82"/>
      <c r="G236" s="82"/>
      <c r="H236" s="82"/>
      <c r="I236" s="82"/>
      <c r="J236" s="82"/>
      <c r="K236" s="82"/>
      <c r="L236" s="82"/>
      <c r="M236" s="82"/>
      <c r="N236" s="82"/>
      <c r="O236" s="82"/>
      <c r="P236" s="82"/>
      <c r="Q236" s="82"/>
    </row>
    <row r="237" spans="2:17" ht="10" customHeight="1" x14ac:dyDescent="0.35">
      <c r="B237" s="82"/>
      <c r="C237" s="82"/>
      <c r="D237" s="82"/>
      <c r="E237" s="82"/>
      <c r="F237" s="82"/>
      <c r="G237" s="82"/>
      <c r="H237" s="82"/>
      <c r="I237" s="82"/>
      <c r="J237" s="82"/>
      <c r="K237" s="82"/>
      <c r="L237" s="82"/>
      <c r="M237" s="82"/>
      <c r="N237" s="82"/>
      <c r="O237" s="82"/>
      <c r="P237" s="82"/>
      <c r="Q237" s="82"/>
    </row>
    <row r="238" spans="2:17" ht="10" customHeight="1" x14ac:dyDescent="0.35">
      <c r="B238" s="82"/>
      <c r="C238" s="82"/>
      <c r="D238" s="82"/>
      <c r="E238" s="82"/>
      <c r="F238" s="82"/>
      <c r="G238" s="82"/>
      <c r="H238" s="82"/>
      <c r="I238" s="82"/>
      <c r="J238" s="82"/>
      <c r="K238" s="82"/>
      <c r="L238" s="82"/>
      <c r="M238" s="82"/>
      <c r="N238" s="82"/>
      <c r="O238" s="82"/>
      <c r="P238" s="82"/>
      <c r="Q238" s="82"/>
    </row>
    <row r="239" spans="2:17" ht="10" customHeight="1" x14ac:dyDescent="0.35">
      <c r="B239" s="82"/>
      <c r="C239" s="82"/>
      <c r="D239" s="82"/>
      <c r="E239" s="82"/>
      <c r="F239" s="82"/>
      <c r="G239" s="82"/>
      <c r="H239" s="82"/>
      <c r="I239" s="82"/>
      <c r="J239" s="82"/>
      <c r="K239" s="82"/>
      <c r="L239" s="82"/>
      <c r="M239" s="82"/>
      <c r="N239" s="82"/>
      <c r="O239" s="82"/>
      <c r="P239" s="82"/>
      <c r="Q239" s="82"/>
    </row>
    <row r="240" spans="2:17" ht="10" customHeight="1" x14ac:dyDescent="0.35">
      <c r="B240" s="82"/>
      <c r="C240" s="82"/>
      <c r="D240" s="82"/>
      <c r="E240" s="82"/>
      <c r="F240" s="82"/>
      <c r="G240" s="82"/>
      <c r="H240" s="82"/>
      <c r="I240" s="82"/>
      <c r="J240" s="82"/>
      <c r="K240" s="82"/>
      <c r="L240" s="82"/>
      <c r="M240" s="82"/>
      <c r="N240" s="82"/>
      <c r="O240" s="82"/>
      <c r="P240" s="82"/>
      <c r="Q240" s="82"/>
    </row>
    <row r="241" spans="2:17" ht="10" customHeight="1" x14ac:dyDescent="0.35">
      <c r="B241" s="82"/>
      <c r="C241" s="82"/>
      <c r="D241" s="82"/>
      <c r="E241" s="82"/>
      <c r="F241" s="82"/>
      <c r="G241" s="82"/>
      <c r="H241" s="82"/>
      <c r="I241" s="82"/>
      <c r="J241" s="82"/>
      <c r="K241" s="82"/>
      <c r="L241" s="82"/>
      <c r="M241" s="82"/>
      <c r="N241" s="82"/>
      <c r="O241" s="82"/>
      <c r="P241" s="82"/>
      <c r="Q241" s="82"/>
    </row>
    <row r="242" spans="2:17" ht="10" customHeight="1" x14ac:dyDescent="0.35">
      <c r="B242" s="82"/>
      <c r="C242" s="82"/>
      <c r="D242" s="82"/>
      <c r="E242" s="82"/>
      <c r="F242" s="82"/>
      <c r="G242" s="82"/>
      <c r="H242" s="82"/>
      <c r="I242" s="82"/>
      <c r="J242" s="82"/>
      <c r="K242" s="82"/>
      <c r="L242" s="82"/>
      <c r="M242" s="82"/>
      <c r="N242" s="82"/>
      <c r="O242" s="82"/>
      <c r="P242" s="82"/>
      <c r="Q242" s="82"/>
    </row>
    <row r="243" spans="2:17" ht="10" customHeight="1" x14ac:dyDescent="0.35">
      <c r="B243" s="82"/>
      <c r="C243" s="82"/>
      <c r="D243" s="82"/>
      <c r="E243" s="82"/>
      <c r="F243" s="82"/>
      <c r="G243" s="82"/>
      <c r="H243" s="82"/>
      <c r="I243" s="82"/>
      <c r="J243" s="82"/>
      <c r="K243" s="82"/>
      <c r="L243" s="82"/>
      <c r="M243" s="82"/>
      <c r="N243" s="82"/>
      <c r="O243" s="82"/>
      <c r="P243" s="82"/>
      <c r="Q243" s="82"/>
    </row>
    <row r="244" spans="2:17" ht="10" customHeight="1" x14ac:dyDescent="0.35">
      <c r="B244" s="82"/>
      <c r="C244" s="82"/>
      <c r="D244" s="82"/>
      <c r="E244" s="82"/>
      <c r="F244" s="82"/>
      <c r="G244" s="82"/>
      <c r="H244" s="82"/>
      <c r="I244" s="82"/>
      <c r="J244" s="82"/>
      <c r="K244" s="82"/>
      <c r="L244" s="82"/>
      <c r="M244" s="82"/>
      <c r="N244" s="82"/>
      <c r="O244" s="82"/>
      <c r="P244" s="82"/>
      <c r="Q244" s="82"/>
    </row>
    <row r="245" spans="2:17" ht="10" customHeight="1" x14ac:dyDescent="0.35">
      <c r="B245" s="82"/>
      <c r="C245" s="82"/>
      <c r="D245" s="82"/>
      <c r="E245" s="82"/>
      <c r="F245" s="82"/>
      <c r="G245" s="82"/>
      <c r="H245" s="82"/>
      <c r="I245" s="82"/>
      <c r="J245" s="82"/>
      <c r="K245" s="82"/>
      <c r="L245" s="82"/>
      <c r="M245" s="82"/>
      <c r="N245" s="82"/>
      <c r="O245" s="82"/>
      <c r="P245" s="82"/>
      <c r="Q245" s="82"/>
    </row>
    <row r="246" spans="2:17" ht="10" customHeight="1" x14ac:dyDescent="0.35">
      <c r="B246" s="82"/>
      <c r="C246" s="82"/>
      <c r="D246" s="82"/>
      <c r="E246" s="82"/>
      <c r="F246" s="82"/>
      <c r="G246" s="82"/>
      <c r="H246" s="82"/>
      <c r="I246" s="82"/>
      <c r="J246" s="82"/>
      <c r="K246" s="82"/>
      <c r="L246" s="82"/>
      <c r="M246" s="82"/>
      <c r="N246" s="82"/>
      <c r="O246" s="82"/>
      <c r="P246" s="82"/>
      <c r="Q246" s="82"/>
    </row>
    <row r="247" spans="2:17" ht="10" customHeight="1" x14ac:dyDescent="0.35">
      <c r="B247" s="82"/>
      <c r="C247" s="82"/>
      <c r="D247" s="82"/>
      <c r="E247" s="82"/>
      <c r="F247" s="82"/>
      <c r="G247" s="82"/>
      <c r="H247" s="82"/>
      <c r="I247" s="82"/>
      <c r="J247" s="82"/>
      <c r="K247" s="82"/>
      <c r="L247" s="82"/>
      <c r="M247" s="82"/>
      <c r="N247" s="82"/>
      <c r="O247" s="82"/>
      <c r="P247" s="82"/>
      <c r="Q247" s="82"/>
    </row>
    <row r="248" spans="2:17" ht="10" customHeight="1" x14ac:dyDescent="0.35">
      <c r="B248" s="82"/>
      <c r="C248" s="82"/>
      <c r="D248" s="82"/>
      <c r="E248" s="82"/>
      <c r="F248" s="82"/>
      <c r="G248" s="82"/>
      <c r="H248" s="82"/>
      <c r="I248" s="82"/>
      <c r="J248" s="82"/>
      <c r="K248" s="82"/>
      <c r="L248" s="82"/>
      <c r="M248" s="82"/>
      <c r="N248" s="82"/>
      <c r="O248" s="82"/>
      <c r="P248" s="82"/>
      <c r="Q248" s="82"/>
    </row>
    <row r="249" spans="2:17" ht="10" customHeight="1" x14ac:dyDescent="0.35">
      <c r="B249" s="82"/>
      <c r="C249" s="82"/>
      <c r="D249" s="82"/>
      <c r="E249" s="82"/>
      <c r="F249" s="82"/>
      <c r="G249" s="82"/>
      <c r="H249" s="82"/>
      <c r="I249" s="82"/>
      <c r="J249" s="82"/>
      <c r="K249" s="82"/>
      <c r="L249" s="82"/>
      <c r="M249" s="82"/>
      <c r="N249" s="82"/>
      <c r="O249" s="82"/>
      <c r="P249" s="82"/>
      <c r="Q249" s="82"/>
    </row>
    <row r="250" spans="2:17" ht="10" customHeight="1" x14ac:dyDescent="0.35">
      <c r="B250" s="82"/>
      <c r="C250" s="82"/>
      <c r="D250" s="82"/>
      <c r="E250" s="82"/>
      <c r="F250" s="82"/>
      <c r="G250" s="82"/>
      <c r="H250" s="82"/>
      <c r="I250" s="82"/>
      <c r="J250" s="82"/>
      <c r="K250" s="82"/>
      <c r="L250" s="82"/>
      <c r="M250" s="82"/>
      <c r="N250" s="82"/>
      <c r="O250" s="82"/>
      <c r="P250" s="82"/>
      <c r="Q250" s="82"/>
    </row>
    <row r="251" spans="2:17" ht="10" customHeight="1" x14ac:dyDescent="0.35">
      <c r="B251" s="82"/>
      <c r="C251" s="82"/>
      <c r="D251" s="82"/>
      <c r="E251" s="82"/>
      <c r="F251" s="82"/>
      <c r="G251" s="82"/>
      <c r="H251" s="82"/>
      <c r="I251" s="82"/>
      <c r="J251" s="82"/>
      <c r="K251" s="82"/>
      <c r="L251" s="82"/>
      <c r="M251" s="82"/>
      <c r="N251" s="82"/>
      <c r="O251" s="82"/>
      <c r="P251" s="82"/>
      <c r="Q251" s="82"/>
    </row>
    <row r="252" spans="2:17" ht="10" customHeight="1" x14ac:dyDescent="0.35">
      <c r="B252" s="82"/>
      <c r="C252" s="82"/>
      <c r="D252" s="82"/>
      <c r="E252" s="82"/>
      <c r="F252" s="82"/>
      <c r="G252" s="82"/>
      <c r="H252" s="82"/>
      <c r="I252" s="82"/>
      <c r="J252" s="82"/>
      <c r="K252" s="82"/>
      <c r="L252" s="82"/>
      <c r="M252" s="82"/>
      <c r="N252" s="82"/>
      <c r="O252" s="82"/>
      <c r="P252" s="82"/>
      <c r="Q252" s="82"/>
    </row>
    <row r="253" spans="2:17" ht="10" customHeight="1" x14ac:dyDescent="0.35">
      <c r="B253" s="82"/>
      <c r="C253" s="82"/>
      <c r="D253" s="82"/>
      <c r="E253" s="82"/>
      <c r="F253" s="82"/>
      <c r="G253" s="82"/>
      <c r="H253" s="82"/>
      <c r="I253" s="82"/>
      <c r="J253" s="82"/>
      <c r="K253" s="82"/>
      <c r="L253" s="82"/>
      <c r="M253" s="82"/>
      <c r="N253" s="82"/>
      <c r="O253" s="82"/>
      <c r="P253" s="82"/>
      <c r="Q253" s="82"/>
    </row>
    <row r="254" spans="2:17" ht="10" customHeight="1" x14ac:dyDescent="0.35">
      <c r="B254" s="82"/>
      <c r="C254" s="82"/>
      <c r="D254" s="82"/>
      <c r="E254" s="82"/>
      <c r="F254" s="82"/>
      <c r="G254" s="82"/>
      <c r="H254" s="82"/>
      <c r="I254" s="82"/>
      <c r="J254" s="82"/>
      <c r="K254" s="82"/>
      <c r="L254" s="82"/>
      <c r="M254" s="82"/>
      <c r="N254" s="82"/>
      <c r="O254" s="82"/>
      <c r="P254" s="82"/>
      <c r="Q254" s="82"/>
    </row>
    <row r="255" spans="2:17" ht="10" customHeight="1" x14ac:dyDescent="0.35">
      <c r="B255" s="82"/>
      <c r="C255" s="82"/>
      <c r="D255" s="82"/>
      <c r="E255" s="82"/>
      <c r="F255" s="82"/>
      <c r="G255" s="82"/>
      <c r="H255" s="82"/>
      <c r="I255" s="82"/>
      <c r="J255" s="82"/>
      <c r="K255" s="82"/>
      <c r="L255" s="82"/>
      <c r="M255" s="82"/>
      <c r="N255" s="82"/>
      <c r="O255" s="82"/>
      <c r="P255" s="82"/>
      <c r="Q255" s="82"/>
    </row>
    <row r="256" spans="2:17" ht="10" customHeight="1" x14ac:dyDescent="0.35">
      <c r="B256" s="82"/>
      <c r="C256" s="82"/>
      <c r="D256" s="82"/>
      <c r="E256" s="82"/>
      <c r="F256" s="82"/>
      <c r="G256" s="82"/>
      <c r="H256" s="82"/>
      <c r="I256" s="82"/>
      <c r="J256" s="82"/>
      <c r="K256" s="82"/>
      <c r="L256" s="82"/>
      <c r="M256" s="82"/>
      <c r="N256" s="82"/>
      <c r="O256" s="82"/>
      <c r="P256" s="82"/>
      <c r="Q256" s="82"/>
    </row>
    <row r="257" spans="2:17" ht="10" customHeight="1" x14ac:dyDescent="0.35">
      <c r="B257" s="82"/>
      <c r="C257" s="82"/>
      <c r="D257" s="82"/>
      <c r="E257" s="82"/>
      <c r="F257" s="82"/>
      <c r="G257" s="82"/>
      <c r="H257" s="82"/>
      <c r="I257" s="82"/>
      <c r="J257" s="82"/>
      <c r="K257" s="82"/>
      <c r="L257" s="82"/>
      <c r="M257" s="82"/>
      <c r="N257" s="82"/>
      <c r="O257" s="82"/>
      <c r="P257" s="82"/>
      <c r="Q257" s="82"/>
    </row>
    <row r="258" spans="2:17" ht="10" customHeight="1" x14ac:dyDescent="0.35">
      <c r="B258" s="82"/>
      <c r="C258" s="82"/>
      <c r="D258" s="82"/>
      <c r="E258" s="82"/>
      <c r="F258" s="82"/>
      <c r="G258" s="82"/>
      <c r="H258" s="82"/>
      <c r="I258" s="82"/>
      <c r="J258" s="82"/>
      <c r="K258" s="82"/>
      <c r="L258" s="82"/>
      <c r="M258" s="82"/>
      <c r="N258" s="82"/>
      <c r="O258" s="82"/>
      <c r="P258" s="82"/>
      <c r="Q258" s="82"/>
    </row>
    <row r="259" spans="2:17" ht="10" customHeight="1" x14ac:dyDescent="0.35">
      <c r="B259" s="82"/>
      <c r="C259" s="82"/>
      <c r="D259" s="82"/>
      <c r="E259" s="82"/>
      <c r="F259" s="82"/>
      <c r="G259" s="82"/>
      <c r="H259" s="82"/>
      <c r="I259" s="82"/>
      <c r="J259" s="82"/>
      <c r="K259" s="82"/>
      <c r="L259" s="82"/>
      <c r="M259" s="82"/>
      <c r="N259" s="82"/>
      <c r="O259" s="82"/>
      <c r="P259" s="82"/>
      <c r="Q259" s="82"/>
    </row>
    <row r="260" spans="2:17" ht="10" customHeight="1" x14ac:dyDescent="0.35">
      <c r="B260" s="82"/>
      <c r="C260" s="82"/>
      <c r="D260" s="82"/>
      <c r="E260" s="82"/>
      <c r="F260" s="82"/>
      <c r="G260" s="82"/>
      <c r="H260" s="82"/>
      <c r="I260" s="82"/>
      <c r="J260" s="82"/>
      <c r="K260" s="82"/>
      <c r="L260" s="82"/>
      <c r="M260" s="82"/>
      <c r="N260" s="82"/>
      <c r="O260" s="82"/>
      <c r="P260" s="82"/>
      <c r="Q260" s="82"/>
    </row>
    <row r="261" spans="2:17" ht="10" customHeight="1" x14ac:dyDescent="0.35">
      <c r="B261" s="82"/>
      <c r="C261" s="82"/>
      <c r="D261" s="82"/>
      <c r="E261" s="82"/>
      <c r="F261" s="82"/>
      <c r="G261" s="82"/>
      <c r="H261" s="82"/>
      <c r="I261" s="82"/>
      <c r="J261" s="82"/>
      <c r="K261" s="82"/>
      <c r="L261" s="82"/>
      <c r="M261" s="82"/>
      <c r="N261" s="82"/>
      <c r="O261" s="82"/>
      <c r="P261" s="82"/>
      <c r="Q261" s="82"/>
    </row>
    <row r="262" spans="2:17" ht="10" customHeight="1" x14ac:dyDescent="0.35">
      <c r="B262" s="82"/>
      <c r="C262" s="82"/>
      <c r="D262" s="82"/>
      <c r="E262" s="82"/>
      <c r="F262" s="82"/>
      <c r="G262" s="82"/>
      <c r="H262" s="82"/>
      <c r="I262" s="82"/>
      <c r="J262" s="82"/>
      <c r="K262" s="82"/>
      <c r="L262" s="82"/>
      <c r="M262" s="82"/>
      <c r="N262" s="82"/>
      <c r="O262" s="82"/>
      <c r="P262" s="82"/>
      <c r="Q262" s="82"/>
    </row>
    <row r="263" spans="2:17" ht="10" customHeight="1" x14ac:dyDescent="0.35">
      <c r="B263" s="82"/>
      <c r="C263" s="82"/>
      <c r="D263" s="82"/>
      <c r="E263" s="82"/>
      <c r="F263" s="82"/>
      <c r="G263" s="82"/>
      <c r="H263" s="82"/>
      <c r="I263" s="82"/>
      <c r="J263" s="82"/>
      <c r="K263" s="82"/>
      <c r="L263" s="82"/>
      <c r="M263" s="82"/>
      <c r="N263" s="82"/>
      <c r="O263" s="82"/>
      <c r="P263" s="82"/>
      <c r="Q263" s="82"/>
    </row>
    <row r="264" spans="2:17" ht="10" customHeight="1" x14ac:dyDescent="0.35">
      <c r="B264" s="82"/>
      <c r="C264" s="82"/>
      <c r="D264" s="82"/>
      <c r="E264" s="82"/>
      <c r="F264" s="82"/>
      <c r="G264" s="82"/>
      <c r="H264" s="82"/>
      <c r="I264" s="82"/>
      <c r="J264" s="82"/>
      <c r="K264" s="82"/>
      <c r="L264" s="82"/>
      <c r="M264" s="82"/>
      <c r="N264" s="82"/>
      <c r="O264" s="82"/>
      <c r="P264" s="82"/>
      <c r="Q264" s="82"/>
    </row>
    <row r="265" spans="2:17" ht="10" customHeight="1" x14ac:dyDescent="0.35">
      <c r="B265" s="82"/>
      <c r="C265" s="82"/>
      <c r="D265" s="82"/>
      <c r="E265" s="82"/>
      <c r="F265" s="82"/>
      <c r="G265" s="82"/>
      <c r="H265" s="82"/>
      <c r="I265" s="82"/>
      <c r="J265" s="82"/>
      <c r="K265" s="82"/>
      <c r="L265" s="82"/>
      <c r="M265" s="82"/>
      <c r="N265" s="82"/>
      <c r="O265" s="82"/>
      <c r="P265" s="82"/>
      <c r="Q265" s="82"/>
    </row>
    <row r="266" spans="2:17" ht="10" customHeight="1" x14ac:dyDescent="0.35">
      <c r="B266" s="82"/>
      <c r="C266" s="82"/>
      <c r="D266" s="82"/>
      <c r="E266" s="82"/>
      <c r="F266" s="82"/>
      <c r="G266" s="82"/>
      <c r="H266" s="82"/>
      <c r="I266" s="82"/>
      <c r="J266" s="82"/>
      <c r="K266" s="82"/>
      <c r="L266" s="82"/>
      <c r="M266" s="82"/>
      <c r="N266" s="82"/>
      <c r="O266" s="82"/>
      <c r="P266" s="82"/>
      <c r="Q266" s="82"/>
    </row>
    <row r="267" spans="2:17" ht="10" customHeight="1" x14ac:dyDescent="0.35">
      <c r="B267" s="82"/>
      <c r="C267" s="82"/>
      <c r="D267" s="82"/>
      <c r="E267" s="82"/>
      <c r="F267" s="82"/>
      <c r="G267" s="82"/>
      <c r="H267" s="82"/>
      <c r="I267" s="82"/>
      <c r="J267" s="82"/>
      <c r="K267" s="82"/>
      <c r="L267" s="82"/>
      <c r="M267" s="82"/>
      <c r="N267" s="82"/>
      <c r="O267" s="82"/>
      <c r="P267" s="82"/>
      <c r="Q267" s="82"/>
    </row>
    <row r="268" spans="2:17" ht="10" customHeight="1" x14ac:dyDescent="0.35">
      <c r="B268" s="82"/>
      <c r="C268" s="82"/>
      <c r="D268" s="82"/>
      <c r="E268" s="82"/>
      <c r="F268" s="82"/>
      <c r="G268" s="82"/>
      <c r="H268" s="82"/>
      <c r="I268" s="82"/>
      <c r="J268" s="82"/>
      <c r="K268" s="82"/>
      <c r="L268" s="82"/>
      <c r="M268" s="82"/>
      <c r="N268" s="82"/>
      <c r="O268" s="82"/>
      <c r="P268" s="82"/>
      <c r="Q268" s="82"/>
    </row>
    <row r="269" spans="2:17" ht="10" customHeight="1" x14ac:dyDescent="0.35">
      <c r="B269" s="82"/>
      <c r="C269" s="82"/>
      <c r="D269" s="82"/>
      <c r="E269" s="82"/>
      <c r="F269" s="82"/>
      <c r="G269" s="82"/>
      <c r="H269" s="82"/>
      <c r="I269" s="82"/>
      <c r="J269" s="82"/>
      <c r="K269" s="82"/>
      <c r="L269" s="82"/>
      <c r="M269" s="82"/>
      <c r="N269" s="82"/>
      <c r="O269" s="82"/>
      <c r="P269" s="82"/>
      <c r="Q269" s="82"/>
    </row>
    <row r="270" spans="2:17" ht="10" customHeight="1" x14ac:dyDescent="0.35">
      <c r="B270" s="82"/>
      <c r="C270" s="82"/>
      <c r="D270" s="82"/>
      <c r="E270" s="82"/>
      <c r="F270" s="82"/>
      <c r="G270" s="82"/>
      <c r="H270" s="82"/>
      <c r="I270" s="82"/>
      <c r="J270" s="82"/>
      <c r="K270" s="82"/>
      <c r="L270" s="82"/>
      <c r="M270" s="82"/>
      <c r="N270" s="82"/>
      <c r="O270" s="82"/>
      <c r="P270" s="82"/>
      <c r="Q270" s="82"/>
    </row>
    <row r="271" spans="2:17" ht="10" customHeight="1" x14ac:dyDescent="0.35">
      <c r="B271" s="82"/>
      <c r="C271" s="82"/>
      <c r="D271" s="82"/>
      <c r="E271" s="82"/>
      <c r="F271" s="82"/>
      <c r="G271" s="82"/>
      <c r="H271" s="82"/>
      <c r="I271" s="82"/>
      <c r="J271" s="82"/>
      <c r="K271" s="82"/>
      <c r="L271" s="82"/>
      <c r="M271" s="82"/>
      <c r="N271" s="82"/>
      <c r="O271" s="82"/>
      <c r="P271" s="82"/>
      <c r="Q271" s="82"/>
    </row>
  </sheetData>
  <mergeCells count="45">
    <mergeCell ref="R38:AU38"/>
    <mergeCell ref="R39:AU39"/>
    <mergeCell ref="R40:AU40"/>
    <mergeCell ref="X21:AH21"/>
    <mergeCell ref="X22:AU22"/>
    <mergeCell ref="X23:AH23"/>
    <mergeCell ref="X24:AU24"/>
    <mergeCell ref="B26:AU26"/>
    <mergeCell ref="R35:AU35"/>
    <mergeCell ref="R36:AU36"/>
    <mergeCell ref="A21:W21"/>
    <mergeCell ref="A22:W22"/>
    <mergeCell ref="A23:W23"/>
    <mergeCell ref="B24:W24"/>
    <mergeCell ref="R37:AU37"/>
    <mergeCell ref="AV1:AX3"/>
    <mergeCell ref="B2:L2"/>
    <mergeCell ref="B3:L3"/>
    <mergeCell ref="M3:AK4"/>
    <mergeCell ref="M5:AK6"/>
    <mergeCell ref="M7:AK8"/>
    <mergeCell ref="J11:AO11"/>
    <mergeCell ref="B1:L1"/>
    <mergeCell ref="M1:AK2"/>
    <mergeCell ref="B13:AU13"/>
    <mergeCell ref="AS6:AU6"/>
    <mergeCell ref="AP6:AR6"/>
    <mergeCell ref="B46:Q46"/>
    <mergeCell ref="B45:Q45"/>
    <mergeCell ref="B44:Q44"/>
    <mergeCell ref="B43:Q43"/>
    <mergeCell ref="B42:Q42"/>
    <mergeCell ref="R42:AU42"/>
    <mergeCell ref="R45:AU45"/>
    <mergeCell ref="R46:AU46"/>
    <mergeCell ref="R43:AU43"/>
    <mergeCell ref="R44:AU44"/>
    <mergeCell ref="B55:Q55"/>
    <mergeCell ref="B58:Q58"/>
    <mergeCell ref="B48:Q48"/>
    <mergeCell ref="B49:Q49"/>
    <mergeCell ref="R49:AU49"/>
    <mergeCell ref="B52:Q52"/>
    <mergeCell ref="B53:Q53"/>
    <mergeCell ref="S58:AU58"/>
  </mergeCells>
  <conditionalFormatting sqref="AL33:AU34 AL41:AU41 AL47:AU48 AL50:AU52">
    <cfRule type="cellIs" dxfId="3" priority="1" operator="equal">
      <formula>0</formula>
    </cfRule>
  </conditionalFormatting>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17</xdr:col>
                    <xdr:colOff>31750</xdr:colOff>
                    <xdr:row>46</xdr:row>
                    <xdr:rowOff>107950</xdr:rowOff>
                  </from>
                  <to>
                    <xdr:col>20</xdr:col>
                    <xdr:colOff>76200</xdr:colOff>
                    <xdr:row>48</xdr:row>
                    <xdr:rowOff>12700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20</xdr:col>
                    <xdr:colOff>114300</xdr:colOff>
                    <xdr:row>46</xdr:row>
                    <xdr:rowOff>107950</xdr:rowOff>
                  </from>
                  <to>
                    <xdr:col>23</xdr:col>
                    <xdr:colOff>152400</xdr:colOff>
                    <xdr:row>48</xdr:row>
                    <xdr:rowOff>31750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17</xdr:col>
                    <xdr:colOff>31750</xdr:colOff>
                    <xdr:row>51</xdr:row>
                    <xdr:rowOff>127000</xdr:rowOff>
                  </from>
                  <to>
                    <xdr:col>20</xdr:col>
                    <xdr:colOff>76200</xdr:colOff>
                    <xdr:row>53</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20</xdr:col>
                    <xdr:colOff>114300</xdr:colOff>
                    <xdr:row>51</xdr:row>
                    <xdr:rowOff>127000</xdr:rowOff>
                  </from>
                  <to>
                    <xdr:col>24</xdr:col>
                    <xdr:colOff>0</xdr:colOff>
                    <xdr:row>53</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17</xdr:col>
                    <xdr:colOff>31750</xdr:colOff>
                    <xdr:row>53</xdr:row>
                    <xdr:rowOff>127000</xdr:rowOff>
                  </from>
                  <to>
                    <xdr:col>20</xdr:col>
                    <xdr:colOff>76200</xdr:colOff>
                    <xdr:row>55</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20</xdr:col>
                    <xdr:colOff>107950</xdr:colOff>
                    <xdr:row>53</xdr:row>
                    <xdr:rowOff>114300</xdr:rowOff>
                  </from>
                  <to>
                    <xdr:col>23</xdr:col>
                    <xdr:colOff>152400</xdr:colOff>
                    <xdr:row>55</xdr:row>
                    <xdr:rowOff>31750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24</xdr:col>
                    <xdr:colOff>12700</xdr:colOff>
                    <xdr:row>51</xdr:row>
                    <xdr:rowOff>146050</xdr:rowOff>
                  </from>
                  <to>
                    <xdr:col>29</xdr:col>
                    <xdr:colOff>12700</xdr:colOff>
                    <xdr:row>53</xdr:row>
                    <xdr:rowOff>50800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24</xdr:col>
                    <xdr:colOff>12700</xdr:colOff>
                    <xdr:row>53</xdr:row>
                    <xdr:rowOff>114300</xdr:rowOff>
                  </from>
                  <to>
                    <xdr:col>29</xdr:col>
                    <xdr:colOff>12700</xdr:colOff>
                    <xdr:row>55</xdr:row>
                    <xdr:rowOff>31750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W271"/>
  <sheetViews>
    <sheetView showGridLines="0" zoomScaleNormal="100" workbookViewId="0">
      <selection activeCell="J11" sqref="J11:AO11"/>
    </sheetView>
  </sheetViews>
  <sheetFormatPr defaultColWidth="8.84375" defaultRowHeight="10" customHeight="1" x14ac:dyDescent="0.35"/>
  <cols>
    <col min="1" max="7" width="1.69140625" style="47" customWidth="1"/>
    <col min="8" max="8" width="2.4609375" style="47" customWidth="1"/>
    <col min="9" max="20" width="1.69140625" style="47" customWidth="1"/>
    <col min="21" max="21" width="2" style="47" customWidth="1"/>
    <col min="22" max="47" width="1.69140625" style="47" customWidth="1"/>
    <col min="48" max="48" width="2.53515625" style="47" customWidth="1"/>
    <col min="49" max="168" width="1.69140625" style="47" customWidth="1"/>
    <col min="169" max="16384" width="8.84375" style="47"/>
  </cols>
  <sheetData>
    <row r="1" spans="2:49" ht="10" customHeight="1" x14ac:dyDescent="0.35">
      <c r="B1" s="877" t="s">
        <v>657</v>
      </c>
      <c r="C1" s="877"/>
      <c r="D1" s="877"/>
      <c r="E1" s="877"/>
      <c r="F1" s="877"/>
      <c r="G1" s="877"/>
      <c r="H1" s="877"/>
      <c r="I1" s="877"/>
      <c r="J1" s="877"/>
      <c r="K1" s="877"/>
      <c r="L1" s="877"/>
      <c r="M1" s="815" t="s">
        <v>278</v>
      </c>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50"/>
      <c r="AM1" s="50"/>
      <c r="AN1" s="50"/>
      <c r="AO1" s="50"/>
      <c r="AU1" s="878" t="s">
        <v>308</v>
      </c>
      <c r="AV1" s="879"/>
      <c r="AW1" s="880"/>
    </row>
    <row r="2" spans="2:49" ht="11.15" customHeight="1" x14ac:dyDescent="0.35">
      <c r="B2" s="887" t="s">
        <v>2</v>
      </c>
      <c r="C2" s="887"/>
      <c r="D2" s="887"/>
      <c r="E2" s="887"/>
      <c r="F2" s="887"/>
      <c r="G2" s="887"/>
      <c r="H2" s="887"/>
      <c r="I2" s="887"/>
      <c r="J2" s="887"/>
      <c r="K2" s="887"/>
      <c r="L2" s="887"/>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50"/>
      <c r="AM2" s="50"/>
      <c r="AN2" s="50"/>
      <c r="AO2" s="50"/>
      <c r="AU2" s="881"/>
      <c r="AV2" s="882"/>
      <c r="AW2" s="883"/>
    </row>
    <row r="3" spans="2:49" ht="10" customHeight="1" thickBot="1" x14ac:dyDescent="0.4">
      <c r="B3" s="888" t="s">
        <v>3</v>
      </c>
      <c r="C3" s="888"/>
      <c r="D3" s="888"/>
      <c r="E3" s="888"/>
      <c r="F3" s="888"/>
      <c r="G3" s="888"/>
      <c r="H3" s="888"/>
      <c r="I3" s="888"/>
      <c r="J3" s="888"/>
      <c r="K3" s="888"/>
      <c r="L3" s="888"/>
      <c r="M3" s="934" t="s">
        <v>309</v>
      </c>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U3" s="884"/>
      <c r="AV3" s="885"/>
      <c r="AW3" s="886"/>
    </row>
    <row r="4" spans="2:49" ht="10" customHeight="1" x14ac:dyDescent="0.35">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32"/>
      <c r="AM4" s="32"/>
      <c r="AN4" s="32"/>
      <c r="AO4" s="32"/>
      <c r="AP4" s="32"/>
      <c r="AQ4" s="32"/>
    </row>
    <row r="5" spans="2:49" ht="10" customHeight="1" x14ac:dyDescent="0.35">
      <c r="M5" s="815" t="s">
        <v>280</v>
      </c>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32"/>
      <c r="AM5" s="32"/>
      <c r="AN5" s="32"/>
      <c r="AO5" s="32"/>
      <c r="AP5" s="32"/>
      <c r="AQ5" s="32"/>
    </row>
    <row r="6" spans="2:49" ht="10" customHeight="1" x14ac:dyDescent="0.3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32"/>
      <c r="AM6" s="32"/>
      <c r="AN6" s="32"/>
      <c r="AP6" s="920" t="s">
        <v>351</v>
      </c>
      <c r="AQ6" s="920"/>
      <c r="AR6" s="920"/>
      <c r="AS6" s="657"/>
      <c r="AT6" s="657"/>
      <c r="AU6" s="657"/>
    </row>
    <row r="7" spans="2:49" ht="10" customHeight="1" x14ac:dyDescent="0.35">
      <c r="M7" s="767" t="s">
        <v>540</v>
      </c>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32"/>
      <c r="AM7" s="32"/>
      <c r="AN7" s="32"/>
      <c r="AO7" s="32"/>
      <c r="AP7" s="32"/>
      <c r="AQ7" s="32"/>
    </row>
    <row r="8" spans="2:49" ht="10" customHeight="1" x14ac:dyDescent="0.35">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32"/>
      <c r="AM8" s="32"/>
      <c r="AN8" s="32"/>
      <c r="AO8" s="32"/>
      <c r="AP8" s="32"/>
      <c r="AQ8" s="32"/>
    </row>
    <row r="9" spans="2:49" ht="10" customHeight="1" x14ac:dyDescent="0.35">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1" spans="2:49" ht="12" customHeight="1" x14ac:dyDescent="0.35">
      <c r="B11" s="8" t="s">
        <v>240</v>
      </c>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row>
    <row r="12" spans="2:49" ht="12" customHeight="1" x14ac:dyDescent="0.35"/>
    <row r="13" spans="2:49" ht="12" customHeight="1" thickBot="1" x14ac:dyDescent="0.4">
      <c r="B13" s="598"/>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row>
    <row r="14" spans="2:49" ht="12" customHeight="1" x14ac:dyDescent="0.35"/>
    <row r="15" spans="2:49" ht="12" customHeight="1" x14ac:dyDescent="0.35">
      <c r="B15" s="8" t="s">
        <v>310</v>
      </c>
    </row>
    <row r="16" spans="2:49" ht="12" customHeight="1" x14ac:dyDescent="0.35">
      <c r="B16" s="8" t="s">
        <v>613</v>
      </c>
      <c r="C16" s="32"/>
    </row>
    <row r="17" spans="1:47" ht="12" customHeight="1" x14ac:dyDescent="0.35">
      <c r="B17" s="8" t="s">
        <v>311</v>
      </c>
    </row>
    <row r="18" spans="1:47" ht="12" customHeight="1" x14ac:dyDescent="0.35">
      <c r="B18" s="8" t="s">
        <v>312</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47" ht="12" customHeight="1" x14ac:dyDescent="0.3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E19" s="34"/>
      <c r="AF19" s="34"/>
      <c r="AG19" s="34"/>
      <c r="AH19" s="34"/>
      <c r="AI19" s="34"/>
      <c r="AJ19" s="34"/>
      <c r="AK19" s="34"/>
      <c r="AL19" s="34"/>
      <c r="AM19" s="34"/>
      <c r="AN19" s="34"/>
      <c r="AO19" s="34"/>
      <c r="AP19" s="34"/>
      <c r="AQ19" s="34"/>
      <c r="AR19" s="34"/>
      <c r="AS19" s="34"/>
      <c r="AT19" s="34"/>
      <c r="AU19" s="34"/>
    </row>
    <row r="20" spans="1:47" ht="12" customHeight="1" thickBot="1" x14ac:dyDescent="0.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row>
    <row r="21" spans="1:47" ht="14.15" customHeight="1" thickBot="1" x14ac:dyDescent="0.4">
      <c r="A21" s="916" t="s">
        <v>284</v>
      </c>
      <c r="B21" s="916"/>
      <c r="C21" s="916"/>
      <c r="D21" s="916"/>
      <c r="E21" s="916"/>
      <c r="F21" s="916"/>
      <c r="G21" s="916"/>
      <c r="H21" s="916"/>
      <c r="I21" s="916"/>
      <c r="J21" s="916"/>
      <c r="K21" s="916"/>
      <c r="L21" s="916"/>
      <c r="M21" s="916"/>
      <c r="N21" s="916"/>
      <c r="O21" s="916"/>
      <c r="P21" s="916"/>
      <c r="Q21" s="916"/>
      <c r="R21" s="916"/>
      <c r="S21" s="916"/>
      <c r="T21" s="916"/>
      <c r="U21" s="916"/>
      <c r="V21" s="916"/>
      <c r="W21" s="916"/>
      <c r="X21" s="927"/>
      <c r="Y21" s="928"/>
      <c r="Z21" s="928"/>
      <c r="AA21" s="928"/>
      <c r="AB21" s="928"/>
      <c r="AC21" s="928"/>
      <c r="AD21" s="928"/>
      <c r="AE21" s="928"/>
      <c r="AF21" s="928"/>
      <c r="AG21" s="928"/>
      <c r="AH21" s="929"/>
      <c r="AI21" s="8"/>
      <c r="AJ21" s="8"/>
      <c r="AK21" s="8"/>
      <c r="AL21" s="8"/>
      <c r="AM21" s="8"/>
      <c r="AN21" s="8"/>
      <c r="AO21" s="8"/>
      <c r="AP21" s="8"/>
      <c r="AQ21" s="8"/>
      <c r="AR21" s="8"/>
      <c r="AS21" s="8"/>
      <c r="AT21" s="8"/>
      <c r="AU21" s="8"/>
    </row>
    <row r="22" spans="1:47" ht="14.15" customHeight="1" thickBot="1" x14ac:dyDescent="0.4">
      <c r="A22" s="916" t="s">
        <v>285</v>
      </c>
      <c r="B22" s="916"/>
      <c r="C22" s="916"/>
      <c r="D22" s="916"/>
      <c r="E22" s="916"/>
      <c r="F22" s="916"/>
      <c r="G22" s="916"/>
      <c r="H22" s="916"/>
      <c r="I22" s="916"/>
      <c r="J22" s="916"/>
      <c r="K22" s="916"/>
      <c r="L22" s="916"/>
      <c r="M22" s="916"/>
      <c r="N22" s="916"/>
      <c r="O22" s="916"/>
      <c r="P22" s="916"/>
      <c r="Q22" s="916"/>
      <c r="R22" s="916"/>
      <c r="S22" s="916"/>
      <c r="T22" s="916"/>
      <c r="U22" s="916"/>
      <c r="V22" s="916"/>
      <c r="W22" s="916"/>
      <c r="X22" s="924"/>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6"/>
    </row>
    <row r="23" spans="1:47" ht="14.15" customHeight="1" thickBot="1" x14ac:dyDescent="0.4">
      <c r="A23" s="916" t="s">
        <v>286</v>
      </c>
      <c r="B23" s="916"/>
      <c r="C23" s="916"/>
      <c r="D23" s="916"/>
      <c r="E23" s="916"/>
      <c r="F23" s="916"/>
      <c r="G23" s="916"/>
      <c r="H23" s="916"/>
      <c r="I23" s="916"/>
      <c r="J23" s="916"/>
      <c r="K23" s="916"/>
      <c r="L23" s="916"/>
      <c r="M23" s="916"/>
      <c r="N23" s="916"/>
      <c r="O23" s="916"/>
      <c r="P23" s="916"/>
      <c r="Q23" s="916"/>
      <c r="R23" s="916"/>
      <c r="S23" s="916"/>
      <c r="T23" s="916"/>
      <c r="U23" s="916"/>
      <c r="V23" s="916"/>
      <c r="W23" s="916"/>
      <c r="X23" s="927"/>
      <c r="Y23" s="928"/>
      <c r="Z23" s="928"/>
      <c r="AA23" s="928"/>
      <c r="AB23" s="928"/>
      <c r="AC23" s="928"/>
      <c r="AD23" s="928"/>
      <c r="AE23" s="928"/>
      <c r="AF23" s="928"/>
      <c r="AG23" s="928"/>
      <c r="AH23" s="929"/>
      <c r="AI23" s="8"/>
      <c r="AJ23" s="8"/>
      <c r="AK23" s="8"/>
      <c r="AL23" s="8"/>
      <c r="AM23" s="8"/>
      <c r="AN23" s="8"/>
      <c r="AO23" s="8"/>
      <c r="AP23" s="8"/>
      <c r="AQ23" s="8"/>
      <c r="AR23" s="8"/>
      <c r="AS23" s="8"/>
      <c r="AT23" s="8"/>
      <c r="AU23" s="8"/>
    </row>
    <row r="24" spans="1:47" ht="14.15" customHeight="1" thickBot="1" x14ac:dyDescent="0.4">
      <c r="A24" s="8"/>
      <c r="B24" s="916" t="s">
        <v>287</v>
      </c>
      <c r="C24" s="916"/>
      <c r="D24" s="916"/>
      <c r="E24" s="916"/>
      <c r="F24" s="916"/>
      <c r="G24" s="916"/>
      <c r="H24" s="916"/>
      <c r="I24" s="916"/>
      <c r="J24" s="916"/>
      <c r="K24" s="916"/>
      <c r="L24" s="916"/>
      <c r="M24" s="916"/>
      <c r="N24" s="916"/>
      <c r="O24" s="916"/>
      <c r="P24" s="916"/>
      <c r="Q24" s="916"/>
      <c r="R24" s="916"/>
      <c r="S24" s="916"/>
      <c r="T24" s="916"/>
      <c r="U24" s="916"/>
      <c r="V24" s="916"/>
      <c r="W24" s="916"/>
      <c r="X24" s="924"/>
      <c r="Y24" s="925"/>
      <c r="Z24" s="925"/>
      <c r="AA24" s="925"/>
      <c r="AB24" s="925"/>
      <c r="AC24" s="925"/>
      <c r="AD24" s="925"/>
      <c r="AE24" s="925"/>
      <c r="AF24" s="925"/>
      <c r="AG24" s="925"/>
      <c r="AH24" s="925"/>
      <c r="AI24" s="925"/>
      <c r="AJ24" s="925"/>
      <c r="AK24" s="925"/>
      <c r="AL24" s="925"/>
      <c r="AM24" s="925"/>
      <c r="AN24" s="925"/>
      <c r="AO24" s="925"/>
      <c r="AP24" s="925"/>
      <c r="AQ24" s="925"/>
      <c r="AR24" s="925"/>
      <c r="AS24" s="925"/>
      <c r="AT24" s="925"/>
      <c r="AU24" s="926"/>
    </row>
    <row r="25" spans="1:47" ht="12" customHeight="1" thickBot="1" x14ac:dyDescent="0.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row>
    <row r="26" spans="1:47" ht="6" customHeight="1" thickBot="1" x14ac:dyDescent="0.4">
      <c r="B26" s="915"/>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row>
    <row r="27" spans="1:47" ht="12" customHeight="1" x14ac:dyDescent="0.3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ht="12" customHeight="1" x14ac:dyDescent="0.35">
      <c r="B28" s="83" t="s">
        <v>313</v>
      </c>
      <c r="C28" s="32"/>
      <c r="D28" s="32"/>
      <c r="E28" s="32"/>
      <c r="F28" s="8"/>
      <c r="G28" s="8"/>
      <c r="H28" s="8"/>
      <c r="I28" s="8"/>
      <c r="J28" s="8"/>
      <c r="K28" s="8"/>
      <c r="L28" s="8"/>
      <c r="M28" s="8" t="s">
        <v>315</v>
      </c>
      <c r="O28" s="8"/>
      <c r="P28" s="8"/>
      <c r="Q28" s="8"/>
      <c r="R28" s="8"/>
      <c r="S28" s="8"/>
      <c r="T28" s="8"/>
      <c r="U28" s="8"/>
      <c r="V28" s="8" t="s">
        <v>320</v>
      </c>
      <c r="X28" s="8"/>
      <c r="Y28" s="8"/>
      <c r="Z28" s="8"/>
      <c r="AA28" s="8"/>
      <c r="AB28" s="8"/>
      <c r="AC28" s="8"/>
      <c r="AD28" s="8"/>
      <c r="AE28" s="8"/>
      <c r="AF28" s="8"/>
      <c r="AG28" s="8"/>
      <c r="AH28" s="8"/>
      <c r="AI28" s="8"/>
      <c r="AJ28" s="8"/>
      <c r="AK28" s="8"/>
      <c r="AL28" s="8" t="s">
        <v>326</v>
      </c>
      <c r="AM28" s="8"/>
      <c r="AN28" s="8"/>
      <c r="AO28" s="8"/>
      <c r="AP28" s="8"/>
      <c r="AQ28" s="8"/>
      <c r="AR28" s="8"/>
      <c r="AS28" s="8"/>
      <c r="AT28" s="8"/>
      <c r="AU28" s="8"/>
    </row>
    <row r="29" spans="1:47" ht="12" customHeight="1" x14ac:dyDescent="0.35">
      <c r="B29" s="83" t="s">
        <v>314</v>
      </c>
      <c r="C29" s="32"/>
      <c r="D29" s="32"/>
      <c r="E29" s="32"/>
      <c r="F29" s="8"/>
      <c r="G29" s="8"/>
      <c r="H29" s="8"/>
      <c r="I29" s="8"/>
      <c r="J29" s="8"/>
      <c r="K29" s="8"/>
      <c r="L29" s="8"/>
      <c r="M29" s="8" t="s">
        <v>316</v>
      </c>
      <c r="O29" s="8"/>
      <c r="P29" s="8"/>
      <c r="Q29" s="8"/>
      <c r="R29" s="8"/>
      <c r="S29" s="8"/>
      <c r="T29" s="8"/>
      <c r="U29" s="8"/>
      <c r="V29" s="8" t="s">
        <v>321</v>
      </c>
      <c r="X29" s="8"/>
      <c r="Y29" s="8"/>
      <c r="Z29" s="8"/>
      <c r="AA29" s="8"/>
      <c r="AB29" s="8"/>
      <c r="AC29" s="8"/>
      <c r="AD29" s="8"/>
      <c r="AE29" s="8"/>
      <c r="AF29" s="8"/>
      <c r="AG29" s="8"/>
      <c r="AH29" s="8"/>
      <c r="AI29" s="8"/>
      <c r="AJ29" s="8"/>
      <c r="AK29" s="8"/>
      <c r="AL29" s="8" t="s">
        <v>325</v>
      </c>
      <c r="AM29" s="8"/>
      <c r="AN29" s="8"/>
      <c r="AO29" s="8"/>
      <c r="AP29" s="8"/>
      <c r="AQ29" s="8"/>
      <c r="AR29" s="8"/>
      <c r="AS29" s="8"/>
      <c r="AT29" s="8"/>
      <c r="AU29" s="8"/>
    </row>
    <row r="30" spans="1:47" ht="12" customHeight="1" x14ac:dyDescent="0.35">
      <c r="B30" s="32"/>
      <c r="C30" s="8"/>
      <c r="D30" s="8"/>
      <c r="E30" s="8"/>
      <c r="F30" s="8"/>
      <c r="G30" s="8"/>
      <c r="H30" s="8"/>
      <c r="I30" s="8"/>
      <c r="J30" s="8"/>
      <c r="K30" s="8"/>
      <c r="L30" s="8"/>
      <c r="M30" s="8" t="s">
        <v>317</v>
      </c>
      <c r="O30" s="8"/>
      <c r="P30" s="8"/>
      <c r="Q30" s="8"/>
      <c r="R30" s="8"/>
      <c r="S30" s="8"/>
      <c r="T30" s="8"/>
      <c r="U30" s="8"/>
      <c r="V30" s="8" t="s">
        <v>322</v>
      </c>
      <c r="X30" s="8"/>
      <c r="Y30" s="8"/>
      <c r="Z30" s="8"/>
      <c r="AA30" s="8"/>
      <c r="AB30" s="8"/>
      <c r="AC30" s="8"/>
      <c r="AD30" s="8"/>
      <c r="AE30" s="8"/>
      <c r="AF30" s="8"/>
      <c r="AG30" s="8"/>
      <c r="AH30" s="8"/>
      <c r="AI30" s="8"/>
      <c r="AJ30" s="8"/>
      <c r="AK30" s="8"/>
      <c r="AL30" s="8" t="s">
        <v>327</v>
      </c>
      <c r="AM30" s="8"/>
      <c r="AN30" s="8"/>
      <c r="AO30" s="8"/>
      <c r="AP30" s="8"/>
      <c r="AQ30" s="8"/>
      <c r="AR30" s="8"/>
      <c r="AS30" s="8"/>
      <c r="AT30" s="8"/>
      <c r="AU30" s="8"/>
    </row>
    <row r="31" spans="1:47" ht="12" customHeight="1" x14ac:dyDescent="0.35">
      <c r="B31" s="8"/>
      <c r="C31" s="8"/>
      <c r="D31" s="8"/>
      <c r="E31" s="8"/>
      <c r="F31" s="8"/>
      <c r="G31" s="8"/>
      <c r="H31" s="8"/>
      <c r="I31" s="8"/>
      <c r="J31" s="8"/>
      <c r="K31" s="8"/>
      <c r="L31" s="8"/>
      <c r="M31" s="8" t="s">
        <v>318</v>
      </c>
      <c r="O31" s="8"/>
      <c r="P31" s="8"/>
      <c r="Q31" s="8"/>
      <c r="R31" s="8"/>
      <c r="S31" s="8"/>
      <c r="T31" s="8"/>
      <c r="U31" s="8"/>
      <c r="V31" s="8" t="s">
        <v>323</v>
      </c>
      <c r="X31" s="8"/>
      <c r="Y31" s="8"/>
      <c r="Z31" s="8"/>
      <c r="AA31" s="8"/>
      <c r="AB31" s="8"/>
      <c r="AC31" s="8"/>
      <c r="AD31" s="8"/>
      <c r="AE31" s="8"/>
      <c r="AF31" s="8"/>
      <c r="AG31" s="8"/>
      <c r="AH31" s="8"/>
      <c r="AI31" s="8"/>
      <c r="AJ31" s="8"/>
      <c r="AK31" s="8"/>
      <c r="AL31" s="8" t="s">
        <v>328</v>
      </c>
      <c r="AM31" s="8"/>
      <c r="AN31" s="8"/>
      <c r="AO31" s="8"/>
      <c r="AP31" s="8"/>
      <c r="AQ31" s="8"/>
      <c r="AR31" s="8"/>
      <c r="AS31" s="8"/>
      <c r="AT31" s="8"/>
      <c r="AU31" s="8"/>
    </row>
    <row r="32" spans="1:47" ht="12" customHeight="1" x14ac:dyDescent="0.35">
      <c r="B32" s="8"/>
      <c r="C32" s="8"/>
      <c r="D32" s="8"/>
      <c r="E32" s="8"/>
      <c r="F32" s="8"/>
      <c r="G32" s="8"/>
      <c r="H32" s="8"/>
      <c r="I32" s="8"/>
      <c r="J32" s="8"/>
      <c r="K32" s="8"/>
      <c r="L32" s="8"/>
      <c r="M32" s="8" t="s">
        <v>319</v>
      </c>
      <c r="O32" s="8"/>
      <c r="P32" s="8"/>
      <c r="Q32" s="8"/>
      <c r="R32" s="8"/>
      <c r="S32" s="8"/>
      <c r="T32" s="8"/>
      <c r="U32" s="8"/>
      <c r="V32" s="8" t="s">
        <v>324</v>
      </c>
      <c r="X32" s="8"/>
      <c r="Y32" s="8"/>
      <c r="Z32" s="8"/>
      <c r="AA32" s="8"/>
      <c r="AB32" s="8"/>
      <c r="AC32" s="8"/>
      <c r="AD32" s="8"/>
      <c r="AE32" s="8"/>
      <c r="AF32" s="8"/>
      <c r="AG32" s="8"/>
      <c r="AH32" s="8"/>
      <c r="AI32" s="8"/>
      <c r="AJ32" s="8"/>
      <c r="AK32" s="8"/>
      <c r="AL32" s="8"/>
      <c r="AM32" s="8"/>
      <c r="AN32" s="8"/>
      <c r="AO32" s="8"/>
      <c r="AP32" s="8"/>
      <c r="AQ32" s="8"/>
      <c r="AR32" s="8"/>
      <c r="AS32" s="8"/>
      <c r="AT32" s="8"/>
      <c r="AU32" s="8"/>
    </row>
    <row r="33" spans="2:47" ht="12" customHeight="1" thickBot="1" x14ac:dyDescent="0.4">
      <c r="B33" s="84"/>
      <c r="C33" s="84"/>
      <c r="D33" s="84"/>
      <c r="E33" s="84"/>
      <c r="F33" s="84"/>
      <c r="G33" s="84"/>
      <c r="H33" s="84"/>
      <c r="I33" s="84"/>
      <c r="J33" s="84"/>
      <c r="K33" s="84"/>
      <c r="L33" s="84"/>
      <c r="M33" s="84"/>
      <c r="N33" s="84"/>
      <c r="O33" s="84"/>
      <c r="P33" s="84"/>
      <c r="Q33" s="84"/>
      <c r="R33" s="85"/>
      <c r="S33" s="85"/>
      <c r="T33" s="85"/>
      <c r="U33" s="85"/>
      <c r="V33" s="85"/>
      <c r="W33" s="85"/>
      <c r="X33" s="85"/>
      <c r="Y33" s="85"/>
      <c r="Z33" s="85"/>
      <c r="AA33" s="85"/>
      <c r="AB33" s="85"/>
      <c r="AC33" s="85"/>
      <c r="AD33" s="85"/>
      <c r="AE33" s="85"/>
      <c r="AF33" s="85"/>
      <c r="AG33" s="85"/>
      <c r="AH33" s="85"/>
      <c r="AI33" s="85"/>
      <c r="AJ33" s="85"/>
      <c r="AK33" s="85"/>
      <c r="AL33" s="86"/>
      <c r="AM33" s="86"/>
      <c r="AN33" s="86"/>
      <c r="AO33" s="86"/>
      <c r="AP33" s="86"/>
      <c r="AQ33" s="86"/>
      <c r="AR33" s="86"/>
      <c r="AS33" s="86"/>
      <c r="AT33" s="86"/>
      <c r="AU33" s="86"/>
    </row>
    <row r="34" spans="2:47" ht="25" customHeight="1" thickBot="1" x14ac:dyDescent="0.4">
      <c r="B34" s="933" t="s">
        <v>329</v>
      </c>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row>
    <row r="35" spans="2:47" ht="14.15" customHeight="1" x14ac:dyDescent="0.35">
      <c r="B35" s="13" t="s">
        <v>586</v>
      </c>
      <c r="C35" s="13"/>
      <c r="D35" s="13"/>
      <c r="E35" s="13"/>
      <c r="F35" s="13"/>
      <c r="G35" s="13"/>
      <c r="H35" s="13"/>
      <c r="I35" s="13"/>
      <c r="J35" s="13"/>
      <c r="K35" s="13"/>
      <c r="L35" s="13"/>
      <c r="M35" s="13"/>
      <c r="N35" s="13"/>
      <c r="O35" s="13"/>
      <c r="P35" s="13"/>
      <c r="Q35" s="88"/>
      <c r="R35" s="930"/>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2"/>
    </row>
    <row r="36" spans="2:47" ht="14.15" customHeight="1" x14ac:dyDescent="0.35">
      <c r="B36" s="13" t="s">
        <v>314</v>
      </c>
      <c r="C36" s="13"/>
      <c r="D36" s="13"/>
      <c r="E36" s="13"/>
      <c r="F36" s="13"/>
      <c r="G36" s="13"/>
      <c r="H36" s="13"/>
      <c r="I36" s="13"/>
      <c r="J36" s="13"/>
      <c r="K36" s="13"/>
      <c r="L36" s="13"/>
      <c r="M36" s="13"/>
      <c r="N36" s="13"/>
      <c r="O36" s="13"/>
      <c r="P36" s="13"/>
      <c r="Q36" s="13"/>
      <c r="R36" s="921"/>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3"/>
    </row>
    <row r="37" spans="2:47" ht="14.15" customHeight="1" x14ac:dyDescent="0.35">
      <c r="B37" s="13"/>
      <c r="C37" s="13"/>
      <c r="D37" s="13"/>
      <c r="E37" s="13"/>
      <c r="F37" s="13"/>
      <c r="G37" s="13"/>
      <c r="H37" s="13"/>
      <c r="I37" s="13"/>
      <c r="J37" s="13"/>
      <c r="K37" s="13"/>
      <c r="L37" s="13"/>
      <c r="M37" s="13"/>
      <c r="N37" s="13"/>
      <c r="O37" s="13"/>
      <c r="P37" s="13"/>
      <c r="Q37" s="13"/>
      <c r="R37" s="921"/>
      <c r="S37" s="922"/>
      <c r="T37" s="922"/>
      <c r="U37" s="922"/>
      <c r="V37" s="922"/>
      <c r="W37" s="922"/>
      <c r="X37" s="922"/>
      <c r="Y37" s="922"/>
      <c r="Z37" s="922"/>
      <c r="AA37" s="922"/>
      <c r="AB37" s="922"/>
      <c r="AC37" s="922"/>
      <c r="AD37" s="922"/>
      <c r="AE37" s="922"/>
      <c r="AF37" s="922"/>
      <c r="AG37" s="922"/>
      <c r="AH37" s="922"/>
      <c r="AI37" s="922"/>
      <c r="AJ37" s="922"/>
      <c r="AK37" s="922"/>
      <c r="AL37" s="922"/>
      <c r="AM37" s="922"/>
      <c r="AN37" s="922"/>
      <c r="AO37" s="922"/>
      <c r="AP37" s="922"/>
      <c r="AQ37" s="922"/>
      <c r="AR37" s="922"/>
      <c r="AS37" s="922"/>
      <c r="AT37" s="922"/>
      <c r="AU37" s="923"/>
    </row>
    <row r="38" spans="2:47" ht="14.15" customHeight="1" x14ac:dyDescent="0.35">
      <c r="B38" s="13"/>
      <c r="C38" s="13"/>
      <c r="D38" s="13"/>
      <c r="E38" s="13"/>
      <c r="F38" s="13"/>
      <c r="G38" s="13"/>
      <c r="H38" s="13"/>
      <c r="I38" s="13"/>
      <c r="J38" s="13"/>
      <c r="K38" s="13"/>
      <c r="L38" s="13"/>
      <c r="M38" s="13"/>
      <c r="N38" s="13"/>
      <c r="O38" s="13"/>
      <c r="P38" s="13"/>
      <c r="Q38" s="13"/>
      <c r="R38" s="921"/>
      <c r="S38" s="922"/>
      <c r="T38" s="922"/>
      <c r="U38" s="922"/>
      <c r="V38" s="922"/>
      <c r="W38" s="922"/>
      <c r="X38" s="922"/>
      <c r="Y38" s="922"/>
      <c r="Z38" s="922"/>
      <c r="AA38" s="922"/>
      <c r="AB38" s="922"/>
      <c r="AC38" s="922"/>
      <c r="AD38" s="922"/>
      <c r="AE38" s="922"/>
      <c r="AF38" s="922"/>
      <c r="AG38" s="922"/>
      <c r="AH38" s="922"/>
      <c r="AI38" s="922"/>
      <c r="AJ38" s="922"/>
      <c r="AK38" s="922"/>
      <c r="AL38" s="922"/>
      <c r="AM38" s="922"/>
      <c r="AN38" s="922"/>
      <c r="AO38" s="922"/>
      <c r="AP38" s="922"/>
      <c r="AQ38" s="922"/>
      <c r="AR38" s="922"/>
      <c r="AS38" s="922"/>
      <c r="AT38" s="922"/>
      <c r="AU38" s="923"/>
    </row>
    <row r="39" spans="2:47" ht="14.15" customHeight="1" x14ac:dyDescent="0.35">
      <c r="B39" s="13"/>
      <c r="C39" s="13"/>
      <c r="D39" s="13"/>
      <c r="E39" s="13"/>
      <c r="F39" s="13"/>
      <c r="G39" s="13"/>
      <c r="H39" s="13"/>
      <c r="I39" s="13"/>
      <c r="J39" s="13"/>
      <c r="K39" s="13"/>
      <c r="L39" s="13"/>
      <c r="M39" s="13"/>
      <c r="N39" s="13"/>
      <c r="O39" s="13"/>
      <c r="P39" s="13"/>
      <c r="Q39" s="13"/>
      <c r="R39" s="921"/>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3"/>
    </row>
    <row r="40" spans="2:47" ht="14.15" customHeight="1" thickBot="1" x14ac:dyDescent="0.4">
      <c r="B40" s="13"/>
      <c r="C40" s="13"/>
      <c r="D40" s="13"/>
      <c r="E40" s="13"/>
      <c r="F40" s="13"/>
      <c r="G40" s="13"/>
      <c r="H40" s="13"/>
      <c r="I40" s="13"/>
      <c r="J40" s="13"/>
      <c r="K40" s="13"/>
      <c r="L40" s="13"/>
      <c r="M40" s="13"/>
      <c r="N40" s="13"/>
      <c r="O40" s="13"/>
      <c r="P40" s="13"/>
      <c r="Q40" s="13"/>
      <c r="R40" s="917"/>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9"/>
    </row>
    <row r="41" spans="2:47" ht="12" customHeight="1" thickBot="1" x14ac:dyDescent="0.4">
      <c r="B41" s="13"/>
      <c r="C41" s="13"/>
      <c r="D41" s="13"/>
      <c r="E41" s="13"/>
      <c r="F41" s="13"/>
      <c r="G41" s="13"/>
      <c r="H41" s="13"/>
      <c r="I41" s="13"/>
      <c r="J41" s="13"/>
      <c r="K41" s="13"/>
      <c r="L41" s="13"/>
      <c r="M41" s="13"/>
      <c r="N41" s="13"/>
      <c r="O41" s="13"/>
      <c r="P41" s="13"/>
      <c r="Q41" s="13"/>
      <c r="R41" s="29"/>
      <c r="S41" s="29"/>
      <c r="T41" s="29"/>
      <c r="U41" s="29"/>
      <c r="V41" s="29"/>
      <c r="W41" s="29"/>
      <c r="X41" s="29"/>
      <c r="Y41" s="29"/>
      <c r="Z41" s="29"/>
      <c r="AA41" s="29"/>
      <c r="AB41" s="29"/>
      <c r="AC41" s="29"/>
      <c r="AD41" s="29"/>
      <c r="AE41" s="29"/>
      <c r="AF41" s="29"/>
      <c r="AG41" s="29"/>
      <c r="AH41" s="29"/>
      <c r="AI41" s="29"/>
      <c r="AJ41" s="29"/>
      <c r="AK41" s="29"/>
      <c r="AL41" s="87"/>
      <c r="AM41" s="87"/>
      <c r="AN41" s="87"/>
      <c r="AO41" s="87"/>
      <c r="AP41" s="87"/>
      <c r="AQ41" s="87"/>
      <c r="AR41" s="87"/>
      <c r="AS41" s="87"/>
      <c r="AT41" s="87"/>
      <c r="AU41" s="87"/>
    </row>
    <row r="42" spans="2:47" ht="14.15" customHeight="1" thickBot="1" x14ac:dyDescent="0.4">
      <c r="B42" s="895" t="s">
        <v>297</v>
      </c>
      <c r="C42" s="895"/>
      <c r="D42" s="895"/>
      <c r="E42" s="895"/>
      <c r="F42" s="895"/>
      <c r="G42" s="895"/>
      <c r="H42" s="895"/>
      <c r="I42" s="895"/>
      <c r="J42" s="895"/>
      <c r="K42" s="895"/>
      <c r="L42" s="895"/>
      <c r="M42" s="895"/>
      <c r="N42" s="895"/>
      <c r="O42" s="895"/>
      <c r="P42" s="895"/>
      <c r="Q42" s="895"/>
      <c r="R42" s="896"/>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8"/>
    </row>
    <row r="43" spans="2:47" ht="14.15" customHeight="1" thickBot="1" x14ac:dyDescent="0.4">
      <c r="B43" s="895" t="s">
        <v>298</v>
      </c>
      <c r="C43" s="895"/>
      <c r="D43" s="895"/>
      <c r="E43" s="895"/>
      <c r="F43" s="895"/>
      <c r="G43" s="895"/>
      <c r="H43" s="895"/>
      <c r="I43" s="895"/>
      <c r="J43" s="895"/>
      <c r="K43" s="895"/>
      <c r="L43" s="895"/>
      <c r="M43" s="895"/>
      <c r="N43" s="895"/>
      <c r="O43" s="895"/>
      <c r="P43" s="895"/>
      <c r="Q43" s="895"/>
      <c r="R43" s="901"/>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3"/>
    </row>
    <row r="44" spans="2:47" ht="14.15" customHeight="1" thickBot="1" x14ac:dyDescent="0.4">
      <c r="B44" s="895" t="s">
        <v>299</v>
      </c>
      <c r="C44" s="895"/>
      <c r="D44" s="895"/>
      <c r="E44" s="895"/>
      <c r="F44" s="895"/>
      <c r="G44" s="895"/>
      <c r="H44" s="895"/>
      <c r="I44" s="895"/>
      <c r="J44" s="895"/>
      <c r="K44" s="895"/>
      <c r="L44" s="895"/>
      <c r="M44" s="895"/>
      <c r="N44" s="895"/>
      <c r="O44" s="895"/>
      <c r="P44" s="895"/>
      <c r="Q44" s="895"/>
      <c r="R44" s="901"/>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3"/>
    </row>
    <row r="45" spans="2:47" ht="14.15" customHeight="1" thickBot="1" x14ac:dyDescent="0.4">
      <c r="B45" s="895" t="s">
        <v>300</v>
      </c>
      <c r="C45" s="895"/>
      <c r="D45" s="895"/>
      <c r="E45" s="895"/>
      <c r="F45" s="895"/>
      <c r="G45" s="895"/>
      <c r="H45" s="895"/>
      <c r="I45" s="895"/>
      <c r="J45" s="895"/>
      <c r="K45" s="895"/>
      <c r="L45" s="895"/>
      <c r="M45" s="895"/>
      <c r="N45" s="895"/>
      <c r="O45" s="895"/>
      <c r="P45" s="895"/>
      <c r="Q45" s="895"/>
      <c r="R45" s="896"/>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8"/>
    </row>
    <row r="46" spans="2:47" ht="14.15" customHeight="1" thickBot="1" x14ac:dyDescent="0.4">
      <c r="B46" s="895" t="s">
        <v>301</v>
      </c>
      <c r="C46" s="895"/>
      <c r="D46" s="895"/>
      <c r="E46" s="895"/>
      <c r="F46" s="895"/>
      <c r="G46" s="895"/>
      <c r="H46" s="895"/>
      <c r="I46" s="895"/>
      <c r="J46" s="895"/>
      <c r="K46" s="895"/>
      <c r="L46" s="895"/>
      <c r="M46" s="895"/>
      <c r="N46" s="895"/>
      <c r="O46" s="895"/>
      <c r="P46" s="895"/>
      <c r="Q46" s="895"/>
      <c r="R46" s="896"/>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8"/>
    </row>
    <row r="47" spans="2:47" ht="12" customHeight="1" x14ac:dyDescent="0.35">
      <c r="B47" s="13"/>
      <c r="C47" s="13"/>
      <c r="D47" s="13"/>
      <c r="E47" s="13"/>
      <c r="F47" s="13"/>
      <c r="G47" s="13"/>
      <c r="H47" s="13"/>
      <c r="I47" s="13"/>
      <c r="J47" s="13"/>
      <c r="K47" s="13"/>
      <c r="L47" s="13"/>
      <c r="M47" s="13"/>
      <c r="N47" s="13"/>
      <c r="O47" s="13"/>
      <c r="P47" s="13"/>
      <c r="Q47" s="13"/>
      <c r="R47" s="29"/>
      <c r="S47" s="29"/>
      <c r="T47" s="29"/>
      <c r="U47" s="29"/>
      <c r="V47" s="29"/>
      <c r="W47" s="29"/>
      <c r="X47" s="29"/>
      <c r="Y47" s="29"/>
      <c r="Z47" s="29"/>
      <c r="AA47" s="29"/>
      <c r="AB47" s="29"/>
      <c r="AC47" s="29"/>
      <c r="AD47" s="29"/>
      <c r="AE47" s="29"/>
      <c r="AF47" s="29"/>
      <c r="AG47" s="29"/>
      <c r="AH47" s="29"/>
      <c r="AI47" s="29"/>
      <c r="AJ47" s="29"/>
      <c r="AK47" s="29"/>
      <c r="AL47" s="87"/>
      <c r="AM47" s="87"/>
      <c r="AN47" s="87"/>
      <c r="AO47" s="87"/>
      <c r="AP47" s="87"/>
      <c r="AQ47" s="87"/>
      <c r="AR47" s="87"/>
      <c r="AS47" s="87"/>
      <c r="AT47" s="87"/>
      <c r="AU47" s="87"/>
    </row>
    <row r="48" spans="2:47" ht="12" customHeight="1" thickBot="1" x14ac:dyDescent="0.4">
      <c r="B48" s="895" t="s">
        <v>302</v>
      </c>
      <c r="C48" s="895"/>
      <c r="D48" s="895"/>
      <c r="E48" s="895"/>
      <c r="F48" s="895"/>
      <c r="G48" s="895"/>
      <c r="H48" s="895"/>
      <c r="I48" s="895"/>
      <c r="J48" s="895"/>
      <c r="K48" s="895"/>
      <c r="L48" s="895"/>
      <c r="M48" s="895"/>
      <c r="N48" s="895"/>
      <c r="O48" s="895"/>
      <c r="P48" s="895"/>
      <c r="Q48" s="895"/>
      <c r="R48" s="29"/>
      <c r="S48" s="29"/>
      <c r="T48" s="29"/>
      <c r="U48" s="29"/>
      <c r="V48" s="29"/>
      <c r="W48" s="29"/>
      <c r="X48" s="29"/>
      <c r="Y48" s="29"/>
      <c r="Z48" s="29"/>
      <c r="AA48" s="29"/>
      <c r="AB48" s="29"/>
      <c r="AC48" s="29"/>
      <c r="AD48" s="29"/>
      <c r="AE48" s="29"/>
      <c r="AF48" s="29"/>
      <c r="AG48" s="29"/>
      <c r="AH48" s="29"/>
      <c r="AI48" s="29"/>
      <c r="AJ48" s="29"/>
      <c r="AK48" s="29"/>
      <c r="AL48" s="87"/>
      <c r="AM48" s="87"/>
      <c r="AN48" s="87"/>
      <c r="AO48" s="87"/>
      <c r="AP48" s="87"/>
      <c r="AQ48" s="87"/>
      <c r="AR48" s="87"/>
      <c r="AS48" s="87"/>
      <c r="AT48" s="87"/>
      <c r="AU48" s="87"/>
    </row>
    <row r="49" spans="2:47" ht="14.15" customHeight="1" thickBot="1" x14ac:dyDescent="0.4">
      <c r="B49" s="895" t="s">
        <v>303</v>
      </c>
      <c r="C49" s="895"/>
      <c r="D49" s="895"/>
      <c r="E49" s="895"/>
      <c r="F49" s="895"/>
      <c r="G49" s="895"/>
      <c r="H49" s="895"/>
      <c r="I49" s="895"/>
      <c r="J49" s="895"/>
      <c r="K49" s="895"/>
      <c r="L49" s="895"/>
      <c r="M49" s="895"/>
      <c r="N49" s="895"/>
      <c r="O49" s="895"/>
      <c r="P49" s="895"/>
      <c r="Q49" s="895"/>
      <c r="R49" s="896"/>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8"/>
    </row>
    <row r="50" spans="2:47" ht="12" customHeight="1" x14ac:dyDescent="0.35">
      <c r="B50" s="13"/>
      <c r="C50" s="13"/>
      <c r="D50" s="13"/>
      <c r="E50" s="13"/>
      <c r="F50" s="13"/>
      <c r="G50" s="13"/>
      <c r="H50" s="13"/>
      <c r="I50" s="13"/>
      <c r="J50" s="13"/>
      <c r="K50" s="13"/>
      <c r="L50" s="13"/>
      <c r="M50" s="13"/>
      <c r="N50" s="13"/>
      <c r="O50" s="13"/>
      <c r="P50" s="13"/>
      <c r="Q50" s="13"/>
      <c r="R50" s="29"/>
      <c r="S50" s="29"/>
      <c r="T50" s="29"/>
      <c r="U50" s="29"/>
      <c r="V50" s="29"/>
      <c r="W50" s="29"/>
      <c r="X50" s="29"/>
      <c r="Y50" s="29"/>
      <c r="Z50" s="29"/>
      <c r="AA50" s="29"/>
      <c r="AB50" s="29"/>
      <c r="AC50" s="29"/>
      <c r="AD50" s="29"/>
      <c r="AE50" s="29"/>
      <c r="AF50" s="29"/>
      <c r="AG50" s="29"/>
      <c r="AH50" s="29"/>
      <c r="AI50" s="29"/>
      <c r="AJ50" s="29"/>
      <c r="AK50" s="29"/>
      <c r="AL50" s="87"/>
      <c r="AM50" s="87"/>
      <c r="AN50" s="87"/>
      <c r="AO50" s="87"/>
      <c r="AP50" s="87"/>
      <c r="AQ50" s="87"/>
      <c r="AR50" s="87"/>
      <c r="AS50" s="87"/>
      <c r="AT50" s="87"/>
      <c r="AU50" s="87"/>
    </row>
    <row r="51" spans="2:47" ht="12" customHeight="1" x14ac:dyDescent="0.35">
      <c r="B51" s="13"/>
      <c r="C51" s="13"/>
      <c r="D51" s="13"/>
      <c r="E51" s="13"/>
      <c r="F51" s="13"/>
      <c r="G51" s="13"/>
      <c r="H51" s="13"/>
      <c r="I51" s="13"/>
      <c r="J51" s="13"/>
      <c r="K51" s="13"/>
      <c r="L51" s="13"/>
      <c r="M51" s="13"/>
      <c r="N51" s="13"/>
      <c r="O51" s="13"/>
      <c r="P51" s="13"/>
      <c r="Q51" s="13"/>
      <c r="R51" s="29"/>
      <c r="S51" s="29"/>
      <c r="T51" s="29"/>
      <c r="U51" s="29"/>
      <c r="V51" s="29"/>
      <c r="W51" s="29"/>
      <c r="X51" s="29"/>
      <c r="Y51" s="29"/>
      <c r="Z51" s="29"/>
      <c r="AA51" s="29"/>
      <c r="AB51" s="29"/>
      <c r="AC51" s="29"/>
      <c r="AD51" s="29"/>
      <c r="AE51" s="29"/>
      <c r="AF51" s="29"/>
      <c r="AG51" s="29"/>
      <c r="AH51" s="29"/>
      <c r="AI51" s="29"/>
      <c r="AJ51" s="29"/>
      <c r="AK51" s="29"/>
      <c r="AL51" s="87"/>
      <c r="AM51" s="87"/>
      <c r="AN51" s="87"/>
      <c r="AO51" s="87"/>
      <c r="AP51" s="87"/>
      <c r="AQ51" s="87"/>
      <c r="AR51" s="87"/>
      <c r="AS51" s="87"/>
      <c r="AT51" s="87"/>
      <c r="AU51" s="87"/>
    </row>
    <row r="52" spans="2:47" ht="12" customHeight="1" x14ac:dyDescent="0.35">
      <c r="B52" s="739" t="s">
        <v>304</v>
      </c>
      <c r="C52" s="739"/>
      <c r="D52" s="739"/>
      <c r="E52" s="739"/>
      <c r="F52" s="739"/>
      <c r="G52" s="739"/>
      <c r="H52" s="739"/>
      <c r="I52" s="739"/>
      <c r="J52" s="739"/>
      <c r="K52" s="739"/>
      <c r="L52" s="739"/>
      <c r="M52" s="739"/>
      <c r="N52" s="739"/>
      <c r="O52" s="739"/>
      <c r="P52" s="739"/>
      <c r="Q52" s="739"/>
      <c r="R52" s="29"/>
      <c r="S52" s="29"/>
      <c r="T52" s="29"/>
      <c r="U52" s="29"/>
      <c r="V52" s="29"/>
      <c r="W52" s="29"/>
      <c r="X52" s="29"/>
      <c r="Y52" s="29"/>
      <c r="Z52" s="29"/>
      <c r="AA52" s="29"/>
      <c r="AB52" s="29"/>
      <c r="AC52" s="29"/>
      <c r="AD52" s="29"/>
      <c r="AE52" s="29"/>
      <c r="AF52" s="29"/>
      <c r="AG52" s="29"/>
      <c r="AH52" s="29"/>
      <c r="AI52" s="29"/>
      <c r="AJ52" s="29"/>
      <c r="AK52" s="29"/>
      <c r="AL52" s="87"/>
      <c r="AM52" s="87"/>
      <c r="AN52" s="87"/>
      <c r="AO52" s="87"/>
      <c r="AP52" s="87"/>
      <c r="AQ52" s="87"/>
      <c r="AR52" s="87"/>
      <c r="AS52" s="87"/>
      <c r="AT52" s="87"/>
      <c r="AU52" s="87"/>
    </row>
    <row r="53" spans="2:47" ht="12" customHeight="1" x14ac:dyDescent="0.35">
      <c r="B53" s="895" t="s">
        <v>305</v>
      </c>
      <c r="C53" s="895"/>
      <c r="D53" s="895"/>
      <c r="E53" s="895"/>
      <c r="F53" s="895"/>
      <c r="G53" s="895"/>
      <c r="H53" s="895"/>
      <c r="I53" s="895"/>
      <c r="J53" s="895"/>
      <c r="K53" s="895"/>
      <c r="L53" s="895"/>
      <c r="M53" s="895"/>
      <c r="N53" s="895"/>
      <c r="O53" s="895"/>
      <c r="P53" s="895"/>
      <c r="Q53" s="895"/>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2:47" ht="12" customHeight="1" x14ac:dyDescent="0.35">
      <c r="B54" s="13"/>
      <c r="C54" s="13"/>
      <c r="D54" s="13"/>
      <c r="E54" s="13"/>
      <c r="F54" s="13"/>
      <c r="G54" s="13"/>
      <c r="H54" s="13"/>
      <c r="I54" s="13"/>
      <c r="J54" s="13"/>
      <c r="K54" s="13"/>
      <c r="L54" s="13"/>
      <c r="M54" s="13"/>
      <c r="N54" s="13"/>
      <c r="O54" s="13"/>
      <c r="P54" s="13"/>
      <c r="Q54" s="13"/>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2:47" ht="12" customHeight="1" x14ac:dyDescent="0.35">
      <c r="B55" s="736" t="s">
        <v>306</v>
      </c>
      <c r="C55" s="736"/>
      <c r="D55" s="736"/>
      <c r="E55" s="736"/>
      <c r="F55" s="736"/>
      <c r="G55" s="736"/>
      <c r="H55" s="736"/>
      <c r="I55" s="736"/>
      <c r="J55" s="736"/>
      <c r="K55" s="736"/>
      <c r="L55" s="736"/>
      <c r="M55" s="736"/>
      <c r="N55" s="736"/>
      <c r="O55" s="736"/>
      <c r="P55" s="736"/>
      <c r="Q55" s="736"/>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row>
    <row r="56" spans="2:47" ht="12" customHeight="1" x14ac:dyDescent="0.35">
      <c r="B56" s="13"/>
      <c r="C56" s="13"/>
      <c r="D56" s="13"/>
      <c r="E56" s="13"/>
      <c r="F56" s="13"/>
      <c r="G56" s="13"/>
      <c r="H56" s="13"/>
      <c r="I56" s="13"/>
      <c r="J56" s="13"/>
      <c r="K56" s="13"/>
      <c r="L56" s="13"/>
      <c r="M56" s="13"/>
      <c r="N56" s="13"/>
      <c r="O56" s="13"/>
      <c r="P56" s="13"/>
      <c r="Q56" s="13"/>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2:47" ht="12" customHeight="1" thickBot="1" x14ac:dyDescent="0.4">
      <c r="B57" s="13"/>
      <c r="C57" s="13"/>
      <c r="D57" s="13"/>
      <c r="E57" s="13"/>
      <c r="F57" s="13"/>
      <c r="G57" s="13"/>
      <c r="H57" s="13"/>
      <c r="I57" s="13"/>
      <c r="J57" s="13"/>
      <c r="K57" s="13"/>
      <c r="L57" s="13"/>
      <c r="M57" s="13"/>
      <c r="N57" s="13"/>
      <c r="O57" s="13"/>
      <c r="P57" s="13"/>
      <c r="Q57" s="13"/>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2:47" ht="14.15" customHeight="1" thickBot="1" x14ac:dyDescent="0.4">
      <c r="B58" s="895" t="s">
        <v>307</v>
      </c>
      <c r="C58" s="895"/>
      <c r="D58" s="895"/>
      <c r="E58" s="895"/>
      <c r="F58" s="895"/>
      <c r="G58" s="895"/>
      <c r="H58" s="895"/>
      <c r="I58" s="895"/>
      <c r="J58" s="895"/>
      <c r="K58" s="895"/>
      <c r="L58" s="895"/>
      <c r="M58" s="895"/>
      <c r="N58" s="895"/>
      <c r="O58" s="895"/>
      <c r="P58" s="895"/>
      <c r="Q58" s="895"/>
      <c r="R58" s="901"/>
      <c r="S58" s="902"/>
      <c r="T58" s="902"/>
      <c r="U58" s="902"/>
      <c r="V58" s="902"/>
      <c r="W58" s="902"/>
      <c r="X58" s="902"/>
      <c r="Y58" s="902"/>
      <c r="Z58" s="902"/>
      <c r="AA58" s="902"/>
      <c r="AB58" s="902"/>
      <c r="AC58" s="902"/>
      <c r="AD58" s="902"/>
      <c r="AE58" s="902"/>
      <c r="AF58" s="902"/>
      <c r="AG58" s="902"/>
      <c r="AH58" s="902"/>
      <c r="AI58" s="902"/>
      <c r="AJ58" s="902"/>
      <c r="AK58" s="902"/>
      <c r="AL58" s="902"/>
      <c r="AM58" s="902"/>
      <c r="AN58" s="902"/>
      <c r="AO58" s="902"/>
      <c r="AP58" s="902"/>
      <c r="AQ58" s="902"/>
      <c r="AR58" s="902"/>
      <c r="AS58" s="902"/>
      <c r="AT58" s="902"/>
      <c r="AU58" s="903"/>
    </row>
    <row r="59" spans="2:47" ht="12" customHeight="1" x14ac:dyDescent="0.35">
      <c r="B59" s="27"/>
      <c r="C59" s="27"/>
      <c r="D59" s="27"/>
      <c r="E59" s="27"/>
      <c r="F59" s="27"/>
      <c r="G59" s="27"/>
      <c r="H59" s="27"/>
      <c r="I59" s="27"/>
      <c r="J59" s="27"/>
      <c r="K59" s="27"/>
      <c r="L59" s="27"/>
      <c r="M59" s="27"/>
      <c r="N59" s="27"/>
      <c r="O59" s="27"/>
      <c r="P59" s="27"/>
      <c r="Q59" s="27"/>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row>
    <row r="60" spans="2:47" ht="12" customHeight="1" x14ac:dyDescent="0.35">
      <c r="B60" s="27"/>
      <c r="C60" s="27"/>
      <c r="D60" s="27"/>
      <c r="E60" s="27"/>
      <c r="F60" s="27"/>
      <c r="G60" s="27"/>
      <c r="H60" s="27"/>
      <c r="I60" s="27"/>
      <c r="J60" s="27"/>
      <c r="K60" s="27"/>
      <c r="L60" s="27"/>
      <c r="M60" s="27"/>
      <c r="N60" s="27"/>
      <c r="O60" s="27"/>
      <c r="P60" s="27"/>
      <c r="Q60" s="27"/>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row>
    <row r="61" spans="2:47" ht="12" customHeight="1" thickBot="1" x14ac:dyDescent="0.4">
      <c r="B61" s="69"/>
      <c r="C61" s="69"/>
      <c r="D61" s="69"/>
      <c r="E61" s="69"/>
      <c r="F61" s="69"/>
      <c r="G61" s="69"/>
      <c r="H61" s="69"/>
      <c r="I61" s="69"/>
      <c r="J61" s="69"/>
      <c r="K61" s="69"/>
      <c r="L61" s="69"/>
      <c r="M61" s="69"/>
      <c r="N61" s="69"/>
      <c r="O61" s="69"/>
      <c r="P61" s="69"/>
      <c r="Q61" s="69"/>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row>
    <row r="62" spans="2:47" ht="12" customHeight="1" x14ac:dyDescent="0.35">
      <c r="B62" s="27"/>
      <c r="C62" s="27"/>
      <c r="D62" s="27"/>
      <c r="E62" s="27"/>
      <c r="F62" s="27"/>
      <c r="G62" s="27"/>
      <c r="H62" s="27"/>
      <c r="I62" s="27"/>
      <c r="J62" s="27"/>
      <c r="K62" s="27"/>
      <c r="L62" s="27"/>
      <c r="M62" s="27"/>
      <c r="N62" s="27"/>
      <c r="O62" s="27"/>
      <c r="P62" s="27"/>
      <c r="Q62" s="27"/>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row>
    <row r="63" spans="2:47" ht="12" customHeight="1" x14ac:dyDescent="0.35">
      <c r="B63" s="27"/>
      <c r="C63" s="27"/>
      <c r="D63" s="27"/>
      <c r="E63" s="27"/>
      <c r="F63" s="27"/>
      <c r="G63" s="27"/>
      <c r="H63" s="27"/>
      <c r="I63" s="27"/>
      <c r="J63" s="27"/>
      <c r="K63" s="27"/>
      <c r="L63" s="27"/>
      <c r="M63" s="27"/>
      <c r="N63" s="27"/>
      <c r="O63" s="27"/>
      <c r="P63" s="27"/>
      <c r="Q63" s="27"/>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2:47" ht="12" customHeight="1" x14ac:dyDescent="0.35">
      <c r="B64" s="27"/>
      <c r="C64" s="27"/>
      <c r="D64" s="27"/>
      <c r="E64" s="27"/>
      <c r="F64" s="27"/>
      <c r="G64" s="27"/>
      <c r="H64" s="27"/>
      <c r="I64" s="27"/>
      <c r="J64" s="27"/>
      <c r="K64" s="27"/>
      <c r="L64" s="27"/>
      <c r="M64" s="27"/>
      <c r="N64" s="27"/>
      <c r="O64" s="27"/>
      <c r="P64" s="27"/>
      <c r="Q64" s="27"/>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row>
    <row r="65" spans="2:47" ht="12" customHeight="1" x14ac:dyDescent="0.35">
      <c r="B65" s="27"/>
      <c r="C65" s="27"/>
      <c r="D65" s="27"/>
      <c r="E65" s="27"/>
      <c r="F65" s="27"/>
      <c r="G65" s="27"/>
      <c r="H65" s="27"/>
      <c r="I65" s="27"/>
      <c r="J65" s="27"/>
      <c r="K65" s="27"/>
      <c r="L65" s="27"/>
      <c r="M65" s="27"/>
      <c r="N65" s="27"/>
      <c r="O65" s="27"/>
      <c r="P65" s="27"/>
      <c r="Q65" s="27"/>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row>
    <row r="66" spans="2:47" ht="12" customHeight="1" x14ac:dyDescent="0.35">
      <c r="B66" s="27"/>
      <c r="C66" s="27"/>
      <c r="D66" s="27"/>
      <c r="E66" s="27"/>
      <c r="F66" s="27"/>
      <c r="G66" s="27"/>
      <c r="H66" s="27"/>
      <c r="I66" s="27"/>
      <c r="J66" s="27"/>
      <c r="K66" s="27"/>
      <c r="L66" s="27"/>
      <c r="M66" s="27"/>
      <c r="N66" s="27"/>
      <c r="O66" s="27"/>
      <c r="P66" s="27"/>
      <c r="Q66" s="27"/>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row>
    <row r="67" spans="2:47" ht="12" customHeight="1" x14ac:dyDescent="0.35">
      <c r="B67" s="27"/>
      <c r="C67" s="27"/>
      <c r="D67" s="27"/>
      <c r="E67" s="27"/>
      <c r="F67" s="27"/>
      <c r="G67" s="27"/>
      <c r="H67" s="27"/>
      <c r="I67" s="27"/>
      <c r="J67" s="27"/>
      <c r="K67" s="27"/>
      <c r="L67" s="27"/>
      <c r="M67" s="27"/>
      <c r="N67" s="27"/>
      <c r="O67" s="27"/>
      <c r="P67" s="27"/>
      <c r="Q67" s="27"/>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row>
    <row r="68" spans="2:47" ht="12" customHeight="1" x14ac:dyDescent="0.35">
      <c r="B68" s="27"/>
      <c r="C68" s="27"/>
      <c r="D68" s="27"/>
      <c r="E68" s="27"/>
      <c r="F68" s="27"/>
      <c r="G68" s="27"/>
      <c r="H68" s="27"/>
      <c r="I68" s="27"/>
      <c r="J68" s="27"/>
      <c r="K68" s="27"/>
      <c r="L68" s="27"/>
      <c r="M68" s="27"/>
      <c r="N68" s="27"/>
      <c r="O68" s="27"/>
      <c r="P68" s="27"/>
      <c r="Q68" s="27"/>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row>
    <row r="69" spans="2:47" ht="12" customHeight="1" x14ac:dyDescent="0.35">
      <c r="B69" s="27"/>
      <c r="C69" s="27"/>
      <c r="D69" s="27"/>
      <c r="E69" s="27"/>
      <c r="F69" s="27"/>
      <c r="G69" s="27"/>
      <c r="H69" s="27"/>
      <c r="I69" s="27"/>
      <c r="J69" s="27"/>
      <c r="K69" s="27"/>
      <c r="L69" s="27"/>
      <c r="M69" s="27"/>
      <c r="N69" s="27"/>
      <c r="O69" s="27"/>
      <c r="P69" s="27"/>
      <c r="Q69" s="27"/>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2:47" ht="12" customHeight="1" x14ac:dyDescent="0.35">
      <c r="B70" s="27"/>
      <c r="C70" s="27"/>
      <c r="D70" s="27"/>
      <c r="E70" s="27"/>
      <c r="F70" s="27"/>
      <c r="G70" s="27"/>
      <c r="H70" s="27"/>
      <c r="I70" s="27"/>
      <c r="J70" s="27"/>
      <c r="K70" s="27"/>
      <c r="L70" s="27"/>
      <c r="M70" s="27"/>
      <c r="N70" s="27"/>
      <c r="O70" s="27"/>
      <c r="P70" s="27"/>
      <c r="Q70" s="27"/>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row>
    <row r="71" spans="2:47" ht="12" customHeight="1" x14ac:dyDescent="0.35">
      <c r="B71" s="27"/>
      <c r="C71" s="27"/>
      <c r="D71" s="27"/>
      <c r="E71" s="27"/>
      <c r="F71" s="27"/>
      <c r="G71" s="27"/>
      <c r="H71" s="27"/>
      <c r="I71" s="27"/>
      <c r="J71" s="27"/>
      <c r="K71" s="27"/>
      <c r="L71" s="27"/>
      <c r="M71" s="27"/>
      <c r="N71" s="27"/>
      <c r="O71" s="27"/>
      <c r="P71" s="27"/>
      <c r="Q71" s="27"/>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row>
    <row r="72" spans="2:47" ht="12" customHeight="1" x14ac:dyDescent="0.35">
      <c r="B72" s="27"/>
      <c r="C72" s="27"/>
      <c r="D72" s="27"/>
      <c r="E72" s="27"/>
      <c r="F72" s="27"/>
      <c r="G72" s="27"/>
      <c r="H72" s="27"/>
      <c r="I72" s="27"/>
      <c r="J72" s="27"/>
      <c r="K72" s="27"/>
      <c r="L72" s="27"/>
      <c r="M72" s="27"/>
      <c r="N72" s="27"/>
      <c r="O72" s="27"/>
      <c r="P72" s="27"/>
      <c r="Q72" s="27"/>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row>
    <row r="73" spans="2:47" ht="12" customHeight="1" x14ac:dyDescent="0.35">
      <c r="B73" s="27"/>
      <c r="C73" s="27"/>
      <c r="D73" s="27"/>
      <c r="E73" s="27"/>
      <c r="F73" s="27"/>
      <c r="G73" s="27"/>
      <c r="H73" s="27"/>
      <c r="I73" s="27"/>
      <c r="J73" s="27"/>
      <c r="K73" s="27"/>
      <c r="L73" s="27"/>
      <c r="M73" s="27"/>
      <c r="N73" s="27"/>
      <c r="O73" s="27"/>
      <c r="P73" s="27"/>
      <c r="Q73" s="27"/>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row>
    <row r="74" spans="2:47" ht="12" customHeight="1" x14ac:dyDescent="0.35">
      <c r="B74" s="27"/>
      <c r="C74" s="27"/>
      <c r="D74" s="27"/>
      <c r="E74" s="27"/>
      <c r="F74" s="27"/>
      <c r="G74" s="27"/>
      <c r="H74" s="27"/>
      <c r="I74" s="27"/>
      <c r="J74" s="27"/>
      <c r="K74" s="27"/>
      <c r="L74" s="27"/>
      <c r="M74" s="27"/>
      <c r="N74" s="27"/>
      <c r="O74" s="27"/>
      <c r="P74" s="27"/>
      <c r="Q74" s="27"/>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row>
    <row r="75" spans="2:47" ht="12" customHeight="1" x14ac:dyDescent="0.35">
      <c r="B75" s="27"/>
      <c r="C75" s="27"/>
      <c r="D75" s="27"/>
      <c r="E75" s="27"/>
      <c r="F75" s="27"/>
      <c r="G75" s="27"/>
      <c r="H75" s="27"/>
      <c r="I75" s="27"/>
      <c r="J75" s="27"/>
      <c r="K75" s="27"/>
      <c r="L75" s="27"/>
      <c r="M75" s="27"/>
      <c r="N75" s="27"/>
      <c r="O75" s="27"/>
      <c r="P75" s="27"/>
      <c r="Q75" s="27"/>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row>
    <row r="76" spans="2:47" ht="12" customHeight="1" x14ac:dyDescent="0.35">
      <c r="B76" s="27"/>
      <c r="C76" s="27"/>
      <c r="D76" s="27"/>
      <c r="E76" s="27"/>
      <c r="F76" s="27"/>
      <c r="G76" s="27"/>
      <c r="H76" s="27"/>
      <c r="I76" s="27"/>
      <c r="J76" s="27"/>
      <c r="K76" s="27"/>
      <c r="L76" s="27"/>
      <c r="M76" s="27"/>
      <c r="N76" s="27"/>
      <c r="O76" s="27"/>
      <c r="P76" s="27"/>
      <c r="Q76" s="27"/>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row>
    <row r="77" spans="2:47" ht="12" customHeight="1" x14ac:dyDescent="0.35">
      <c r="B77" s="27"/>
      <c r="C77" s="27"/>
      <c r="D77" s="27"/>
      <c r="E77" s="27"/>
      <c r="F77" s="27"/>
      <c r="G77" s="27"/>
      <c r="H77" s="27"/>
      <c r="I77" s="27"/>
      <c r="J77" s="27"/>
      <c r="K77" s="27"/>
      <c r="L77" s="27"/>
      <c r="M77" s="27"/>
      <c r="N77" s="27"/>
      <c r="O77" s="27"/>
      <c r="P77" s="27"/>
      <c r="Q77" s="27"/>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row>
    <row r="78" spans="2:47" ht="12" customHeight="1" x14ac:dyDescent="0.35">
      <c r="B78" s="27"/>
      <c r="C78" s="27"/>
      <c r="D78" s="27"/>
      <c r="E78" s="27"/>
      <c r="F78" s="27"/>
      <c r="G78" s="27"/>
      <c r="H78" s="27"/>
      <c r="I78" s="27"/>
      <c r="J78" s="27"/>
      <c r="K78" s="27"/>
      <c r="L78" s="27"/>
      <c r="M78" s="27"/>
      <c r="N78" s="27"/>
      <c r="O78" s="27"/>
      <c r="P78" s="27"/>
      <c r="Q78" s="27"/>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2:47" ht="12" customHeight="1" x14ac:dyDescent="0.35">
      <c r="B79" s="27"/>
      <c r="C79" s="27"/>
      <c r="D79" s="27"/>
      <c r="E79" s="27"/>
      <c r="F79" s="27"/>
      <c r="G79" s="27"/>
      <c r="H79" s="27"/>
      <c r="I79" s="27"/>
      <c r="J79" s="27"/>
      <c r="K79" s="27"/>
      <c r="L79" s="27"/>
      <c r="M79" s="27"/>
      <c r="N79" s="27"/>
      <c r="O79" s="27"/>
      <c r="P79" s="27"/>
      <c r="Q79" s="27"/>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row>
    <row r="80" spans="2:47" ht="12" customHeight="1" x14ac:dyDescent="0.35">
      <c r="B80" s="27"/>
      <c r="C80" s="27"/>
      <c r="D80" s="27"/>
      <c r="E80" s="27"/>
      <c r="F80" s="27"/>
      <c r="G80" s="27"/>
      <c r="H80" s="27"/>
      <c r="I80" s="27"/>
      <c r="J80" s="27"/>
      <c r="K80" s="27"/>
      <c r="L80" s="27"/>
      <c r="M80" s="27"/>
      <c r="N80" s="27"/>
      <c r="O80" s="27"/>
      <c r="P80" s="27"/>
      <c r="Q80" s="27"/>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row>
    <row r="81" spans="2:47" ht="12" customHeight="1" x14ac:dyDescent="0.35">
      <c r="B81" s="27"/>
      <c r="C81" s="27"/>
      <c r="D81" s="27"/>
      <c r="E81" s="27"/>
      <c r="F81" s="27"/>
      <c r="G81" s="27"/>
      <c r="H81" s="27"/>
      <c r="I81" s="27"/>
      <c r="J81" s="27"/>
      <c r="K81" s="27"/>
      <c r="L81" s="27"/>
      <c r="M81" s="27"/>
      <c r="N81" s="27"/>
      <c r="O81" s="27"/>
      <c r="P81" s="27"/>
      <c r="Q81" s="27"/>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row>
    <row r="82" spans="2:47" ht="12" customHeight="1" x14ac:dyDescent="0.35">
      <c r="B82" s="13"/>
      <c r="C82" s="13"/>
      <c r="D82" s="13"/>
      <c r="E82" s="13"/>
      <c r="F82" s="13"/>
      <c r="G82" s="13"/>
      <c r="H82" s="13"/>
      <c r="I82" s="13"/>
      <c r="J82" s="13"/>
      <c r="K82" s="13"/>
      <c r="L82" s="13"/>
      <c r="M82" s="13"/>
      <c r="N82" s="13"/>
      <c r="O82" s="13"/>
      <c r="P82" s="13"/>
      <c r="Q82" s="13"/>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2:47" ht="12" customHeight="1" x14ac:dyDescent="0.35">
      <c r="B83" s="13"/>
      <c r="C83" s="13"/>
      <c r="D83" s="13"/>
      <c r="E83" s="13"/>
      <c r="F83" s="13"/>
      <c r="G83" s="13"/>
      <c r="H83" s="13"/>
      <c r="I83" s="13"/>
      <c r="J83" s="13"/>
      <c r="K83" s="13"/>
      <c r="L83" s="13"/>
      <c r="M83" s="13"/>
      <c r="N83" s="13"/>
      <c r="O83" s="13"/>
      <c r="P83" s="13"/>
      <c r="Q83" s="13"/>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2:47" ht="12" customHeight="1" x14ac:dyDescent="0.35">
      <c r="B84" s="13"/>
      <c r="C84" s="13"/>
      <c r="D84" s="13"/>
      <c r="E84" s="13"/>
      <c r="F84" s="13"/>
      <c r="G84" s="13"/>
      <c r="H84" s="13"/>
      <c r="I84" s="13"/>
      <c r="J84" s="13"/>
      <c r="K84" s="13"/>
      <c r="L84" s="13"/>
      <c r="M84" s="13"/>
      <c r="N84" s="13"/>
      <c r="O84" s="13"/>
      <c r="P84" s="13"/>
      <c r="Q84" s="13"/>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2:47" ht="12" customHeight="1" x14ac:dyDescent="0.35">
      <c r="B85" s="13"/>
      <c r="C85" s="13"/>
      <c r="D85" s="13"/>
      <c r="E85" s="13"/>
      <c r="F85" s="13"/>
      <c r="G85" s="13"/>
      <c r="H85" s="13"/>
      <c r="I85" s="13"/>
      <c r="J85" s="13"/>
      <c r="K85" s="13"/>
      <c r="L85" s="13"/>
      <c r="M85" s="13"/>
      <c r="N85" s="13"/>
      <c r="O85" s="13"/>
      <c r="P85" s="13"/>
      <c r="Q85" s="13"/>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2:47" ht="12" customHeight="1" x14ac:dyDescent="0.35">
      <c r="B86" s="13"/>
      <c r="C86" s="13"/>
      <c r="D86" s="13"/>
      <c r="E86" s="13"/>
      <c r="F86" s="13"/>
      <c r="G86" s="13"/>
      <c r="H86" s="13"/>
      <c r="I86" s="13"/>
      <c r="J86" s="13"/>
      <c r="K86" s="13"/>
      <c r="L86" s="13"/>
      <c r="M86" s="13"/>
      <c r="N86" s="13"/>
      <c r="O86" s="13"/>
      <c r="P86" s="13"/>
      <c r="Q86" s="13"/>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2:47" ht="12" customHeight="1" x14ac:dyDescent="0.35">
      <c r="B87" s="13"/>
      <c r="C87" s="13"/>
      <c r="D87" s="13"/>
      <c r="E87" s="13"/>
      <c r="F87" s="13"/>
      <c r="G87" s="13"/>
      <c r="H87" s="13"/>
      <c r="I87" s="13"/>
      <c r="J87" s="13"/>
      <c r="K87" s="13"/>
      <c r="L87" s="13"/>
      <c r="M87" s="13"/>
      <c r="N87" s="13"/>
      <c r="O87" s="13"/>
      <c r="P87" s="13"/>
      <c r="Q87" s="13"/>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2:47" ht="12" customHeight="1" x14ac:dyDescent="0.35">
      <c r="B88" s="13"/>
      <c r="C88" s="13"/>
      <c r="D88" s="13"/>
      <c r="E88" s="13"/>
      <c r="F88" s="13"/>
      <c r="G88" s="13"/>
      <c r="H88" s="13"/>
      <c r="I88" s="13"/>
      <c r="J88" s="13"/>
      <c r="K88" s="13"/>
      <c r="L88" s="13"/>
      <c r="M88" s="13"/>
      <c r="N88" s="13"/>
      <c r="O88" s="13"/>
      <c r="P88" s="13"/>
      <c r="Q88" s="13"/>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2:47" ht="12" customHeight="1" x14ac:dyDescent="0.35">
      <c r="B89" s="13"/>
      <c r="C89" s="13"/>
      <c r="D89" s="13"/>
      <c r="E89" s="13"/>
      <c r="F89" s="13"/>
      <c r="G89" s="13"/>
      <c r="H89" s="13"/>
      <c r="I89" s="13"/>
      <c r="J89" s="13"/>
      <c r="K89" s="13"/>
      <c r="L89" s="13"/>
      <c r="M89" s="13"/>
      <c r="N89" s="13"/>
      <c r="O89" s="13"/>
      <c r="P89" s="13"/>
      <c r="Q89" s="13"/>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2:47" ht="12" customHeight="1" x14ac:dyDescent="0.35">
      <c r="B90" s="13"/>
      <c r="C90" s="13"/>
      <c r="D90" s="13"/>
      <c r="E90" s="13"/>
      <c r="F90" s="13"/>
      <c r="G90" s="13"/>
      <c r="H90" s="13"/>
      <c r="I90" s="13"/>
      <c r="J90" s="13"/>
      <c r="K90" s="13"/>
      <c r="L90" s="13"/>
      <c r="M90" s="13"/>
      <c r="N90" s="13"/>
      <c r="O90" s="13"/>
      <c r="P90" s="13"/>
      <c r="Q90" s="13"/>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2:47" ht="12" customHeight="1" x14ac:dyDescent="0.35">
      <c r="B91" s="13"/>
      <c r="C91" s="13"/>
      <c r="D91" s="13"/>
      <c r="E91" s="13"/>
      <c r="F91" s="13"/>
      <c r="G91" s="13"/>
      <c r="H91" s="13"/>
      <c r="I91" s="13"/>
      <c r="J91" s="13"/>
      <c r="K91" s="13"/>
      <c r="L91" s="13"/>
      <c r="M91" s="13"/>
      <c r="N91" s="13"/>
      <c r="O91" s="13"/>
      <c r="P91" s="13"/>
      <c r="Q91" s="13"/>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2:47" ht="12" customHeight="1" x14ac:dyDescent="0.35">
      <c r="B92" s="13"/>
      <c r="C92" s="13"/>
      <c r="D92" s="13"/>
      <c r="E92" s="13"/>
      <c r="F92" s="13"/>
      <c r="G92" s="13"/>
      <c r="H92" s="13"/>
      <c r="I92" s="13"/>
      <c r="J92" s="13"/>
      <c r="K92" s="13"/>
      <c r="L92" s="13"/>
      <c r="M92" s="13"/>
      <c r="N92" s="13"/>
      <c r="O92" s="13"/>
      <c r="P92" s="13"/>
      <c r="Q92" s="13"/>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2:47" ht="12" customHeight="1" x14ac:dyDescent="0.35">
      <c r="B93" s="13"/>
      <c r="C93" s="13"/>
      <c r="D93" s="13"/>
      <c r="E93" s="13"/>
      <c r="F93" s="13"/>
      <c r="G93" s="13"/>
      <c r="H93" s="13"/>
      <c r="I93" s="13"/>
      <c r="J93" s="13"/>
      <c r="K93" s="13"/>
      <c r="L93" s="13"/>
      <c r="M93" s="13"/>
      <c r="N93" s="13"/>
      <c r="O93" s="13"/>
      <c r="P93" s="13"/>
      <c r="Q93" s="13"/>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2:47" ht="12" customHeight="1" x14ac:dyDescent="0.35">
      <c r="B94" s="13"/>
      <c r="C94" s="13"/>
      <c r="D94" s="13"/>
      <c r="E94" s="13"/>
      <c r="F94" s="13"/>
      <c r="G94" s="13"/>
      <c r="H94" s="13"/>
      <c r="I94" s="13"/>
      <c r="J94" s="13"/>
      <c r="K94" s="13"/>
      <c r="L94" s="13"/>
      <c r="M94" s="13"/>
      <c r="N94" s="13"/>
      <c r="O94" s="13"/>
      <c r="P94" s="13"/>
      <c r="Q94" s="13"/>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2:47" ht="12" customHeight="1" x14ac:dyDescent="0.35">
      <c r="B95" s="13"/>
      <c r="C95" s="13"/>
      <c r="D95" s="13"/>
      <c r="E95" s="13"/>
      <c r="F95" s="13"/>
      <c r="G95" s="13"/>
      <c r="H95" s="13"/>
      <c r="I95" s="13"/>
      <c r="J95" s="13"/>
      <c r="K95" s="13"/>
      <c r="L95" s="13"/>
      <c r="M95" s="13"/>
      <c r="N95" s="13"/>
      <c r="O95" s="13"/>
      <c r="P95" s="13"/>
      <c r="Q95" s="13"/>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2:47" ht="12" customHeight="1" x14ac:dyDescent="0.35">
      <c r="B96" s="13"/>
      <c r="C96" s="13"/>
      <c r="D96" s="13"/>
      <c r="E96" s="13"/>
      <c r="F96" s="13"/>
      <c r="G96" s="13"/>
      <c r="H96" s="13"/>
      <c r="I96" s="13"/>
      <c r="J96" s="13"/>
      <c r="K96" s="13"/>
      <c r="L96" s="13"/>
      <c r="M96" s="13"/>
      <c r="N96" s="13"/>
      <c r="O96" s="13"/>
      <c r="P96" s="13"/>
      <c r="Q96" s="13"/>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2:47" ht="12" customHeight="1" x14ac:dyDescent="0.35">
      <c r="B97" s="13"/>
      <c r="C97" s="13"/>
      <c r="D97" s="13"/>
      <c r="E97" s="13"/>
      <c r="F97" s="13"/>
      <c r="G97" s="13"/>
      <c r="H97" s="13"/>
      <c r="I97" s="13"/>
      <c r="J97" s="13"/>
      <c r="K97" s="13"/>
      <c r="L97" s="13"/>
      <c r="M97" s="13"/>
      <c r="N97" s="13"/>
      <c r="O97" s="13"/>
      <c r="P97" s="13"/>
      <c r="Q97" s="13"/>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2:47" ht="12" customHeight="1" x14ac:dyDescent="0.35">
      <c r="B98" s="13"/>
      <c r="C98" s="13"/>
      <c r="D98" s="13"/>
      <c r="E98" s="13"/>
      <c r="F98" s="13"/>
      <c r="G98" s="13"/>
      <c r="H98" s="13"/>
      <c r="I98" s="13"/>
      <c r="J98" s="13"/>
      <c r="K98" s="13"/>
      <c r="L98" s="13"/>
      <c r="M98" s="13"/>
      <c r="N98" s="13"/>
      <c r="O98" s="13"/>
      <c r="P98" s="13"/>
      <c r="Q98" s="13"/>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2:47" ht="12" customHeight="1" x14ac:dyDescent="0.35">
      <c r="B99" s="13"/>
      <c r="C99" s="13"/>
      <c r="D99" s="13"/>
      <c r="E99" s="13"/>
      <c r="F99" s="13"/>
      <c r="G99" s="13"/>
      <c r="H99" s="13"/>
      <c r="I99" s="13"/>
      <c r="J99" s="13"/>
      <c r="K99" s="13"/>
      <c r="L99" s="13"/>
      <c r="M99" s="13"/>
      <c r="N99" s="13"/>
      <c r="O99" s="13"/>
      <c r="P99" s="13"/>
      <c r="Q99" s="13"/>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2:47" ht="12" customHeight="1" x14ac:dyDescent="0.35">
      <c r="B100" s="13"/>
      <c r="C100" s="13"/>
      <c r="D100" s="13"/>
      <c r="E100" s="13"/>
      <c r="F100" s="13"/>
      <c r="G100" s="13"/>
      <c r="H100" s="13"/>
      <c r="I100" s="13"/>
      <c r="J100" s="13"/>
      <c r="K100" s="13"/>
      <c r="L100" s="13"/>
      <c r="M100" s="13"/>
      <c r="N100" s="13"/>
      <c r="O100" s="13"/>
      <c r="P100" s="13"/>
      <c r="Q100" s="13"/>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2:47" ht="12" customHeight="1" x14ac:dyDescent="0.35">
      <c r="B101" s="13"/>
      <c r="C101" s="13"/>
      <c r="D101" s="13"/>
      <c r="E101" s="13"/>
      <c r="F101" s="13"/>
      <c r="G101" s="13"/>
      <c r="H101" s="13"/>
      <c r="I101" s="13"/>
      <c r="J101" s="13"/>
      <c r="K101" s="13"/>
      <c r="L101" s="13"/>
      <c r="M101" s="13"/>
      <c r="N101" s="13"/>
      <c r="O101" s="13"/>
      <c r="P101" s="13"/>
      <c r="Q101" s="13"/>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2:47" ht="10" customHeight="1" x14ac:dyDescent="0.35">
      <c r="B102" s="13"/>
      <c r="C102" s="13"/>
      <c r="D102" s="13"/>
      <c r="E102" s="13"/>
      <c r="F102" s="13"/>
      <c r="G102" s="13"/>
      <c r="H102" s="13"/>
      <c r="I102" s="13"/>
      <c r="J102" s="13"/>
      <c r="K102" s="13"/>
      <c r="L102" s="13"/>
      <c r="M102" s="13"/>
      <c r="N102" s="13"/>
      <c r="O102" s="13"/>
      <c r="P102" s="13"/>
      <c r="Q102" s="13"/>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2:47" ht="10" customHeight="1" x14ac:dyDescent="0.35">
      <c r="B103" s="13"/>
      <c r="C103" s="13"/>
      <c r="D103" s="13"/>
      <c r="E103" s="13"/>
      <c r="F103" s="13"/>
      <c r="G103" s="13"/>
      <c r="H103" s="13"/>
      <c r="I103" s="13"/>
      <c r="J103" s="13"/>
      <c r="K103" s="13"/>
      <c r="L103" s="13"/>
      <c r="M103" s="13"/>
      <c r="N103" s="13"/>
      <c r="O103" s="13"/>
      <c r="P103" s="13"/>
      <c r="Q103" s="13"/>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2:47" ht="10" customHeight="1" x14ac:dyDescent="0.35">
      <c r="B104" s="82"/>
      <c r="C104" s="82"/>
      <c r="D104" s="82"/>
      <c r="E104" s="82"/>
      <c r="F104" s="82"/>
      <c r="G104" s="82"/>
      <c r="H104" s="82"/>
      <c r="I104" s="82"/>
      <c r="J104" s="82"/>
      <c r="K104" s="82"/>
      <c r="L104" s="82"/>
      <c r="M104" s="82"/>
      <c r="N104" s="82"/>
      <c r="O104" s="82"/>
      <c r="P104" s="82"/>
      <c r="Q104" s="82"/>
    </row>
    <row r="105" spans="2:47" ht="10" customHeight="1" x14ac:dyDescent="0.35">
      <c r="B105" s="82"/>
      <c r="C105" s="82"/>
      <c r="D105" s="82"/>
      <c r="E105" s="82"/>
      <c r="F105" s="82"/>
      <c r="G105" s="82"/>
      <c r="H105" s="82"/>
      <c r="I105" s="82"/>
      <c r="J105" s="82"/>
      <c r="K105" s="82"/>
      <c r="L105" s="82"/>
      <c r="M105" s="82"/>
      <c r="N105" s="82"/>
      <c r="O105" s="82"/>
      <c r="P105" s="82"/>
      <c r="Q105" s="82"/>
    </row>
    <row r="106" spans="2:47" ht="10" customHeight="1" x14ac:dyDescent="0.35">
      <c r="B106" s="82"/>
      <c r="C106" s="82"/>
      <c r="D106" s="82"/>
      <c r="E106" s="82"/>
      <c r="F106" s="82"/>
      <c r="G106" s="82"/>
      <c r="H106" s="82"/>
      <c r="I106" s="82"/>
      <c r="J106" s="82"/>
      <c r="K106" s="82"/>
      <c r="L106" s="82"/>
      <c r="M106" s="82"/>
      <c r="N106" s="82"/>
      <c r="O106" s="82"/>
      <c r="P106" s="82"/>
      <c r="Q106" s="82"/>
    </row>
    <row r="107" spans="2:47" ht="10" customHeight="1" x14ac:dyDescent="0.35">
      <c r="B107" s="82"/>
      <c r="C107" s="82"/>
      <c r="D107" s="82"/>
      <c r="E107" s="82"/>
      <c r="F107" s="82"/>
      <c r="G107" s="82"/>
      <c r="H107" s="82"/>
      <c r="I107" s="82"/>
      <c r="J107" s="82"/>
      <c r="K107" s="82"/>
      <c r="L107" s="82"/>
      <c r="M107" s="82"/>
      <c r="N107" s="82"/>
      <c r="O107" s="82"/>
      <c r="P107" s="82"/>
      <c r="Q107" s="82"/>
    </row>
    <row r="108" spans="2:47" ht="10" customHeight="1" x14ac:dyDescent="0.35">
      <c r="B108" s="82"/>
      <c r="C108" s="82"/>
      <c r="D108" s="82"/>
      <c r="E108" s="82"/>
      <c r="F108" s="82"/>
      <c r="G108" s="82"/>
      <c r="H108" s="82"/>
      <c r="I108" s="82"/>
      <c r="J108" s="82"/>
      <c r="K108" s="82"/>
      <c r="L108" s="82"/>
      <c r="M108" s="82"/>
      <c r="N108" s="82"/>
      <c r="O108" s="82"/>
      <c r="P108" s="82"/>
      <c r="Q108" s="82"/>
    </row>
    <row r="109" spans="2:47" ht="10" customHeight="1" x14ac:dyDescent="0.35">
      <c r="B109" s="82"/>
      <c r="C109" s="82"/>
      <c r="D109" s="82"/>
      <c r="E109" s="82"/>
      <c r="F109" s="82"/>
      <c r="G109" s="82"/>
      <c r="H109" s="82"/>
      <c r="I109" s="82"/>
      <c r="J109" s="82"/>
      <c r="K109" s="82"/>
      <c r="L109" s="82"/>
      <c r="M109" s="82"/>
      <c r="N109" s="82"/>
      <c r="O109" s="82"/>
      <c r="P109" s="82"/>
      <c r="Q109" s="82"/>
    </row>
    <row r="110" spans="2:47" ht="10" customHeight="1" x14ac:dyDescent="0.35">
      <c r="B110" s="82"/>
      <c r="C110" s="82"/>
      <c r="D110" s="82"/>
      <c r="E110" s="82"/>
      <c r="F110" s="82"/>
      <c r="G110" s="82"/>
      <c r="H110" s="82"/>
      <c r="I110" s="82"/>
      <c r="J110" s="82"/>
      <c r="K110" s="82"/>
      <c r="L110" s="82"/>
      <c r="M110" s="82"/>
      <c r="N110" s="82"/>
      <c r="O110" s="82"/>
      <c r="P110" s="82"/>
      <c r="Q110" s="82"/>
    </row>
    <row r="111" spans="2:47" ht="10" customHeight="1" x14ac:dyDescent="0.35">
      <c r="B111" s="82"/>
      <c r="C111" s="82"/>
      <c r="D111" s="82"/>
      <c r="E111" s="82"/>
      <c r="F111" s="82"/>
      <c r="G111" s="82"/>
      <c r="H111" s="82"/>
      <c r="I111" s="82"/>
      <c r="J111" s="82"/>
      <c r="K111" s="82"/>
      <c r="L111" s="82"/>
      <c r="M111" s="82"/>
      <c r="N111" s="82"/>
      <c r="O111" s="82"/>
      <c r="P111" s="82"/>
      <c r="Q111" s="82"/>
    </row>
    <row r="112" spans="2:47" ht="10" customHeight="1" x14ac:dyDescent="0.35">
      <c r="B112" s="82"/>
      <c r="C112" s="82"/>
      <c r="D112" s="82"/>
      <c r="E112" s="82"/>
      <c r="F112" s="82"/>
      <c r="G112" s="82"/>
      <c r="H112" s="82"/>
      <c r="I112" s="82"/>
      <c r="J112" s="82"/>
      <c r="K112" s="82"/>
      <c r="L112" s="82"/>
      <c r="M112" s="82"/>
      <c r="N112" s="82"/>
      <c r="O112" s="82"/>
      <c r="P112" s="82"/>
      <c r="Q112" s="82"/>
    </row>
    <row r="113" spans="2:17" ht="10" customHeight="1" x14ac:dyDescent="0.35">
      <c r="B113" s="82"/>
      <c r="C113" s="82"/>
      <c r="D113" s="82"/>
      <c r="E113" s="82"/>
      <c r="F113" s="82"/>
      <c r="G113" s="82"/>
      <c r="H113" s="82"/>
      <c r="I113" s="82"/>
      <c r="J113" s="82"/>
      <c r="K113" s="82"/>
      <c r="L113" s="82"/>
      <c r="M113" s="82"/>
      <c r="N113" s="82"/>
      <c r="O113" s="82"/>
      <c r="P113" s="82"/>
      <c r="Q113" s="82"/>
    </row>
    <row r="114" spans="2:17" ht="10" customHeight="1" x14ac:dyDescent="0.35">
      <c r="B114" s="82"/>
      <c r="C114" s="82"/>
      <c r="D114" s="82"/>
      <c r="E114" s="82"/>
      <c r="F114" s="82"/>
      <c r="G114" s="82"/>
      <c r="H114" s="82"/>
      <c r="I114" s="82"/>
      <c r="J114" s="82"/>
      <c r="K114" s="82"/>
      <c r="L114" s="82"/>
      <c r="M114" s="82"/>
      <c r="N114" s="82"/>
      <c r="O114" s="82"/>
      <c r="P114" s="82"/>
      <c r="Q114" s="82"/>
    </row>
    <row r="115" spans="2:17" ht="10" customHeight="1" x14ac:dyDescent="0.35">
      <c r="B115" s="82"/>
      <c r="C115" s="82"/>
      <c r="D115" s="82"/>
      <c r="E115" s="82"/>
      <c r="F115" s="82"/>
      <c r="G115" s="82"/>
      <c r="H115" s="82"/>
      <c r="I115" s="82"/>
      <c r="J115" s="82"/>
      <c r="K115" s="82"/>
      <c r="L115" s="82"/>
      <c r="M115" s="82"/>
      <c r="N115" s="82"/>
      <c r="O115" s="82"/>
      <c r="P115" s="82"/>
      <c r="Q115" s="82"/>
    </row>
    <row r="116" spans="2:17" ht="10" customHeight="1" x14ac:dyDescent="0.35">
      <c r="B116" s="82"/>
      <c r="C116" s="82"/>
      <c r="D116" s="82"/>
      <c r="E116" s="82"/>
      <c r="F116" s="82"/>
      <c r="G116" s="82"/>
      <c r="H116" s="82"/>
      <c r="I116" s="82"/>
      <c r="J116" s="82"/>
      <c r="K116" s="82"/>
      <c r="L116" s="82"/>
      <c r="M116" s="82"/>
      <c r="N116" s="82"/>
      <c r="O116" s="82"/>
      <c r="P116" s="82"/>
      <c r="Q116" s="82"/>
    </row>
    <row r="117" spans="2:17" ht="10" customHeight="1" x14ac:dyDescent="0.35">
      <c r="B117" s="82"/>
      <c r="C117" s="82"/>
      <c r="D117" s="82"/>
      <c r="E117" s="82"/>
      <c r="F117" s="82"/>
      <c r="G117" s="82"/>
      <c r="H117" s="82"/>
      <c r="I117" s="82"/>
      <c r="J117" s="82"/>
      <c r="K117" s="82"/>
      <c r="L117" s="82"/>
      <c r="M117" s="82"/>
      <c r="N117" s="82"/>
      <c r="O117" s="82"/>
      <c r="P117" s="82"/>
      <c r="Q117" s="82"/>
    </row>
    <row r="118" spans="2:17" ht="10" customHeight="1" x14ac:dyDescent="0.35">
      <c r="B118" s="82"/>
      <c r="C118" s="82"/>
      <c r="D118" s="82"/>
      <c r="E118" s="82"/>
      <c r="F118" s="82"/>
      <c r="G118" s="82"/>
      <c r="H118" s="82"/>
      <c r="I118" s="82"/>
      <c r="J118" s="82"/>
      <c r="K118" s="82"/>
      <c r="L118" s="82"/>
      <c r="M118" s="82"/>
      <c r="N118" s="82"/>
      <c r="O118" s="82"/>
      <c r="P118" s="82"/>
      <c r="Q118" s="82"/>
    </row>
    <row r="119" spans="2:17" ht="10" customHeight="1" x14ac:dyDescent="0.35">
      <c r="B119" s="82"/>
      <c r="C119" s="82"/>
      <c r="D119" s="82"/>
      <c r="E119" s="82"/>
      <c r="F119" s="82"/>
      <c r="G119" s="82"/>
      <c r="H119" s="82"/>
      <c r="I119" s="82"/>
      <c r="J119" s="82"/>
      <c r="K119" s="82"/>
      <c r="L119" s="82"/>
      <c r="M119" s="82"/>
      <c r="N119" s="82"/>
      <c r="O119" s="82"/>
      <c r="P119" s="82"/>
      <c r="Q119" s="82"/>
    </row>
    <row r="120" spans="2:17" ht="10" customHeight="1" x14ac:dyDescent="0.35">
      <c r="B120" s="82"/>
      <c r="C120" s="82"/>
      <c r="D120" s="82"/>
      <c r="E120" s="82"/>
      <c r="F120" s="82"/>
      <c r="G120" s="82"/>
      <c r="H120" s="82"/>
      <c r="I120" s="82"/>
      <c r="J120" s="82"/>
      <c r="K120" s="82"/>
      <c r="L120" s="82"/>
      <c r="M120" s="82"/>
      <c r="N120" s="82"/>
      <c r="O120" s="82"/>
      <c r="P120" s="82"/>
      <c r="Q120" s="82"/>
    </row>
    <row r="121" spans="2:17" ht="10" customHeight="1" x14ac:dyDescent="0.35">
      <c r="B121" s="82"/>
      <c r="C121" s="82"/>
      <c r="D121" s="82"/>
      <c r="E121" s="82"/>
      <c r="F121" s="82"/>
      <c r="G121" s="82"/>
      <c r="H121" s="82"/>
      <c r="I121" s="82"/>
      <c r="J121" s="82"/>
      <c r="K121" s="82"/>
      <c r="L121" s="82"/>
      <c r="M121" s="82"/>
      <c r="N121" s="82"/>
      <c r="O121" s="82"/>
      <c r="P121" s="82"/>
      <c r="Q121" s="82"/>
    </row>
    <row r="122" spans="2:17" ht="10" customHeight="1" x14ac:dyDescent="0.35">
      <c r="B122" s="82"/>
      <c r="C122" s="82"/>
      <c r="D122" s="82"/>
      <c r="E122" s="82"/>
      <c r="F122" s="82"/>
      <c r="G122" s="82"/>
      <c r="H122" s="82"/>
      <c r="I122" s="82"/>
      <c r="J122" s="82"/>
      <c r="K122" s="82"/>
      <c r="L122" s="82"/>
      <c r="M122" s="82"/>
      <c r="N122" s="82"/>
      <c r="O122" s="82"/>
      <c r="P122" s="82"/>
      <c r="Q122" s="82"/>
    </row>
    <row r="123" spans="2:17" ht="10" customHeight="1" x14ac:dyDescent="0.35">
      <c r="B123" s="82"/>
      <c r="C123" s="82"/>
      <c r="D123" s="82"/>
      <c r="E123" s="82"/>
      <c r="F123" s="82"/>
      <c r="G123" s="82"/>
      <c r="H123" s="82"/>
      <c r="I123" s="82"/>
      <c r="J123" s="82"/>
      <c r="K123" s="82"/>
      <c r="L123" s="82"/>
      <c r="M123" s="82"/>
      <c r="N123" s="82"/>
      <c r="O123" s="82"/>
      <c r="P123" s="82"/>
      <c r="Q123" s="82"/>
    </row>
    <row r="124" spans="2:17" ht="10" customHeight="1" x14ac:dyDescent="0.35">
      <c r="B124" s="82"/>
      <c r="C124" s="82"/>
      <c r="D124" s="82"/>
      <c r="E124" s="82"/>
      <c r="F124" s="82"/>
      <c r="G124" s="82"/>
      <c r="H124" s="82"/>
      <c r="I124" s="82"/>
      <c r="J124" s="82"/>
      <c r="K124" s="82"/>
      <c r="L124" s="82"/>
      <c r="M124" s="82"/>
      <c r="N124" s="82"/>
      <c r="O124" s="82"/>
      <c r="P124" s="82"/>
      <c r="Q124" s="82"/>
    </row>
    <row r="125" spans="2:17" ht="10" customHeight="1" x14ac:dyDescent="0.35">
      <c r="B125" s="82"/>
      <c r="C125" s="82"/>
      <c r="D125" s="82"/>
      <c r="E125" s="82"/>
      <c r="F125" s="82"/>
      <c r="G125" s="82"/>
      <c r="H125" s="82"/>
      <c r="I125" s="82"/>
      <c r="J125" s="82"/>
      <c r="K125" s="82"/>
      <c r="L125" s="82"/>
      <c r="M125" s="82"/>
      <c r="N125" s="82"/>
      <c r="O125" s="82"/>
      <c r="P125" s="82"/>
      <c r="Q125" s="82"/>
    </row>
    <row r="126" spans="2:17" ht="10" customHeight="1" x14ac:dyDescent="0.35">
      <c r="B126" s="82"/>
      <c r="C126" s="82"/>
      <c r="D126" s="82"/>
      <c r="E126" s="82"/>
      <c r="F126" s="82"/>
      <c r="G126" s="82"/>
      <c r="H126" s="82"/>
      <c r="I126" s="82"/>
      <c r="J126" s="82"/>
      <c r="K126" s="82"/>
      <c r="L126" s="82"/>
      <c r="M126" s="82"/>
      <c r="N126" s="82"/>
      <c r="O126" s="82"/>
      <c r="P126" s="82"/>
      <c r="Q126" s="82"/>
    </row>
    <row r="127" spans="2:17" ht="10" customHeight="1" x14ac:dyDescent="0.35">
      <c r="B127" s="82"/>
      <c r="C127" s="82"/>
      <c r="D127" s="82"/>
      <c r="E127" s="82"/>
      <c r="F127" s="82"/>
      <c r="G127" s="82"/>
      <c r="H127" s="82"/>
      <c r="I127" s="82"/>
      <c r="J127" s="82"/>
      <c r="K127" s="82"/>
      <c r="L127" s="82"/>
      <c r="M127" s="82"/>
      <c r="N127" s="82"/>
      <c r="O127" s="82"/>
      <c r="P127" s="82"/>
      <c r="Q127" s="82"/>
    </row>
    <row r="128" spans="2:17" ht="10" customHeight="1" x14ac:dyDescent="0.35">
      <c r="B128" s="82"/>
      <c r="C128" s="82"/>
      <c r="D128" s="82"/>
      <c r="E128" s="82"/>
      <c r="F128" s="82"/>
      <c r="G128" s="82"/>
      <c r="H128" s="82"/>
      <c r="I128" s="82"/>
      <c r="J128" s="82"/>
      <c r="K128" s="82"/>
      <c r="L128" s="82"/>
      <c r="M128" s="82"/>
      <c r="N128" s="82"/>
      <c r="O128" s="82"/>
      <c r="P128" s="82"/>
      <c r="Q128" s="82"/>
    </row>
    <row r="129" spans="2:17" ht="10" customHeight="1" x14ac:dyDescent="0.35">
      <c r="B129" s="82"/>
      <c r="C129" s="82"/>
      <c r="D129" s="82"/>
      <c r="E129" s="82"/>
      <c r="F129" s="82"/>
      <c r="G129" s="82"/>
      <c r="H129" s="82"/>
      <c r="I129" s="82"/>
      <c r="J129" s="82"/>
      <c r="K129" s="82"/>
      <c r="L129" s="82"/>
      <c r="M129" s="82"/>
      <c r="N129" s="82"/>
      <c r="O129" s="82"/>
      <c r="P129" s="82"/>
      <c r="Q129" s="82"/>
    </row>
    <row r="130" spans="2:17" ht="10" customHeight="1" x14ac:dyDescent="0.35">
      <c r="B130" s="82"/>
      <c r="C130" s="82"/>
      <c r="D130" s="82"/>
      <c r="E130" s="82"/>
      <c r="F130" s="82"/>
      <c r="G130" s="82"/>
      <c r="H130" s="82"/>
      <c r="I130" s="82"/>
      <c r="J130" s="82"/>
      <c r="K130" s="82"/>
      <c r="L130" s="82"/>
      <c r="M130" s="82"/>
      <c r="N130" s="82"/>
      <c r="O130" s="82"/>
      <c r="P130" s="82"/>
      <c r="Q130" s="82"/>
    </row>
    <row r="131" spans="2:17" ht="10" customHeight="1" x14ac:dyDescent="0.35">
      <c r="B131" s="82"/>
      <c r="C131" s="82"/>
      <c r="D131" s="82"/>
      <c r="E131" s="82"/>
      <c r="F131" s="82"/>
      <c r="G131" s="82"/>
      <c r="H131" s="82"/>
      <c r="I131" s="82"/>
      <c r="J131" s="82"/>
      <c r="K131" s="82"/>
      <c r="L131" s="82"/>
      <c r="M131" s="82"/>
      <c r="N131" s="82"/>
      <c r="O131" s="82"/>
      <c r="P131" s="82"/>
      <c r="Q131" s="82"/>
    </row>
    <row r="132" spans="2:17" ht="10" customHeight="1" x14ac:dyDescent="0.35">
      <c r="B132" s="82"/>
      <c r="C132" s="82"/>
      <c r="D132" s="82"/>
      <c r="E132" s="82"/>
      <c r="F132" s="82"/>
      <c r="G132" s="82"/>
      <c r="H132" s="82"/>
      <c r="I132" s="82"/>
      <c r="J132" s="82"/>
      <c r="K132" s="82"/>
      <c r="L132" s="82"/>
      <c r="M132" s="82"/>
      <c r="N132" s="82"/>
      <c r="O132" s="82"/>
      <c r="P132" s="82"/>
      <c r="Q132" s="82"/>
    </row>
    <row r="133" spans="2:17" ht="10" customHeight="1" x14ac:dyDescent="0.35">
      <c r="B133" s="82"/>
      <c r="C133" s="82"/>
      <c r="D133" s="82"/>
      <c r="E133" s="82"/>
      <c r="F133" s="82"/>
      <c r="G133" s="82"/>
      <c r="H133" s="82"/>
      <c r="I133" s="82"/>
      <c r="J133" s="82"/>
      <c r="K133" s="82"/>
      <c r="L133" s="82"/>
      <c r="M133" s="82"/>
      <c r="N133" s="82"/>
      <c r="O133" s="82"/>
      <c r="P133" s="82"/>
      <c r="Q133" s="82"/>
    </row>
    <row r="134" spans="2:17" ht="10" customHeight="1" x14ac:dyDescent="0.35">
      <c r="B134" s="82"/>
      <c r="C134" s="82"/>
      <c r="D134" s="82"/>
      <c r="E134" s="82"/>
      <c r="F134" s="82"/>
      <c r="G134" s="82"/>
      <c r="H134" s="82"/>
      <c r="I134" s="82"/>
      <c r="J134" s="82"/>
      <c r="K134" s="82"/>
      <c r="L134" s="82"/>
      <c r="M134" s="82"/>
      <c r="N134" s="82"/>
      <c r="O134" s="82"/>
      <c r="P134" s="82"/>
      <c r="Q134" s="82"/>
    </row>
    <row r="135" spans="2:17" ht="10" customHeight="1" x14ac:dyDescent="0.35">
      <c r="B135" s="82"/>
      <c r="C135" s="82"/>
      <c r="D135" s="82"/>
      <c r="E135" s="82"/>
      <c r="F135" s="82"/>
      <c r="G135" s="82"/>
      <c r="H135" s="82"/>
      <c r="I135" s="82"/>
      <c r="J135" s="82"/>
      <c r="K135" s="82"/>
      <c r="L135" s="82"/>
      <c r="M135" s="82"/>
      <c r="N135" s="82"/>
      <c r="O135" s="82"/>
      <c r="P135" s="82"/>
      <c r="Q135" s="82"/>
    </row>
    <row r="136" spans="2:17" ht="10" customHeight="1" x14ac:dyDescent="0.35">
      <c r="B136" s="82"/>
      <c r="C136" s="82"/>
      <c r="D136" s="82"/>
      <c r="E136" s="82"/>
      <c r="F136" s="82"/>
      <c r="G136" s="82"/>
      <c r="H136" s="82"/>
      <c r="I136" s="82"/>
      <c r="J136" s="82"/>
      <c r="K136" s="82"/>
      <c r="L136" s="82"/>
      <c r="M136" s="82"/>
      <c r="N136" s="82"/>
      <c r="O136" s="82"/>
      <c r="P136" s="82"/>
      <c r="Q136" s="82"/>
    </row>
    <row r="137" spans="2:17" ht="10" customHeight="1" x14ac:dyDescent="0.35">
      <c r="B137" s="82"/>
      <c r="C137" s="82"/>
      <c r="D137" s="82"/>
      <c r="E137" s="82"/>
      <c r="F137" s="82"/>
      <c r="G137" s="82"/>
      <c r="H137" s="82"/>
      <c r="I137" s="82"/>
      <c r="J137" s="82"/>
      <c r="K137" s="82"/>
      <c r="L137" s="82"/>
      <c r="M137" s="82"/>
      <c r="N137" s="82"/>
      <c r="O137" s="82"/>
      <c r="P137" s="82"/>
      <c r="Q137" s="82"/>
    </row>
    <row r="138" spans="2:17" ht="10" customHeight="1" x14ac:dyDescent="0.35">
      <c r="B138" s="82"/>
      <c r="C138" s="82"/>
      <c r="D138" s="82"/>
      <c r="E138" s="82"/>
      <c r="F138" s="82"/>
      <c r="G138" s="82"/>
      <c r="H138" s="82"/>
      <c r="I138" s="82"/>
      <c r="J138" s="82"/>
      <c r="K138" s="82"/>
      <c r="L138" s="82"/>
      <c r="M138" s="82"/>
      <c r="N138" s="82"/>
      <c r="O138" s="82"/>
      <c r="P138" s="82"/>
      <c r="Q138" s="82"/>
    </row>
    <row r="139" spans="2:17" ht="10" customHeight="1" x14ac:dyDescent="0.35">
      <c r="B139" s="82"/>
      <c r="C139" s="82"/>
      <c r="D139" s="82"/>
      <c r="E139" s="82"/>
      <c r="F139" s="82"/>
      <c r="G139" s="82"/>
      <c r="H139" s="82"/>
      <c r="I139" s="82"/>
      <c r="J139" s="82"/>
      <c r="K139" s="82"/>
      <c r="L139" s="82"/>
      <c r="M139" s="82"/>
      <c r="N139" s="82"/>
      <c r="O139" s="82"/>
      <c r="P139" s="82"/>
      <c r="Q139" s="82"/>
    </row>
    <row r="140" spans="2:17" ht="10" customHeight="1" x14ac:dyDescent="0.35">
      <c r="B140" s="82"/>
      <c r="C140" s="82"/>
      <c r="D140" s="82"/>
      <c r="E140" s="82"/>
      <c r="F140" s="82"/>
      <c r="G140" s="82"/>
      <c r="H140" s="82"/>
      <c r="I140" s="82"/>
      <c r="J140" s="82"/>
      <c r="K140" s="82"/>
      <c r="L140" s="82"/>
      <c r="M140" s="82"/>
      <c r="N140" s="82"/>
      <c r="O140" s="82"/>
      <c r="P140" s="82"/>
      <c r="Q140" s="82"/>
    </row>
    <row r="141" spans="2:17" ht="10" customHeight="1" x14ac:dyDescent="0.35">
      <c r="B141" s="82"/>
      <c r="C141" s="82"/>
      <c r="D141" s="82"/>
      <c r="E141" s="82"/>
      <c r="F141" s="82"/>
      <c r="G141" s="82"/>
      <c r="H141" s="82"/>
      <c r="I141" s="82"/>
      <c r="J141" s="82"/>
      <c r="K141" s="82"/>
      <c r="L141" s="82"/>
      <c r="M141" s="82"/>
      <c r="N141" s="82"/>
      <c r="O141" s="82"/>
      <c r="P141" s="82"/>
      <c r="Q141" s="82"/>
    </row>
    <row r="142" spans="2:17" ht="10" customHeight="1" x14ac:dyDescent="0.35">
      <c r="B142" s="82"/>
      <c r="C142" s="82"/>
      <c r="D142" s="82"/>
      <c r="E142" s="82"/>
      <c r="F142" s="82"/>
      <c r="G142" s="82"/>
      <c r="H142" s="82"/>
      <c r="I142" s="82"/>
      <c r="J142" s="82"/>
      <c r="K142" s="82"/>
      <c r="L142" s="82"/>
      <c r="M142" s="82"/>
      <c r="N142" s="82"/>
      <c r="O142" s="82"/>
      <c r="P142" s="82"/>
      <c r="Q142" s="82"/>
    </row>
    <row r="143" spans="2:17" ht="10" customHeight="1" x14ac:dyDescent="0.35">
      <c r="B143" s="82"/>
      <c r="C143" s="82"/>
      <c r="D143" s="82"/>
      <c r="E143" s="82"/>
      <c r="F143" s="82"/>
      <c r="G143" s="82"/>
      <c r="H143" s="82"/>
      <c r="I143" s="82"/>
      <c r="J143" s="82"/>
      <c r="K143" s="82"/>
      <c r="L143" s="82"/>
      <c r="M143" s="82"/>
      <c r="N143" s="82"/>
      <c r="O143" s="82"/>
      <c r="P143" s="82"/>
      <c r="Q143" s="82"/>
    </row>
    <row r="144" spans="2:17" ht="10" customHeight="1" x14ac:dyDescent="0.35">
      <c r="B144" s="82"/>
      <c r="C144" s="82"/>
      <c r="D144" s="82"/>
      <c r="E144" s="82"/>
      <c r="F144" s="82"/>
      <c r="G144" s="82"/>
      <c r="H144" s="82"/>
      <c r="I144" s="82"/>
      <c r="J144" s="82"/>
      <c r="K144" s="82"/>
      <c r="L144" s="82"/>
      <c r="M144" s="82"/>
      <c r="N144" s="82"/>
      <c r="O144" s="82"/>
      <c r="P144" s="82"/>
      <c r="Q144" s="82"/>
    </row>
    <row r="145" spans="2:17" ht="10" customHeight="1" x14ac:dyDescent="0.35">
      <c r="B145" s="82"/>
      <c r="C145" s="82"/>
      <c r="D145" s="82"/>
      <c r="E145" s="82"/>
      <c r="F145" s="82"/>
      <c r="G145" s="82"/>
      <c r="H145" s="82"/>
      <c r="I145" s="82"/>
      <c r="J145" s="82"/>
      <c r="K145" s="82"/>
      <c r="L145" s="82"/>
      <c r="M145" s="82"/>
      <c r="N145" s="82"/>
      <c r="O145" s="82"/>
      <c r="P145" s="82"/>
      <c r="Q145" s="82"/>
    </row>
    <row r="146" spans="2:17" ht="10" customHeight="1" x14ac:dyDescent="0.35">
      <c r="B146" s="82"/>
      <c r="C146" s="82"/>
      <c r="D146" s="82"/>
      <c r="E146" s="82"/>
      <c r="F146" s="82"/>
      <c r="G146" s="82"/>
      <c r="H146" s="82"/>
      <c r="I146" s="82"/>
      <c r="J146" s="82"/>
      <c r="K146" s="82"/>
      <c r="L146" s="82"/>
      <c r="M146" s="82"/>
      <c r="N146" s="82"/>
      <c r="O146" s="82"/>
      <c r="P146" s="82"/>
      <c r="Q146" s="82"/>
    </row>
    <row r="147" spans="2:17" ht="10" customHeight="1" x14ac:dyDescent="0.35">
      <c r="B147" s="82"/>
      <c r="C147" s="82"/>
      <c r="D147" s="82"/>
      <c r="E147" s="82"/>
      <c r="F147" s="82"/>
      <c r="G147" s="82"/>
      <c r="H147" s="82"/>
      <c r="I147" s="82"/>
      <c r="J147" s="82"/>
      <c r="K147" s="82"/>
      <c r="L147" s="82"/>
      <c r="M147" s="82"/>
      <c r="N147" s="82"/>
      <c r="O147" s="82"/>
      <c r="P147" s="82"/>
      <c r="Q147" s="82"/>
    </row>
    <row r="148" spans="2:17" ht="10" customHeight="1" x14ac:dyDescent="0.35">
      <c r="B148" s="82"/>
      <c r="C148" s="82"/>
      <c r="D148" s="82"/>
      <c r="E148" s="82"/>
      <c r="F148" s="82"/>
      <c r="G148" s="82"/>
      <c r="H148" s="82"/>
      <c r="I148" s="82"/>
      <c r="J148" s="82"/>
      <c r="K148" s="82"/>
      <c r="L148" s="82"/>
      <c r="M148" s="82"/>
      <c r="N148" s="82"/>
      <c r="O148" s="82"/>
      <c r="P148" s="82"/>
      <c r="Q148" s="82"/>
    </row>
    <row r="149" spans="2:17" ht="10" customHeight="1" x14ac:dyDescent="0.35">
      <c r="B149" s="82"/>
      <c r="C149" s="82"/>
      <c r="D149" s="82"/>
      <c r="E149" s="82"/>
      <c r="F149" s="82"/>
      <c r="G149" s="82"/>
      <c r="H149" s="82"/>
      <c r="I149" s="82"/>
      <c r="J149" s="82"/>
      <c r="K149" s="82"/>
      <c r="L149" s="82"/>
      <c r="M149" s="82"/>
      <c r="N149" s="82"/>
      <c r="O149" s="82"/>
      <c r="P149" s="82"/>
      <c r="Q149" s="82"/>
    </row>
    <row r="150" spans="2:17" ht="10" customHeight="1" x14ac:dyDescent="0.35">
      <c r="B150" s="82"/>
      <c r="C150" s="82"/>
      <c r="D150" s="82"/>
      <c r="E150" s="82"/>
      <c r="F150" s="82"/>
      <c r="G150" s="82"/>
      <c r="H150" s="82"/>
      <c r="I150" s="82"/>
      <c r="J150" s="82"/>
      <c r="K150" s="82"/>
      <c r="L150" s="82"/>
      <c r="M150" s="82"/>
      <c r="N150" s="82"/>
      <c r="O150" s="82"/>
      <c r="P150" s="82"/>
      <c r="Q150" s="82"/>
    </row>
    <row r="151" spans="2:17" ht="10" customHeight="1" x14ac:dyDescent="0.35">
      <c r="B151" s="82"/>
      <c r="C151" s="82"/>
      <c r="D151" s="82"/>
      <c r="E151" s="82"/>
      <c r="F151" s="82"/>
      <c r="G151" s="82"/>
      <c r="H151" s="82"/>
      <c r="I151" s="82"/>
      <c r="J151" s="82"/>
      <c r="K151" s="82"/>
      <c r="L151" s="82"/>
      <c r="M151" s="82"/>
      <c r="N151" s="82"/>
      <c r="O151" s="82"/>
      <c r="P151" s="82"/>
      <c r="Q151" s="82"/>
    </row>
    <row r="152" spans="2:17" ht="10" customHeight="1" x14ac:dyDescent="0.35">
      <c r="B152" s="82"/>
      <c r="C152" s="82"/>
      <c r="D152" s="82"/>
      <c r="E152" s="82"/>
      <c r="F152" s="82"/>
      <c r="G152" s="82"/>
      <c r="H152" s="82"/>
      <c r="I152" s="82"/>
      <c r="J152" s="82"/>
      <c r="K152" s="82"/>
      <c r="L152" s="82"/>
      <c r="M152" s="82"/>
      <c r="N152" s="82"/>
      <c r="O152" s="82"/>
      <c r="P152" s="82"/>
      <c r="Q152" s="82"/>
    </row>
    <row r="153" spans="2:17" ht="10" customHeight="1" x14ac:dyDescent="0.35">
      <c r="B153" s="82"/>
      <c r="C153" s="82"/>
      <c r="D153" s="82"/>
      <c r="E153" s="82"/>
      <c r="F153" s="82"/>
      <c r="G153" s="82"/>
      <c r="H153" s="82"/>
      <c r="I153" s="82"/>
      <c r="J153" s="82"/>
      <c r="K153" s="82"/>
      <c r="L153" s="82"/>
      <c r="M153" s="82"/>
      <c r="N153" s="82"/>
      <c r="O153" s="82"/>
      <c r="P153" s="82"/>
      <c r="Q153" s="82"/>
    </row>
    <row r="154" spans="2:17" ht="10" customHeight="1" x14ac:dyDescent="0.35">
      <c r="B154" s="82"/>
      <c r="C154" s="82"/>
      <c r="D154" s="82"/>
      <c r="E154" s="82"/>
      <c r="F154" s="82"/>
      <c r="G154" s="82"/>
      <c r="H154" s="82"/>
      <c r="I154" s="82"/>
      <c r="J154" s="82"/>
      <c r="K154" s="82"/>
      <c r="L154" s="82"/>
      <c r="M154" s="82"/>
      <c r="N154" s="82"/>
      <c r="O154" s="82"/>
      <c r="P154" s="82"/>
      <c r="Q154" s="82"/>
    </row>
    <row r="155" spans="2:17" ht="10" customHeight="1" x14ac:dyDescent="0.35">
      <c r="B155" s="82"/>
      <c r="C155" s="82"/>
      <c r="D155" s="82"/>
      <c r="E155" s="82"/>
      <c r="F155" s="82"/>
      <c r="G155" s="82"/>
      <c r="H155" s="82"/>
      <c r="I155" s="82"/>
      <c r="J155" s="82"/>
      <c r="K155" s="82"/>
      <c r="L155" s="82"/>
      <c r="M155" s="82"/>
      <c r="N155" s="82"/>
      <c r="O155" s="82"/>
      <c r="P155" s="82"/>
      <c r="Q155" s="82"/>
    </row>
    <row r="156" spans="2:17" ht="10" customHeight="1" x14ac:dyDescent="0.35">
      <c r="B156" s="82"/>
      <c r="C156" s="82"/>
      <c r="D156" s="82"/>
      <c r="E156" s="82"/>
      <c r="F156" s="82"/>
      <c r="G156" s="82"/>
      <c r="H156" s="82"/>
      <c r="I156" s="82"/>
      <c r="J156" s="82"/>
      <c r="K156" s="82"/>
      <c r="L156" s="82"/>
      <c r="M156" s="82"/>
      <c r="N156" s="82"/>
      <c r="O156" s="82"/>
      <c r="P156" s="82"/>
      <c r="Q156" s="82"/>
    </row>
    <row r="157" spans="2:17" ht="10" customHeight="1" x14ac:dyDescent="0.35">
      <c r="B157" s="82"/>
      <c r="C157" s="82"/>
      <c r="D157" s="82"/>
      <c r="E157" s="82"/>
      <c r="F157" s="82"/>
      <c r="G157" s="82"/>
      <c r="H157" s="82"/>
      <c r="I157" s="82"/>
      <c r="J157" s="82"/>
      <c r="K157" s="82"/>
      <c r="L157" s="82"/>
      <c r="M157" s="82"/>
      <c r="N157" s="82"/>
      <c r="O157" s="82"/>
      <c r="P157" s="82"/>
      <c r="Q157" s="82"/>
    </row>
    <row r="158" spans="2:17" ht="10" customHeight="1" x14ac:dyDescent="0.35">
      <c r="B158" s="82"/>
      <c r="C158" s="82"/>
      <c r="D158" s="82"/>
      <c r="E158" s="82"/>
      <c r="F158" s="82"/>
      <c r="G158" s="82"/>
      <c r="H158" s="82"/>
      <c r="I158" s="82"/>
      <c r="J158" s="82"/>
      <c r="K158" s="82"/>
      <c r="L158" s="82"/>
      <c r="M158" s="82"/>
      <c r="N158" s="82"/>
      <c r="O158" s="82"/>
      <c r="P158" s="82"/>
      <c r="Q158" s="82"/>
    </row>
    <row r="159" spans="2:17" ht="10" customHeight="1" x14ac:dyDescent="0.35">
      <c r="B159" s="82"/>
      <c r="C159" s="82"/>
      <c r="D159" s="82"/>
      <c r="E159" s="82"/>
      <c r="F159" s="82"/>
      <c r="G159" s="82"/>
      <c r="H159" s="82"/>
      <c r="I159" s="82"/>
      <c r="J159" s="82"/>
      <c r="K159" s="82"/>
      <c r="L159" s="82"/>
      <c r="M159" s="82"/>
      <c r="N159" s="82"/>
      <c r="O159" s="82"/>
      <c r="P159" s="82"/>
      <c r="Q159" s="82"/>
    </row>
    <row r="160" spans="2:17" ht="10" customHeight="1" x14ac:dyDescent="0.35">
      <c r="B160" s="82"/>
      <c r="C160" s="82"/>
      <c r="D160" s="82"/>
      <c r="E160" s="82"/>
      <c r="F160" s="82"/>
      <c r="G160" s="82"/>
      <c r="H160" s="82"/>
      <c r="I160" s="82"/>
      <c r="J160" s="82"/>
      <c r="K160" s="82"/>
      <c r="L160" s="82"/>
      <c r="M160" s="82"/>
      <c r="N160" s="82"/>
      <c r="O160" s="82"/>
      <c r="P160" s="82"/>
      <c r="Q160" s="82"/>
    </row>
    <row r="161" spans="2:17" ht="10" customHeight="1" x14ac:dyDescent="0.35">
      <c r="B161" s="82"/>
      <c r="C161" s="82"/>
      <c r="D161" s="82"/>
      <c r="E161" s="82"/>
      <c r="F161" s="82"/>
      <c r="G161" s="82"/>
      <c r="H161" s="82"/>
      <c r="I161" s="82"/>
      <c r="J161" s="82"/>
      <c r="K161" s="82"/>
      <c r="L161" s="82"/>
      <c r="M161" s="82"/>
      <c r="N161" s="82"/>
      <c r="O161" s="82"/>
      <c r="P161" s="82"/>
      <c r="Q161" s="82"/>
    </row>
    <row r="162" spans="2:17" ht="10" customHeight="1" x14ac:dyDescent="0.35">
      <c r="B162" s="82"/>
      <c r="C162" s="82"/>
      <c r="D162" s="82"/>
      <c r="E162" s="82"/>
      <c r="F162" s="82"/>
      <c r="G162" s="82"/>
      <c r="H162" s="82"/>
      <c r="I162" s="82"/>
      <c r="J162" s="82"/>
      <c r="K162" s="82"/>
      <c r="L162" s="82"/>
      <c r="M162" s="82"/>
      <c r="N162" s="82"/>
      <c r="O162" s="82"/>
      <c r="P162" s="82"/>
      <c r="Q162" s="82"/>
    </row>
    <row r="163" spans="2:17" ht="10" customHeight="1" x14ac:dyDescent="0.35">
      <c r="B163" s="82"/>
      <c r="C163" s="82"/>
      <c r="D163" s="82"/>
      <c r="E163" s="82"/>
      <c r="F163" s="82"/>
      <c r="G163" s="82"/>
      <c r="H163" s="82"/>
      <c r="I163" s="82"/>
      <c r="J163" s="82"/>
      <c r="K163" s="82"/>
      <c r="L163" s="82"/>
      <c r="M163" s="82"/>
      <c r="N163" s="82"/>
      <c r="O163" s="82"/>
      <c r="P163" s="82"/>
      <c r="Q163" s="82"/>
    </row>
    <row r="164" spans="2:17" ht="10" customHeight="1" x14ac:dyDescent="0.35">
      <c r="B164" s="82"/>
      <c r="C164" s="82"/>
      <c r="D164" s="82"/>
      <c r="E164" s="82"/>
      <c r="F164" s="82"/>
      <c r="G164" s="82"/>
      <c r="H164" s="82"/>
      <c r="I164" s="82"/>
      <c r="J164" s="82"/>
      <c r="K164" s="82"/>
      <c r="L164" s="82"/>
      <c r="M164" s="82"/>
      <c r="N164" s="82"/>
      <c r="O164" s="82"/>
      <c r="P164" s="82"/>
      <c r="Q164" s="82"/>
    </row>
    <row r="165" spans="2:17" ht="10" customHeight="1" x14ac:dyDescent="0.35">
      <c r="B165" s="82"/>
      <c r="C165" s="82"/>
      <c r="D165" s="82"/>
      <c r="E165" s="82"/>
      <c r="F165" s="82"/>
      <c r="G165" s="82"/>
      <c r="H165" s="82"/>
      <c r="I165" s="82"/>
      <c r="J165" s="82"/>
      <c r="K165" s="82"/>
      <c r="L165" s="82"/>
      <c r="M165" s="82"/>
      <c r="N165" s="82"/>
      <c r="O165" s="82"/>
      <c r="P165" s="82"/>
      <c r="Q165" s="82"/>
    </row>
    <row r="166" spans="2:17" ht="10" customHeight="1" x14ac:dyDescent="0.35">
      <c r="B166" s="82"/>
      <c r="C166" s="82"/>
      <c r="D166" s="82"/>
      <c r="E166" s="82"/>
      <c r="F166" s="82"/>
      <c r="G166" s="82"/>
      <c r="H166" s="82"/>
      <c r="I166" s="82"/>
      <c r="J166" s="82"/>
      <c r="K166" s="82"/>
      <c r="L166" s="82"/>
      <c r="M166" s="82"/>
      <c r="N166" s="82"/>
      <c r="O166" s="82"/>
      <c r="P166" s="82"/>
      <c r="Q166" s="82"/>
    </row>
    <row r="167" spans="2:17" ht="10" customHeight="1" x14ac:dyDescent="0.35">
      <c r="B167" s="82"/>
      <c r="C167" s="82"/>
      <c r="D167" s="82"/>
      <c r="E167" s="82"/>
      <c r="F167" s="82"/>
      <c r="G167" s="82"/>
      <c r="H167" s="82"/>
      <c r="I167" s="82"/>
      <c r="J167" s="82"/>
      <c r="K167" s="82"/>
      <c r="L167" s="82"/>
      <c r="M167" s="82"/>
      <c r="N167" s="82"/>
      <c r="O167" s="82"/>
      <c r="P167" s="82"/>
      <c r="Q167" s="82"/>
    </row>
    <row r="168" spans="2:17" ht="10" customHeight="1" x14ac:dyDescent="0.35">
      <c r="B168" s="82"/>
      <c r="C168" s="82"/>
      <c r="D168" s="82"/>
      <c r="E168" s="82"/>
      <c r="F168" s="82"/>
      <c r="G168" s="82"/>
      <c r="H168" s="82"/>
      <c r="I168" s="82"/>
      <c r="J168" s="82"/>
      <c r="K168" s="82"/>
      <c r="L168" s="82"/>
      <c r="M168" s="82"/>
      <c r="N168" s="82"/>
      <c r="O168" s="82"/>
      <c r="P168" s="82"/>
      <c r="Q168" s="82"/>
    </row>
    <row r="169" spans="2:17" ht="10" customHeight="1" x14ac:dyDescent="0.35">
      <c r="B169" s="82"/>
      <c r="C169" s="82"/>
      <c r="D169" s="82"/>
      <c r="E169" s="82"/>
      <c r="F169" s="82"/>
      <c r="G169" s="82"/>
      <c r="H169" s="82"/>
      <c r="I169" s="82"/>
      <c r="J169" s="82"/>
      <c r="K169" s="82"/>
      <c r="L169" s="82"/>
      <c r="M169" s="82"/>
      <c r="N169" s="82"/>
      <c r="O169" s="82"/>
      <c r="P169" s="82"/>
      <c r="Q169" s="82"/>
    </row>
    <row r="170" spans="2:17" ht="10" customHeight="1" x14ac:dyDescent="0.35">
      <c r="B170" s="82"/>
      <c r="C170" s="82"/>
      <c r="D170" s="82"/>
      <c r="E170" s="82"/>
      <c r="F170" s="82"/>
      <c r="G170" s="82"/>
      <c r="H170" s="82"/>
      <c r="I170" s="82"/>
      <c r="J170" s="82"/>
      <c r="K170" s="82"/>
      <c r="L170" s="82"/>
      <c r="M170" s="82"/>
      <c r="N170" s="82"/>
      <c r="O170" s="82"/>
      <c r="P170" s="82"/>
      <c r="Q170" s="82"/>
    </row>
    <row r="171" spans="2:17" ht="10" customHeight="1" x14ac:dyDescent="0.35">
      <c r="B171" s="82"/>
      <c r="C171" s="82"/>
      <c r="D171" s="82"/>
      <c r="E171" s="82"/>
      <c r="F171" s="82"/>
      <c r="G171" s="82"/>
      <c r="H171" s="82"/>
      <c r="I171" s="82"/>
      <c r="J171" s="82"/>
      <c r="K171" s="82"/>
      <c r="L171" s="82"/>
      <c r="M171" s="82"/>
      <c r="N171" s="82"/>
      <c r="O171" s="82"/>
      <c r="P171" s="82"/>
      <c r="Q171" s="82"/>
    </row>
    <row r="172" spans="2:17" ht="10" customHeight="1" x14ac:dyDescent="0.35">
      <c r="B172" s="82"/>
      <c r="C172" s="82"/>
      <c r="D172" s="82"/>
      <c r="E172" s="82"/>
      <c r="F172" s="82"/>
      <c r="G172" s="82"/>
      <c r="H172" s="82"/>
      <c r="I172" s="82"/>
      <c r="J172" s="82"/>
      <c r="K172" s="82"/>
      <c r="L172" s="82"/>
      <c r="M172" s="82"/>
      <c r="N172" s="82"/>
      <c r="O172" s="82"/>
      <c r="P172" s="82"/>
      <c r="Q172" s="82"/>
    </row>
    <row r="173" spans="2:17" ht="10" customHeight="1" x14ac:dyDescent="0.35">
      <c r="B173" s="82"/>
      <c r="C173" s="82"/>
      <c r="D173" s="82"/>
      <c r="E173" s="82"/>
      <c r="F173" s="82"/>
      <c r="G173" s="82"/>
      <c r="H173" s="82"/>
      <c r="I173" s="82"/>
      <c r="J173" s="82"/>
      <c r="K173" s="82"/>
      <c r="L173" s="82"/>
      <c r="M173" s="82"/>
      <c r="N173" s="82"/>
      <c r="O173" s="82"/>
      <c r="P173" s="82"/>
      <c r="Q173" s="82"/>
    </row>
    <row r="174" spans="2:17" ht="10" customHeight="1" x14ac:dyDescent="0.35">
      <c r="B174" s="82"/>
      <c r="C174" s="82"/>
      <c r="D174" s="82"/>
      <c r="E174" s="82"/>
      <c r="F174" s="82"/>
      <c r="G174" s="82"/>
      <c r="H174" s="82"/>
      <c r="I174" s="82"/>
      <c r="J174" s="82"/>
      <c r="K174" s="82"/>
      <c r="L174" s="82"/>
      <c r="M174" s="82"/>
      <c r="N174" s="82"/>
      <c r="O174" s="82"/>
      <c r="P174" s="82"/>
      <c r="Q174" s="82"/>
    </row>
    <row r="175" spans="2:17" ht="10" customHeight="1" x14ac:dyDescent="0.35">
      <c r="B175" s="82"/>
      <c r="C175" s="82"/>
      <c r="D175" s="82"/>
      <c r="E175" s="82"/>
      <c r="F175" s="82"/>
      <c r="G175" s="82"/>
      <c r="H175" s="82"/>
      <c r="I175" s="82"/>
      <c r="J175" s="82"/>
      <c r="K175" s="82"/>
      <c r="L175" s="82"/>
      <c r="M175" s="82"/>
      <c r="N175" s="82"/>
      <c r="O175" s="82"/>
      <c r="P175" s="82"/>
      <c r="Q175" s="82"/>
    </row>
    <row r="176" spans="2:17" ht="10" customHeight="1" x14ac:dyDescent="0.35">
      <c r="B176" s="82"/>
      <c r="C176" s="82"/>
      <c r="D176" s="82"/>
      <c r="E176" s="82"/>
      <c r="F176" s="82"/>
      <c r="G176" s="82"/>
      <c r="H176" s="82"/>
      <c r="I176" s="82"/>
      <c r="J176" s="82"/>
      <c r="K176" s="82"/>
      <c r="L176" s="82"/>
      <c r="M176" s="82"/>
      <c r="N176" s="82"/>
      <c r="O176" s="82"/>
      <c r="P176" s="82"/>
      <c r="Q176" s="82"/>
    </row>
    <row r="177" spans="2:17" ht="10" customHeight="1" x14ac:dyDescent="0.35">
      <c r="B177" s="82"/>
      <c r="C177" s="82"/>
      <c r="D177" s="82"/>
      <c r="E177" s="82"/>
      <c r="F177" s="82"/>
      <c r="G177" s="82"/>
      <c r="H177" s="82"/>
      <c r="I177" s="82"/>
      <c r="J177" s="82"/>
      <c r="K177" s="82"/>
      <c r="L177" s="82"/>
      <c r="M177" s="82"/>
      <c r="N177" s="82"/>
      <c r="O177" s="82"/>
      <c r="P177" s="82"/>
      <c r="Q177" s="82"/>
    </row>
    <row r="178" spans="2:17" ht="10" customHeight="1" x14ac:dyDescent="0.35">
      <c r="B178" s="82"/>
      <c r="C178" s="82"/>
      <c r="D178" s="82"/>
      <c r="E178" s="82"/>
      <c r="F178" s="82"/>
      <c r="G178" s="82"/>
      <c r="H178" s="82"/>
      <c r="I178" s="82"/>
      <c r="J178" s="82"/>
      <c r="K178" s="82"/>
      <c r="L178" s="82"/>
      <c r="M178" s="82"/>
      <c r="N178" s="82"/>
      <c r="O178" s="82"/>
      <c r="P178" s="82"/>
      <c r="Q178" s="82"/>
    </row>
    <row r="179" spans="2:17" ht="10" customHeight="1" x14ac:dyDescent="0.35">
      <c r="B179" s="82"/>
      <c r="C179" s="82"/>
      <c r="D179" s="82"/>
      <c r="E179" s="82"/>
      <c r="F179" s="82"/>
      <c r="G179" s="82"/>
      <c r="H179" s="82"/>
      <c r="I179" s="82"/>
      <c r="J179" s="82"/>
      <c r="K179" s="82"/>
      <c r="L179" s="82"/>
      <c r="M179" s="82"/>
      <c r="N179" s="82"/>
      <c r="O179" s="82"/>
      <c r="P179" s="82"/>
      <c r="Q179" s="82"/>
    </row>
    <row r="180" spans="2:17" ht="10" customHeight="1" x14ac:dyDescent="0.35">
      <c r="B180" s="82"/>
      <c r="C180" s="82"/>
      <c r="D180" s="82"/>
      <c r="E180" s="82"/>
      <c r="F180" s="82"/>
      <c r="G180" s="82"/>
      <c r="H180" s="82"/>
      <c r="I180" s="82"/>
      <c r="J180" s="82"/>
      <c r="K180" s="82"/>
      <c r="L180" s="82"/>
      <c r="M180" s="82"/>
      <c r="N180" s="82"/>
      <c r="O180" s="82"/>
      <c r="P180" s="82"/>
      <c r="Q180" s="82"/>
    </row>
    <row r="181" spans="2:17" ht="10" customHeight="1" x14ac:dyDescent="0.35">
      <c r="B181" s="82"/>
      <c r="C181" s="82"/>
      <c r="D181" s="82"/>
      <c r="E181" s="82"/>
      <c r="F181" s="82"/>
      <c r="G181" s="82"/>
      <c r="H181" s="82"/>
      <c r="I181" s="82"/>
      <c r="J181" s="82"/>
      <c r="K181" s="82"/>
      <c r="L181" s="82"/>
      <c r="M181" s="82"/>
      <c r="N181" s="82"/>
      <c r="O181" s="82"/>
      <c r="P181" s="82"/>
      <c r="Q181" s="82"/>
    </row>
    <row r="182" spans="2:17" ht="10" customHeight="1" x14ac:dyDescent="0.35">
      <c r="B182" s="82"/>
      <c r="C182" s="82"/>
      <c r="D182" s="82"/>
      <c r="E182" s="82"/>
      <c r="F182" s="82"/>
      <c r="G182" s="82"/>
      <c r="H182" s="82"/>
      <c r="I182" s="82"/>
      <c r="J182" s="82"/>
      <c r="K182" s="82"/>
      <c r="L182" s="82"/>
      <c r="M182" s="82"/>
      <c r="N182" s="82"/>
      <c r="O182" s="82"/>
      <c r="P182" s="82"/>
      <c r="Q182" s="82"/>
    </row>
    <row r="183" spans="2:17" ht="10" customHeight="1" x14ac:dyDescent="0.35">
      <c r="B183" s="82"/>
      <c r="C183" s="82"/>
      <c r="D183" s="82"/>
      <c r="E183" s="82"/>
      <c r="F183" s="82"/>
      <c r="G183" s="82"/>
      <c r="H183" s="82"/>
      <c r="I183" s="82"/>
      <c r="J183" s="82"/>
      <c r="K183" s="82"/>
      <c r="L183" s="82"/>
      <c r="M183" s="82"/>
      <c r="N183" s="82"/>
      <c r="O183" s="82"/>
      <c r="P183" s="82"/>
      <c r="Q183" s="82"/>
    </row>
    <row r="184" spans="2:17" ht="10" customHeight="1" x14ac:dyDescent="0.35">
      <c r="B184" s="82"/>
      <c r="C184" s="82"/>
      <c r="D184" s="82"/>
      <c r="E184" s="82"/>
      <c r="F184" s="82"/>
      <c r="G184" s="82"/>
      <c r="H184" s="82"/>
      <c r="I184" s="82"/>
      <c r="J184" s="82"/>
      <c r="K184" s="82"/>
      <c r="L184" s="82"/>
      <c r="M184" s="82"/>
      <c r="N184" s="82"/>
      <c r="O184" s="82"/>
      <c r="P184" s="82"/>
      <c r="Q184" s="82"/>
    </row>
    <row r="185" spans="2:17" ht="10" customHeight="1" x14ac:dyDescent="0.35">
      <c r="B185" s="82"/>
      <c r="C185" s="82"/>
      <c r="D185" s="82"/>
      <c r="E185" s="82"/>
      <c r="F185" s="82"/>
      <c r="G185" s="82"/>
      <c r="H185" s="82"/>
      <c r="I185" s="82"/>
      <c r="J185" s="82"/>
      <c r="K185" s="82"/>
      <c r="L185" s="82"/>
      <c r="M185" s="82"/>
      <c r="N185" s="82"/>
      <c r="O185" s="82"/>
      <c r="P185" s="82"/>
      <c r="Q185" s="82"/>
    </row>
    <row r="186" spans="2:17" ht="10" customHeight="1" x14ac:dyDescent="0.35">
      <c r="B186" s="82"/>
      <c r="C186" s="82"/>
      <c r="D186" s="82"/>
      <c r="E186" s="82"/>
      <c r="F186" s="82"/>
      <c r="G186" s="82"/>
      <c r="H186" s="82"/>
      <c r="I186" s="82"/>
      <c r="J186" s="82"/>
      <c r="K186" s="82"/>
      <c r="L186" s="82"/>
      <c r="M186" s="82"/>
      <c r="N186" s="82"/>
      <c r="O186" s="82"/>
      <c r="P186" s="82"/>
      <c r="Q186" s="82"/>
    </row>
    <row r="187" spans="2:17" ht="10" customHeight="1" x14ac:dyDescent="0.35">
      <c r="B187" s="82"/>
      <c r="C187" s="82"/>
      <c r="D187" s="82"/>
      <c r="E187" s="82"/>
      <c r="F187" s="82"/>
      <c r="G187" s="82"/>
      <c r="H187" s="82"/>
      <c r="I187" s="82"/>
      <c r="J187" s="82"/>
      <c r="K187" s="82"/>
      <c r="L187" s="82"/>
      <c r="M187" s="82"/>
      <c r="N187" s="82"/>
      <c r="O187" s="82"/>
      <c r="P187" s="82"/>
      <c r="Q187" s="82"/>
    </row>
    <row r="188" spans="2:17" ht="10" customHeight="1" x14ac:dyDescent="0.35">
      <c r="B188" s="82"/>
      <c r="C188" s="82"/>
      <c r="D188" s="82"/>
      <c r="E188" s="82"/>
      <c r="F188" s="82"/>
      <c r="G188" s="82"/>
      <c r="H188" s="82"/>
      <c r="I188" s="82"/>
      <c r="J188" s="82"/>
      <c r="K188" s="82"/>
      <c r="L188" s="82"/>
      <c r="M188" s="82"/>
      <c r="N188" s="82"/>
      <c r="O188" s="82"/>
      <c r="P188" s="82"/>
      <c r="Q188" s="82"/>
    </row>
    <row r="189" spans="2:17" ht="10" customHeight="1" x14ac:dyDescent="0.35">
      <c r="B189" s="82"/>
      <c r="C189" s="82"/>
      <c r="D189" s="82"/>
      <c r="E189" s="82"/>
      <c r="F189" s="82"/>
      <c r="G189" s="82"/>
      <c r="H189" s="82"/>
      <c r="I189" s="82"/>
      <c r="J189" s="82"/>
      <c r="K189" s="82"/>
      <c r="L189" s="82"/>
      <c r="M189" s="82"/>
      <c r="N189" s="82"/>
      <c r="O189" s="82"/>
      <c r="P189" s="82"/>
      <c r="Q189" s="82"/>
    </row>
    <row r="190" spans="2:17" ht="10" customHeight="1" x14ac:dyDescent="0.35">
      <c r="B190" s="82"/>
      <c r="C190" s="82"/>
      <c r="D190" s="82"/>
      <c r="E190" s="82"/>
      <c r="F190" s="82"/>
      <c r="G190" s="82"/>
      <c r="H190" s="82"/>
      <c r="I190" s="82"/>
      <c r="J190" s="82"/>
      <c r="K190" s="82"/>
      <c r="L190" s="82"/>
      <c r="M190" s="82"/>
      <c r="N190" s="82"/>
      <c r="O190" s="82"/>
      <c r="P190" s="82"/>
      <c r="Q190" s="82"/>
    </row>
    <row r="191" spans="2:17" ht="10" customHeight="1" x14ac:dyDescent="0.35">
      <c r="B191" s="82"/>
      <c r="C191" s="82"/>
      <c r="D191" s="82"/>
      <c r="E191" s="82"/>
      <c r="F191" s="82"/>
      <c r="G191" s="82"/>
      <c r="H191" s="82"/>
      <c r="I191" s="82"/>
      <c r="J191" s="82"/>
      <c r="K191" s="82"/>
      <c r="L191" s="82"/>
      <c r="M191" s="82"/>
      <c r="N191" s="82"/>
      <c r="O191" s="82"/>
      <c r="P191" s="82"/>
      <c r="Q191" s="82"/>
    </row>
    <row r="192" spans="2:17" ht="10" customHeight="1" x14ac:dyDescent="0.35">
      <c r="B192" s="82"/>
      <c r="C192" s="82"/>
      <c r="D192" s="82"/>
      <c r="E192" s="82"/>
      <c r="F192" s="82"/>
      <c r="G192" s="82"/>
      <c r="H192" s="82"/>
      <c r="I192" s="82"/>
      <c r="J192" s="82"/>
      <c r="K192" s="82"/>
      <c r="L192" s="82"/>
      <c r="M192" s="82"/>
      <c r="N192" s="82"/>
      <c r="O192" s="82"/>
      <c r="P192" s="82"/>
      <c r="Q192" s="82"/>
    </row>
    <row r="193" spans="2:17" ht="10" customHeight="1" x14ac:dyDescent="0.35">
      <c r="B193" s="82"/>
      <c r="C193" s="82"/>
      <c r="D193" s="82"/>
      <c r="E193" s="82"/>
      <c r="F193" s="82"/>
      <c r="G193" s="82"/>
      <c r="H193" s="82"/>
      <c r="I193" s="82"/>
      <c r="J193" s="82"/>
      <c r="K193" s="82"/>
      <c r="L193" s="82"/>
      <c r="M193" s="82"/>
      <c r="N193" s="82"/>
      <c r="O193" s="82"/>
      <c r="P193" s="82"/>
      <c r="Q193" s="82"/>
    </row>
    <row r="194" spans="2:17" ht="10" customHeight="1" x14ac:dyDescent="0.35">
      <c r="B194" s="82"/>
      <c r="C194" s="82"/>
      <c r="D194" s="82"/>
      <c r="E194" s="82"/>
      <c r="F194" s="82"/>
      <c r="G194" s="82"/>
      <c r="H194" s="82"/>
      <c r="I194" s="82"/>
      <c r="J194" s="82"/>
      <c r="K194" s="82"/>
      <c r="L194" s="82"/>
      <c r="M194" s="82"/>
      <c r="N194" s="82"/>
      <c r="O194" s="82"/>
      <c r="P194" s="82"/>
      <c r="Q194" s="82"/>
    </row>
    <row r="195" spans="2:17" ht="10" customHeight="1" x14ac:dyDescent="0.35">
      <c r="B195" s="82"/>
      <c r="C195" s="82"/>
      <c r="D195" s="82"/>
      <c r="E195" s="82"/>
      <c r="F195" s="82"/>
      <c r="G195" s="82"/>
      <c r="H195" s="82"/>
      <c r="I195" s="82"/>
      <c r="J195" s="82"/>
      <c r="K195" s="82"/>
      <c r="L195" s="82"/>
      <c r="M195" s="82"/>
      <c r="N195" s="82"/>
      <c r="O195" s="82"/>
      <c r="P195" s="82"/>
      <c r="Q195" s="82"/>
    </row>
    <row r="196" spans="2:17" ht="10" customHeight="1" x14ac:dyDescent="0.35">
      <c r="B196" s="82"/>
      <c r="C196" s="82"/>
      <c r="D196" s="82"/>
      <c r="E196" s="82"/>
      <c r="F196" s="82"/>
      <c r="G196" s="82"/>
      <c r="H196" s="82"/>
      <c r="I196" s="82"/>
      <c r="J196" s="82"/>
      <c r="K196" s="82"/>
      <c r="L196" s="82"/>
      <c r="M196" s="82"/>
      <c r="N196" s="82"/>
      <c r="O196" s="82"/>
      <c r="P196" s="82"/>
      <c r="Q196" s="82"/>
    </row>
    <row r="197" spans="2:17" ht="10" customHeight="1" x14ac:dyDescent="0.35">
      <c r="B197" s="82"/>
      <c r="C197" s="82"/>
      <c r="D197" s="82"/>
      <c r="E197" s="82"/>
      <c r="F197" s="82"/>
      <c r="G197" s="82"/>
      <c r="H197" s="82"/>
      <c r="I197" s="82"/>
      <c r="J197" s="82"/>
      <c r="K197" s="82"/>
      <c r="L197" s="82"/>
      <c r="M197" s="82"/>
      <c r="N197" s="82"/>
      <c r="O197" s="82"/>
      <c r="P197" s="82"/>
      <c r="Q197" s="82"/>
    </row>
    <row r="198" spans="2:17" ht="10" customHeight="1" x14ac:dyDescent="0.35">
      <c r="B198" s="82"/>
      <c r="C198" s="82"/>
      <c r="D198" s="82"/>
      <c r="E198" s="82"/>
      <c r="F198" s="82"/>
      <c r="G198" s="82"/>
      <c r="H198" s="82"/>
      <c r="I198" s="82"/>
      <c r="J198" s="82"/>
      <c r="K198" s="82"/>
      <c r="L198" s="82"/>
      <c r="M198" s="82"/>
      <c r="N198" s="82"/>
      <c r="O198" s="82"/>
      <c r="P198" s="82"/>
      <c r="Q198" s="82"/>
    </row>
    <row r="199" spans="2:17" ht="10" customHeight="1" x14ac:dyDescent="0.35">
      <c r="B199" s="82"/>
      <c r="C199" s="82"/>
      <c r="D199" s="82"/>
      <c r="E199" s="82"/>
      <c r="F199" s="82"/>
      <c r="G199" s="82"/>
      <c r="H199" s="82"/>
      <c r="I199" s="82"/>
      <c r="J199" s="82"/>
      <c r="K199" s="82"/>
      <c r="L199" s="82"/>
      <c r="M199" s="82"/>
      <c r="N199" s="82"/>
      <c r="O199" s="82"/>
      <c r="P199" s="82"/>
      <c r="Q199" s="82"/>
    </row>
    <row r="200" spans="2:17" ht="10" customHeight="1" x14ac:dyDescent="0.35">
      <c r="B200" s="82"/>
      <c r="C200" s="82"/>
      <c r="D200" s="82"/>
      <c r="E200" s="82"/>
      <c r="F200" s="82"/>
      <c r="G200" s="82"/>
      <c r="H200" s="82"/>
      <c r="I200" s="82"/>
      <c r="J200" s="82"/>
      <c r="K200" s="82"/>
      <c r="L200" s="82"/>
      <c r="M200" s="82"/>
      <c r="N200" s="82"/>
      <c r="O200" s="82"/>
      <c r="P200" s="82"/>
      <c r="Q200" s="82"/>
    </row>
    <row r="201" spans="2:17" ht="10" customHeight="1" x14ac:dyDescent="0.35">
      <c r="B201" s="82"/>
      <c r="C201" s="82"/>
      <c r="D201" s="82"/>
      <c r="E201" s="82"/>
      <c r="F201" s="82"/>
      <c r="G201" s="82"/>
      <c r="H201" s="82"/>
      <c r="I201" s="82"/>
      <c r="J201" s="82"/>
      <c r="K201" s="82"/>
      <c r="L201" s="82"/>
      <c r="M201" s="82"/>
      <c r="N201" s="82"/>
      <c r="O201" s="82"/>
      <c r="P201" s="82"/>
      <c r="Q201" s="82"/>
    </row>
    <row r="202" spans="2:17" ht="10" customHeight="1" x14ac:dyDescent="0.35">
      <c r="B202" s="82"/>
      <c r="C202" s="82"/>
      <c r="D202" s="82"/>
      <c r="E202" s="82"/>
      <c r="F202" s="82"/>
      <c r="G202" s="82"/>
      <c r="H202" s="82"/>
      <c r="I202" s="82"/>
      <c r="J202" s="82"/>
      <c r="K202" s="82"/>
      <c r="L202" s="82"/>
      <c r="M202" s="82"/>
      <c r="N202" s="82"/>
      <c r="O202" s="82"/>
      <c r="P202" s="82"/>
      <c r="Q202" s="82"/>
    </row>
    <row r="203" spans="2:17" ht="10" customHeight="1" x14ac:dyDescent="0.35">
      <c r="B203" s="82"/>
      <c r="C203" s="82"/>
      <c r="D203" s="82"/>
      <c r="E203" s="82"/>
      <c r="F203" s="82"/>
      <c r="G203" s="82"/>
      <c r="H203" s="82"/>
      <c r="I203" s="82"/>
      <c r="J203" s="82"/>
      <c r="K203" s="82"/>
      <c r="L203" s="82"/>
      <c r="M203" s="82"/>
      <c r="N203" s="82"/>
      <c r="O203" s="82"/>
      <c r="P203" s="82"/>
      <c r="Q203" s="82"/>
    </row>
    <row r="204" spans="2:17" ht="10" customHeight="1" x14ac:dyDescent="0.35">
      <c r="B204" s="82"/>
      <c r="C204" s="82"/>
      <c r="D204" s="82"/>
      <c r="E204" s="82"/>
      <c r="F204" s="82"/>
      <c r="G204" s="82"/>
      <c r="H204" s="82"/>
      <c r="I204" s="82"/>
      <c r="J204" s="82"/>
      <c r="K204" s="82"/>
      <c r="L204" s="82"/>
      <c r="M204" s="82"/>
      <c r="N204" s="82"/>
      <c r="O204" s="82"/>
      <c r="P204" s="82"/>
      <c r="Q204" s="82"/>
    </row>
    <row r="205" spans="2:17" ht="10" customHeight="1" x14ac:dyDescent="0.35">
      <c r="B205" s="82"/>
      <c r="C205" s="82"/>
      <c r="D205" s="82"/>
      <c r="E205" s="82"/>
      <c r="F205" s="82"/>
      <c r="G205" s="82"/>
      <c r="H205" s="82"/>
      <c r="I205" s="82"/>
      <c r="J205" s="82"/>
      <c r="K205" s="82"/>
      <c r="L205" s="82"/>
      <c r="M205" s="82"/>
      <c r="N205" s="82"/>
      <c r="O205" s="82"/>
      <c r="P205" s="82"/>
      <c r="Q205" s="82"/>
    </row>
    <row r="206" spans="2:17" ht="10" customHeight="1" x14ac:dyDescent="0.35">
      <c r="B206" s="82"/>
      <c r="C206" s="82"/>
      <c r="D206" s="82"/>
      <c r="E206" s="82"/>
      <c r="F206" s="82"/>
      <c r="G206" s="82"/>
      <c r="H206" s="82"/>
      <c r="I206" s="82"/>
      <c r="J206" s="82"/>
      <c r="K206" s="82"/>
      <c r="L206" s="82"/>
      <c r="M206" s="82"/>
      <c r="N206" s="82"/>
      <c r="O206" s="82"/>
      <c r="P206" s="82"/>
      <c r="Q206" s="82"/>
    </row>
    <row r="207" spans="2:17" ht="10" customHeight="1" x14ac:dyDescent="0.35">
      <c r="B207" s="82"/>
      <c r="C207" s="82"/>
      <c r="D207" s="82"/>
      <c r="E207" s="82"/>
      <c r="F207" s="82"/>
      <c r="G207" s="82"/>
      <c r="H207" s="82"/>
      <c r="I207" s="82"/>
      <c r="J207" s="82"/>
      <c r="K207" s="82"/>
      <c r="L207" s="82"/>
      <c r="M207" s="82"/>
      <c r="N207" s="82"/>
      <c r="O207" s="82"/>
      <c r="P207" s="82"/>
      <c r="Q207" s="82"/>
    </row>
    <row r="208" spans="2:17" ht="10" customHeight="1" x14ac:dyDescent="0.35">
      <c r="B208" s="82"/>
      <c r="C208" s="82"/>
      <c r="D208" s="82"/>
      <c r="E208" s="82"/>
      <c r="F208" s="82"/>
      <c r="G208" s="82"/>
      <c r="H208" s="82"/>
      <c r="I208" s="82"/>
      <c r="J208" s="82"/>
      <c r="K208" s="82"/>
      <c r="L208" s="82"/>
      <c r="M208" s="82"/>
      <c r="N208" s="82"/>
      <c r="O208" s="82"/>
      <c r="P208" s="82"/>
      <c r="Q208" s="82"/>
    </row>
    <row r="209" spans="2:17" ht="10" customHeight="1" x14ac:dyDescent="0.35">
      <c r="B209" s="82"/>
      <c r="C209" s="82"/>
      <c r="D209" s="82"/>
      <c r="E209" s="82"/>
      <c r="F209" s="82"/>
      <c r="G209" s="82"/>
      <c r="H209" s="82"/>
      <c r="I209" s="82"/>
      <c r="J209" s="82"/>
      <c r="K209" s="82"/>
      <c r="L209" s="82"/>
      <c r="M209" s="82"/>
      <c r="N209" s="82"/>
      <c r="O209" s="82"/>
      <c r="P209" s="82"/>
      <c r="Q209" s="82"/>
    </row>
    <row r="210" spans="2:17" ht="10" customHeight="1" x14ac:dyDescent="0.35">
      <c r="B210" s="82"/>
      <c r="C210" s="82"/>
      <c r="D210" s="82"/>
      <c r="E210" s="82"/>
      <c r="F210" s="82"/>
      <c r="G210" s="82"/>
      <c r="H210" s="82"/>
      <c r="I210" s="82"/>
      <c r="J210" s="82"/>
      <c r="K210" s="82"/>
      <c r="L210" s="82"/>
      <c r="M210" s="82"/>
      <c r="N210" s="82"/>
      <c r="O210" s="82"/>
      <c r="P210" s="82"/>
      <c r="Q210" s="82"/>
    </row>
    <row r="211" spans="2:17" ht="10" customHeight="1" x14ac:dyDescent="0.35">
      <c r="B211" s="82"/>
      <c r="C211" s="82"/>
      <c r="D211" s="82"/>
      <c r="E211" s="82"/>
      <c r="F211" s="82"/>
      <c r="G211" s="82"/>
      <c r="H211" s="82"/>
      <c r="I211" s="82"/>
      <c r="J211" s="82"/>
      <c r="K211" s="82"/>
      <c r="L211" s="82"/>
      <c r="M211" s="82"/>
      <c r="N211" s="82"/>
      <c r="O211" s="82"/>
      <c r="P211" s="82"/>
      <c r="Q211" s="82"/>
    </row>
    <row r="212" spans="2:17" ht="10" customHeight="1" x14ac:dyDescent="0.35">
      <c r="B212" s="82"/>
      <c r="C212" s="82"/>
      <c r="D212" s="82"/>
      <c r="E212" s="82"/>
      <c r="F212" s="82"/>
      <c r="G212" s="82"/>
      <c r="H212" s="82"/>
      <c r="I212" s="82"/>
      <c r="J212" s="82"/>
      <c r="K212" s="82"/>
      <c r="L212" s="82"/>
      <c r="M212" s="82"/>
      <c r="N212" s="82"/>
      <c r="O212" s="82"/>
      <c r="P212" s="82"/>
      <c r="Q212" s="82"/>
    </row>
    <row r="213" spans="2:17" ht="10" customHeight="1" x14ac:dyDescent="0.35">
      <c r="B213" s="82"/>
      <c r="C213" s="82"/>
      <c r="D213" s="82"/>
      <c r="E213" s="82"/>
      <c r="F213" s="82"/>
      <c r="G213" s="82"/>
      <c r="H213" s="82"/>
      <c r="I213" s="82"/>
      <c r="J213" s="82"/>
      <c r="K213" s="82"/>
      <c r="L213" s="82"/>
      <c r="M213" s="82"/>
      <c r="N213" s="82"/>
      <c r="O213" s="82"/>
      <c r="P213" s="82"/>
      <c r="Q213" s="82"/>
    </row>
    <row r="214" spans="2:17" ht="10" customHeight="1" x14ac:dyDescent="0.35">
      <c r="B214" s="82"/>
      <c r="C214" s="82"/>
      <c r="D214" s="82"/>
      <c r="E214" s="82"/>
      <c r="F214" s="82"/>
      <c r="G214" s="82"/>
      <c r="H214" s="82"/>
      <c r="I214" s="82"/>
      <c r="J214" s="82"/>
      <c r="K214" s="82"/>
      <c r="L214" s="82"/>
      <c r="M214" s="82"/>
      <c r="N214" s="82"/>
      <c r="O214" s="82"/>
      <c r="P214" s="82"/>
      <c r="Q214" s="82"/>
    </row>
    <row r="215" spans="2:17" ht="10" customHeight="1" x14ac:dyDescent="0.35">
      <c r="B215" s="82"/>
      <c r="C215" s="82"/>
      <c r="D215" s="82"/>
      <c r="E215" s="82"/>
      <c r="F215" s="82"/>
      <c r="G215" s="82"/>
      <c r="H215" s="82"/>
      <c r="I215" s="82"/>
      <c r="J215" s="82"/>
      <c r="K215" s="82"/>
      <c r="L215" s="82"/>
      <c r="M215" s="82"/>
      <c r="N215" s="82"/>
      <c r="O215" s="82"/>
      <c r="P215" s="82"/>
      <c r="Q215" s="82"/>
    </row>
    <row r="216" spans="2:17" ht="10" customHeight="1" x14ac:dyDescent="0.35">
      <c r="B216" s="82"/>
      <c r="C216" s="82"/>
      <c r="D216" s="82"/>
      <c r="E216" s="82"/>
      <c r="F216" s="82"/>
      <c r="G216" s="82"/>
      <c r="H216" s="82"/>
      <c r="I216" s="82"/>
      <c r="J216" s="82"/>
      <c r="K216" s="82"/>
      <c r="L216" s="82"/>
      <c r="M216" s="82"/>
      <c r="N216" s="82"/>
      <c r="O216" s="82"/>
      <c r="P216" s="82"/>
      <c r="Q216" s="82"/>
    </row>
    <row r="217" spans="2:17" ht="10" customHeight="1" x14ac:dyDescent="0.35">
      <c r="B217" s="82"/>
      <c r="C217" s="82"/>
      <c r="D217" s="82"/>
      <c r="E217" s="82"/>
      <c r="F217" s="82"/>
      <c r="G217" s="82"/>
      <c r="H217" s="82"/>
      <c r="I217" s="82"/>
      <c r="J217" s="82"/>
      <c r="K217" s="82"/>
      <c r="L217" s="82"/>
      <c r="M217" s="82"/>
      <c r="N217" s="82"/>
      <c r="O217" s="82"/>
      <c r="P217" s="82"/>
      <c r="Q217" s="82"/>
    </row>
    <row r="218" spans="2:17" ht="10" customHeight="1" x14ac:dyDescent="0.35">
      <c r="B218" s="82"/>
      <c r="C218" s="82"/>
      <c r="D218" s="82"/>
      <c r="E218" s="82"/>
      <c r="F218" s="82"/>
      <c r="G218" s="82"/>
      <c r="H218" s="82"/>
      <c r="I218" s="82"/>
      <c r="J218" s="82"/>
      <c r="K218" s="82"/>
      <c r="L218" s="82"/>
      <c r="M218" s="82"/>
      <c r="N218" s="82"/>
      <c r="O218" s="82"/>
      <c r="P218" s="82"/>
      <c r="Q218" s="82"/>
    </row>
    <row r="219" spans="2:17" ht="10" customHeight="1" x14ac:dyDescent="0.35">
      <c r="B219" s="82"/>
      <c r="C219" s="82"/>
      <c r="D219" s="82"/>
      <c r="E219" s="82"/>
      <c r="F219" s="82"/>
      <c r="G219" s="82"/>
      <c r="H219" s="82"/>
      <c r="I219" s="82"/>
      <c r="J219" s="82"/>
      <c r="K219" s="82"/>
      <c r="L219" s="82"/>
      <c r="M219" s="82"/>
      <c r="N219" s="82"/>
      <c r="O219" s="82"/>
      <c r="P219" s="82"/>
      <c r="Q219" s="82"/>
    </row>
    <row r="220" spans="2:17" ht="10" customHeight="1" x14ac:dyDescent="0.35">
      <c r="B220" s="82"/>
      <c r="C220" s="82"/>
      <c r="D220" s="82"/>
      <c r="E220" s="82"/>
      <c r="F220" s="82"/>
      <c r="G220" s="82"/>
      <c r="H220" s="82"/>
      <c r="I220" s="82"/>
      <c r="J220" s="82"/>
      <c r="K220" s="82"/>
      <c r="L220" s="82"/>
      <c r="M220" s="82"/>
      <c r="N220" s="82"/>
      <c r="O220" s="82"/>
      <c r="P220" s="82"/>
      <c r="Q220" s="82"/>
    </row>
    <row r="221" spans="2:17" ht="10" customHeight="1" x14ac:dyDescent="0.35">
      <c r="B221" s="82"/>
      <c r="C221" s="82"/>
      <c r="D221" s="82"/>
      <c r="E221" s="82"/>
      <c r="F221" s="82"/>
      <c r="G221" s="82"/>
      <c r="H221" s="82"/>
      <c r="I221" s="82"/>
      <c r="J221" s="82"/>
      <c r="K221" s="82"/>
      <c r="L221" s="82"/>
      <c r="M221" s="82"/>
      <c r="N221" s="82"/>
      <c r="O221" s="82"/>
      <c r="P221" s="82"/>
      <c r="Q221" s="82"/>
    </row>
    <row r="222" spans="2:17" ht="10" customHeight="1" x14ac:dyDescent="0.35">
      <c r="B222" s="82"/>
      <c r="C222" s="82"/>
      <c r="D222" s="82"/>
      <c r="E222" s="82"/>
      <c r="F222" s="82"/>
      <c r="G222" s="82"/>
      <c r="H222" s="82"/>
      <c r="I222" s="82"/>
      <c r="J222" s="82"/>
      <c r="K222" s="82"/>
      <c r="L222" s="82"/>
      <c r="M222" s="82"/>
      <c r="N222" s="82"/>
      <c r="O222" s="82"/>
      <c r="P222" s="82"/>
      <c r="Q222" s="82"/>
    </row>
    <row r="223" spans="2:17" ht="10" customHeight="1" x14ac:dyDescent="0.35">
      <c r="B223" s="82"/>
      <c r="C223" s="82"/>
      <c r="D223" s="82"/>
      <c r="E223" s="82"/>
      <c r="F223" s="82"/>
      <c r="G223" s="82"/>
      <c r="H223" s="82"/>
      <c r="I223" s="82"/>
      <c r="J223" s="82"/>
      <c r="K223" s="82"/>
      <c r="L223" s="82"/>
      <c r="M223" s="82"/>
      <c r="N223" s="82"/>
      <c r="O223" s="82"/>
      <c r="P223" s="82"/>
      <c r="Q223" s="82"/>
    </row>
    <row r="224" spans="2:17" ht="10" customHeight="1" x14ac:dyDescent="0.35">
      <c r="B224" s="82"/>
      <c r="C224" s="82"/>
      <c r="D224" s="82"/>
      <c r="E224" s="82"/>
      <c r="F224" s="82"/>
      <c r="G224" s="82"/>
      <c r="H224" s="82"/>
      <c r="I224" s="82"/>
      <c r="J224" s="82"/>
      <c r="K224" s="82"/>
      <c r="L224" s="82"/>
      <c r="M224" s="82"/>
      <c r="N224" s="82"/>
      <c r="O224" s="82"/>
      <c r="P224" s="82"/>
      <c r="Q224" s="82"/>
    </row>
    <row r="225" spans="2:17" ht="10" customHeight="1" x14ac:dyDescent="0.35">
      <c r="B225" s="82"/>
      <c r="C225" s="82"/>
      <c r="D225" s="82"/>
      <c r="E225" s="82"/>
      <c r="F225" s="82"/>
      <c r="G225" s="82"/>
      <c r="H225" s="82"/>
      <c r="I225" s="82"/>
      <c r="J225" s="82"/>
      <c r="K225" s="82"/>
      <c r="L225" s="82"/>
      <c r="M225" s="82"/>
      <c r="N225" s="82"/>
      <c r="O225" s="82"/>
      <c r="P225" s="82"/>
      <c r="Q225" s="82"/>
    </row>
    <row r="226" spans="2:17" ht="10" customHeight="1" x14ac:dyDescent="0.35">
      <c r="B226" s="82"/>
      <c r="C226" s="82"/>
      <c r="D226" s="82"/>
      <c r="E226" s="82"/>
      <c r="F226" s="82"/>
      <c r="G226" s="82"/>
      <c r="H226" s="82"/>
      <c r="I226" s="82"/>
      <c r="J226" s="82"/>
      <c r="K226" s="82"/>
      <c r="L226" s="82"/>
      <c r="M226" s="82"/>
      <c r="N226" s="82"/>
      <c r="O226" s="82"/>
      <c r="P226" s="82"/>
      <c r="Q226" s="82"/>
    </row>
    <row r="227" spans="2:17" ht="10" customHeight="1" x14ac:dyDescent="0.35">
      <c r="B227" s="82"/>
      <c r="C227" s="82"/>
      <c r="D227" s="82"/>
      <c r="E227" s="82"/>
      <c r="F227" s="82"/>
      <c r="G227" s="82"/>
      <c r="H227" s="82"/>
      <c r="I227" s="82"/>
      <c r="J227" s="82"/>
      <c r="K227" s="82"/>
      <c r="L227" s="82"/>
      <c r="M227" s="82"/>
      <c r="N227" s="82"/>
      <c r="O227" s="82"/>
      <c r="P227" s="82"/>
      <c r="Q227" s="82"/>
    </row>
    <row r="228" spans="2:17" ht="10" customHeight="1" x14ac:dyDescent="0.35">
      <c r="B228" s="82"/>
      <c r="C228" s="82"/>
      <c r="D228" s="82"/>
      <c r="E228" s="82"/>
      <c r="F228" s="82"/>
      <c r="G228" s="82"/>
      <c r="H228" s="82"/>
      <c r="I228" s="82"/>
      <c r="J228" s="82"/>
      <c r="K228" s="82"/>
      <c r="L228" s="82"/>
      <c r="M228" s="82"/>
      <c r="N228" s="82"/>
      <c r="O228" s="82"/>
      <c r="P228" s="82"/>
      <c r="Q228" s="82"/>
    </row>
    <row r="229" spans="2:17" ht="10" customHeight="1" x14ac:dyDescent="0.35">
      <c r="B229" s="82"/>
      <c r="C229" s="82"/>
      <c r="D229" s="82"/>
      <c r="E229" s="82"/>
      <c r="F229" s="82"/>
      <c r="G229" s="82"/>
      <c r="H229" s="82"/>
      <c r="I229" s="82"/>
      <c r="J229" s="82"/>
      <c r="K229" s="82"/>
      <c r="L229" s="82"/>
      <c r="M229" s="82"/>
      <c r="N229" s="82"/>
      <c r="O229" s="82"/>
      <c r="P229" s="82"/>
      <c r="Q229" s="82"/>
    </row>
    <row r="230" spans="2:17" ht="10" customHeight="1" x14ac:dyDescent="0.35">
      <c r="B230" s="82"/>
      <c r="C230" s="82"/>
      <c r="D230" s="82"/>
      <c r="E230" s="82"/>
      <c r="F230" s="82"/>
      <c r="G230" s="82"/>
      <c r="H230" s="82"/>
      <c r="I230" s="82"/>
      <c r="J230" s="82"/>
      <c r="K230" s="82"/>
      <c r="L230" s="82"/>
      <c r="M230" s="82"/>
      <c r="N230" s="82"/>
      <c r="O230" s="82"/>
      <c r="P230" s="82"/>
      <c r="Q230" s="82"/>
    </row>
    <row r="231" spans="2:17" ht="10" customHeight="1" x14ac:dyDescent="0.35">
      <c r="B231" s="82"/>
      <c r="C231" s="82"/>
      <c r="D231" s="82"/>
      <c r="E231" s="82"/>
      <c r="F231" s="82"/>
      <c r="G231" s="82"/>
      <c r="H231" s="82"/>
      <c r="I231" s="82"/>
      <c r="J231" s="82"/>
      <c r="K231" s="82"/>
      <c r="L231" s="82"/>
      <c r="M231" s="82"/>
      <c r="N231" s="82"/>
      <c r="O231" s="82"/>
      <c r="P231" s="82"/>
      <c r="Q231" s="82"/>
    </row>
    <row r="232" spans="2:17" ht="10" customHeight="1" x14ac:dyDescent="0.35">
      <c r="B232" s="82"/>
      <c r="C232" s="82"/>
      <c r="D232" s="82"/>
      <c r="E232" s="82"/>
      <c r="F232" s="82"/>
      <c r="G232" s="82"/>
      <c r="H232" s="82"/>
      <c r="I232" s="82"/>
      <c r="J232" s="82"/>
      <c r="K232" s="82"/>
      <c r="L232" s="82"/>
      <c r="M232" s="82"/>
      <c r="N232" s="82"/>
      <c r="O232" s="82"/>
      <c r="P232" s="82"/>
      <c r="Q232" s="82"/>
    </row>
    <row r="233" spans="2:17" ht="10" customHeight="1" x14ac:dyDescent="0.35">
      <c r="B233" s="82"/>
      <c r="C233" s="82"/>
      <c r="D233" s="82"/>
      <c r="E233" s="82"/>
      <c r="F233" s="82"/>
      <c r="G233" s="82"/>
      <c r="H233" s="82"/>
      <c r="I233" s="82"/>
      <c r="J233" s="82"/>
      <c r="K233" s="82"/>
      <c r="L233" s="82"/>
      <c r="M233" s="82"/>
      <c r="N233" s="82"/>
      <c r="O233" s="82"/>
      <c r="P233" s="82"/>
      <c r="Q233" s="82"/>
    </row>
    <row r="234" spans="2:17" ht="10" customHeight="1" x14ac:dyDescent="0.35">
      <c r="B234" s="82"/>
      <c r="C234" s="82"/>
      <c r="D234" s="82"/>
      <c r="E234" s="82"/>
      <c r="F234" s="82"/>
      <c r="G234" s="82"/>
      <c r="H234" s="82"/>
      <c r="I234" s="82"/>
      <c r="J234" s="82"/>
      <c r="K234" s="82"/>
      <c r="L234" s="82"/>
      <c r="M234" s="82"/>
      <c r="N234" s="82"/>
      <c r="O234" s="82"/>
      <c r="P234" s="82"/>
      <c r="Q234" s="82"/>
    </row>
    <row r="235" spans="2:17" ht="10" customHeight="1" x14ac:dyDescent="0.35">
      <c r="B235" s="82"/>
      <c r="C235" s="82"/>
      <c r="D235" s="82"/>
      <c r="E235" s="82"/>
      <c r="F235" s="82"/>
      <c r="G235" s="82"/>
      <c r="H235" s="82"/>
      <c r="I235" s="82"/>
      <c r="J235" s="82"/>
      <c r="K235" s="82"/>
      <c r="L235" s="82"/>
      <c r="M235" s="82"/>
      <c r="N235" s="82"/>
      <c r="O235" s="82"/>
      <c r="P235" s="82"/>
      <c r="Q235" s="82"/>
    </row>
    <row r="236" spans="2:17" ht="10" customHeight="1" x14ac:dyDescent="0.35">
      <c r="B236" s="82"/>
      <c r="C236" s="82"/>
      <c r="D236" s="82"/>
      <c r="E236" s="82"/>
      <c r="F236" s="82"/>
      <c r="G236" s="82"/>
      <c r="H236" s="82"/>
      <c r="I236" s="82"/>
      <c r="J236" s="82"/>
      <c r="K236" s="82"/>
      <c r="L236" s="82"/>
      <c r="M236" s="82"/>
      <c r="N236" s="82"/>
      <c r="O236" s="82"/>
      <c r="P236" s="82"/>
      <c r="Q236" s="82"/>
    </row>
    <row r="237" spans="2:17" ht="10" customHeight="1" x14ac:dyDescent="0.35">
      <c r="B237" s="82"/>
      <c r="C237" s="82"/>
      <c r="D237" s="82"/>
      <c r="E237" s="82"/>
      <c r="F237" s="82"/>
      <c r="G237" s="82"/>
      <c r="H237" s="82"/>
      <c r="I237" s="82"/>
      <c r="J237" s="82"/>
      <c r="K237" s="82"/>
      <c r="L237" s="82"/>
      <c r="M237" s="82"/>
      <c r="N237" s="82"/>
      <c r="O237" s="82"/>
      <c r="P237" s="82"/>
      <c r="Q237" s="82"/>
    </row>
    <row r="238" spans="2:17" ht="10" customHeight="1" x14ac:dyDescent="0.35">
      <c r="B238" s="82"/>
      <c r="C238" s="82"/>
      <c r="D238" s="82"/>
      <c r="E238" s="82"/>
      <c r="F238" s="82"/>
      <c r="G238" s="82"/>
      <c r="H238" s="82"/>
      <c r="I238" s="82"/>
      <c r="J238" s="82"/>
      <c r="K238" s="82"/>
      <c r="L238" s="82"/>
      <c r="M238" s="82"/>
      <c r="N238" s="82"/>
      <c r="O238" s="82"/>
      <c r="P238" s="82"/>
      <c r="Q238" s="82"/>
    </row>
    <row r="239" spans="2:17" ht="10" customHeight="1" x14ac:dyDescent="0.35">
      <c r="B239" s="82"/>
      <c r="C239" s="82"/>
      <c r="D239" s="82"/>
      <c r="E239" s="82"/>
      <c r="F239" s="82"/>
      <c r="G239" s="82"/>
      <c r="H239" s="82"/>
      <c r="I239" s="82"/>
      <c r="J239" s="82"/>
      <c r="K239" s="82"/>
      <c r="L239" s="82"/>
      <c r="M239" s="82"/>
      <c r="N239" s="82"/>
      <c r="O239" s="82"/>
      <c r="P239" s="82"/>
      <c r="Q239" s="82"/>
    </row>
    <row r="240" spans="2:17" ht="10" customHeight="1" x14ac:dyDescent="0.35">
      <c r="B240" s="82"/>
      <c r="C240" s="82"/>
      <c r="D240" s="82"/>
      <c r="E240" s="82"/>
      <c r="F240" s="82"/>
      <c r="G240" s="82"/>
      <c r="H240" s="82"/>
      <c r="I240" s="82"/>
      <c r="J240" s="82"/>
      <c r="K240" s="82"/>
      <c r="L240" s="82"/>
      <c r="M240" s="82"/>
      <c r="N240" s="82"/>
      <c r="O240" s="82"/>
      <c r="P240" s="82"/>
      <c r="Q240" s="82"/>
    </row>
    <row r="241" spans="2:17" ht="10" customHeight="1" x14ac:dyDescent="0.35">
      <c r="B241" s="82"/>
      <c r="C241" s="82"/>
      <c r="D241" s="82"/>
      <c r="E241" s="82"/>
      <c r="F241" s="82"/>
      <c r="G241" s="82"/>
      <c r="H241" s="82"/>
      <c r="I241" s="82"/>
      <c r="J241" s="82"/>
      <c r="K241" s="82"/>
      <c r="L241" s="82"/>
      <c r="M241" s="82"/>
      <c r="N241" s="82"/>
      <c r="O241" s="82"/>
      <c r="P241" s="82"/>
      <c r="Q241" s="82"/>
    </row>
    <row r="242" spans="2:17" ht="10" customHeight="1" x14ac:dyDescent="0.35">
      <c r="B242" s="82"/>
      <c r="C242" s="82"/>
      <c r="D242" s="82"/>
      <c r="E242" s="82"/>
      <c r="F242" s="82"/>
      <c r="G242" s="82"/>
      <c r="H242" s="82"/>
      <c r="I242" s="82"/>
      <c r="J242" s="82"/>
      <c r="K242" s="82"/>
      <c r="L242" s="82"/>
      <c r="M242" s="82"/>
      <c r="N242" s="82"/>
      <c r="O242" s="82"/>
      <c r="P242" s="82"/>
      <c r="Q242" s="82"/>
    </row>
    <row r="243" spans="2:17" ht="10" customHeight="1" x14ac:dyDescent="0.35">
      <c r="B243" s="82"/>
      <c r="C243" s="82"/>
      <c r="D243" s="82"/>
      <c r="E243" s="82"/>
      <c r="F243" s="82"/>
      <c r="G243" s="82"/>
      <c r="H243" s="82"/>
      <c r="I243" s="82"/>
      <c r="J243" s="82"/>
      <c r="K243" s="82"/>
      <c r="L243" s="82"/>
      <c r="M243" s="82"/>
      <c r="N243" s="82"/>
      <c r="O243" s="82"/>
      <c r="P243" s="82"/>
      <c r="Q243" s="82"/>
    </row>
    <row r="244" spans="2:17" ht="10" customHeight="1" x14ac:dyDescent="0.35">
      <c r="B244" s="82"/>
      <c r="C244" s="82"/>
      <c r="D244" s="82"/>
      <c r="E244" s="82"/>
      <c r="F244" s="82"/>
      <c r="G244" s="82"/>
      <c r="H244" s="82"/>
      <c r="I244" s="82"/>
      <c r="J244" s="82"/>
      <c r="K244" s="82"/>
      <c r="L244" s="82"/>
      <c r="M244" s="82"/>
      <c r="N244" s="82"/>
      <c r="O244" s="82"/>
      <c r="P244" s="82"/>
      <c r="Q244" s="82"/>
    </row>
    <row r="245" spans="2:17" ht="10" customHeight="1" x14ac:dyDescent="0.35">
      <c r="B245" s="82"/>
      <c r="C245" s="82"/>
      <c r="D245" s="82"/>
      <c r="E245" s="82"/>
      <c r="F245" s="82"/>
      <c r="G245" s="82"/>
      <c r="H245" s="82"/>
      <c r="I245" s="82"/>
      <c r="J245" s="82"/>
      <c r="K245" s="82"/>
      <c r="L245" s="82"/>
      <c r="M245" s="82"/>
      <c r="N245" s="82"/>
      <c r="O245" s="82"/>
      <c r="P245" s="82"/>
      <c r="Q245" s="82"/>
    </row>
    <row r="246" spans="2:17" ht="10" customHeight="1" x14ac:dyDescent="0.35">
      <c r="B246" s="82"/>
      <c r="C246" s="82"/>
      <c r="D246" s="82"/>
      <c r="E246" s="82"/>
      <c r="F246" s="82"/>
      <c r="G246" s="82"/>
      <c r="H246" s="82"/>
      <c r="I246" s="82"/>
      <c r="J246" s="82"/>
      <c r="K246" s="82"/>
      <c r="L246" s="82"/>
      <c r="M246" s="82"/>
      <c r="N246" s="82"/>
      <c r="O246" s="82"/>
      <c r="P246" s="82"/>
      <c r="Q246" s="82"/>
    </row>
    <row r="247" spans="2:17" ht="10" customHeight="1" x14ac:dyDescent="0.35">
      <c r="B247" s="82"/>
      <c r="C247" s="82"/>
      <c r="D247" s="82"/>
      <c r="E247" s="82"/>
      <c r="F247" s="82"/>
      <c r="G247" s="82"/>
      <c r="H247" s="82"/>
      <c r="I247" s="82"/>
      <c r="J247" s="82"/>
      <c r="K247" s="82"/>
      <c r="L247" s="82"/>
      <c r="M247" s="82"/>
      <c r="N247" s="82"/>
      <c r="O247" s="82"/>
      <c r="P247" s="82"/>
      <c r="Q247" s="82"/>
    </row>
    <row r="248" spans="2:17" ht="10" customHeight="1" x14ac:dyDescent="0.35">
      <c r="B248" s="82"/>
      <c r="C248" s="82"/>
      <c r="D248" s="82"/>
      <c r="E248" s="82"/>
      <c r="F248" s="82"/>
      <c r="G248" s="82"/>
      <c r="H248" s="82"/>
      <c r="I248" s="82"/>
      <c r="J248" s="82"/>
      <c r="K248" s="82"/>
      <c r="L248" s="82"/>
      <c r="M248" s="82"/>
      <c r="N248" s="82"/>
      <c r="O248" s="82"/>
      <c r="P248" s="82"/>
      <c r="Q248" s="82"/>
    </row>
    <row r="249" spans="2:17" ht="10" customHeight="1" x14ac:dyDescent="0.35">
      <c r="B249" s="82"/>
      <c r="C249" s="82"/>
      <c r="D249" s="82"/>
      <c r="E249" s="82"/>
      <c r="F249" s="82"/>
      <c r="G249" s="82"/>
      <c r="H249" s="82"/>
      <c r="I249" s="82"/>
      <c r="J249" s="82"/>
      <c r="K249" s="82"/>
      <c r="L249" s="82"/>
      <c r="M249" s="82"/>
      <c r="N249" s="82"/>
      <c r="O249" s="82"/>
      <c r="P249" s="82"/>
      <c r="Q249" s="82"/>
    </row>
    <row r="250" spans="2:17" ht="10" customHeight="1" x14ac:dyDescent="0.35">
      <c r="B250" s="82"/>
      <c r="C250" s="82"/>
      <c r="D250" s="82"/>
      <c r="E250" s="82"/>
      <c r="F250" s="82"/>
      <c r="G250" s="82"/>
      <c r="H250" s="82"/>
      <c r="I250" s="82"/>
      <c r="J250" s="82"/>
      <c r="K250" s="82"/>
      <c r="L250" s="82"/>
      <c r="M250" s="82"/>
      <c r="N250" s="82"/>
      <c r="O250" s="82"/>
      <c r="P250" s="82"/>
      <c r="Q250" s="82"/>
    </row>
    <row r="251" spans="2:17" ht="10" customHeight="1" x14ac:dyDescent="0.35">
      <c r="B251" s="82"/>
      <c r="C251" s="82"/>
      <c r="D251" s="82"/>
      <c r="E251" s="82"/>
      <c r="F251" s="82"/>
      <c r="G251" s="82"/>
      <c r="H251" s="82"/>
      <c r="I251" s="82"/>
      <c r="J251" s="82"/>
      <c r="K251" s="82"/>
      <c r="L251" s="82"/>
      <c r="M251" s="82"/>
      <c r="N251" s="82"/>
      <c r="O251" s="82"/>
      <c r="P251" s="82"/>
      <c r="Q251" s="82"/>
    </row>
    <row r="252" spans="2:17" ht="10" customHeight="1" x14ac:dyDescent="0.35">
      <c r="B252" s="82"/>
      <c r="C252" s="82"/>
      <c r="D252" s="82"/>
      <c r="E252" s="82"/>
      <c r="F252" s="82"/>
      <c r="G252" s="82"/>
      <c r="H252" s="82"/>
      <c r="I252" s="82"/>
      <c r="J252" s="82"/>
      <c r="K252" s="82"/>
      <c r="L252" s="82"/>
      <c r="M252" s="82"/>
      <c r="N252" s="82"/>
      <c r="O252" s="82"/>
      <c r="P252" s="82"/>
      <c r="Q252" s="82"/>
    </row>
    <row r="253" spans="2:17" ht="10" customHeight="1" x14ac:dyDescent="0.35">
      <c r="B253" s="82"/>
      <c r="C253" s="82"/>
      <c r="D253" s="82"/>
      <c r="E253" s="82"/>
      <c r="F253" s="82"/>
      <c r="G253" s="82"/>
      <c r="H253" s="82"/>
      <c r="I253" s="82"/>
      <c r="J253" s="82"/>
      <c r="K253" s="82"/>
      <c r="L253" s="82"/>
      <c r="M253" s="82"/>
      <c r="N253" s="82"/>
      <c r="O253" s="82"/>
      <c r="P253" s="82"/>
      <c r="Q253" s="82"/>
    </row>
    <row r="254" spans="2:17" ht="10" customHeight="1" x14ac:dyDescent="0.35">
      <c r="B254" s="82"/>
      <c r="C254" s="82"/>
      <c r="D254" s="82"/>
      <c r="E254" s="82"/>
      <c r="F254" s="82"/>
      <c r="G254" s="82"/>
      <c r="H254" s="82"/>
      <c r="I254" s="82"/>
      <c r="J254" s="82"/>
      <c r="K254" s="82"/>
      <c r="L254" s="82"/>
      <c r="M254" s="82"/>
      <c r="N254" s="82"/>
      <c r="O254" s="82"/>
      <c r="P254" s="82"/>
      <c r="Q254" s="82"/>
    </row>
    <row r="255" spans="2:17" ht="10" customHeight="1" x14ac:dyDescent="0.35">
      <c r="B255" s="82"/>
      <c r="C255" s="82"/>
      <c r="D255" s="82"/>
      <c r="E255" s="82"/>
      <c r="F255" s="82"/>
      <c r="G255" s="82"/>
      <c r="H255" s="82"/>
      <c r="I255" s="82"/>
      <c r="J255" s="82"/>
      <c r="K255" s="82"/>
      <c r="L255" s="82"/>
      <c r="M255" s="82"/>
      <c r="N255" s="82"/>
      <c r="O255" s="82"/>
      <c r="P255" s="82"/>
      <c r="Q255" s="82"/>
    </row>
    <row r="256" spans="2:17" ht="10" customHeight="1" x14ac:dyDescent="0.35">
      <c r="B256" s="82"/>
      <c r="C256" s="82"/>
      <c r="D256" s="82"/>
      <c r="E256" s="82"/>
      <c r="F256" s="82"/>
      <c r="G256" s="82"/>
      <c r="H256" s="82"/>
      <c r="I256" s="82"/>
      <c r="J256" s="82"/>
      <c r="K256" s="82"/>
      <c r="L256" s="82"/>
      <c r="M256" s="82"/>
      <c r="N256" s="82"/>
      <c r="O256" s="82"/>
      <c r="P256" s="82"/>
      <c r="Q256" s="82"/>
    </row>
    <row r="257" spans="2:17" ht="10" customHeight="1" x14ac:dyDescent="0.35">
      <c r="B257" s="82"/>
      <c r="C257" s="82"/>
      <c r="D257" s="82"/>
      <c r="E257" s="82"/>
      <c r="F257" s="82"/>
      <c r="G257" s="82"/>
      <c r="H257" s="82"/>
      <c r="I257" s="82"/>
      <c r="J257" s="82"/>
      <c r="K257" s="82"/>
      <c r="L257" s="82"/>
      <c r="M257" s="82"/>
      <c r="N257" s="82"/>
      <c r="O257" s="82"/>
      <c r="P257" s="82"/>
      <c r="Q257" s="82"/>
    </row>
    <row r="258" spans="2:17" ht="10" customHeight="1" x14ac:dyDescent="0.35">
      <c r="B258" s="82"/>
      <c r="C258" s="82"/>
      <c r="D258" s="82"/>
      <c r="E258" s="82"/>
      <c r="F258" s="82"/>
      <c r="G258" s="82"/>
      <c r="H258" s="82"/>
      <c r="I258" s="82"/>
      <c r="J258" s="82"/>
      <c r="K258" s="82"/>
      <c r="L258" s="82"/>
      <c r="M258" s="82"/>
      <c r="N258" s="82"/>
      <c r="O258" s="82"/>
      <c r="P258" s="82"/>
      <c r="Q258" s="82"/>
    </row>
    <row r="259" spans="2:17" ht="10" customHeight="1" x14ac:dyDescent="0.35">
      <c r="B259" s="82"/>
      <c r="C259" s="82"/>
      <c r="D259" s="82"/>
      <c r="E259" s="82"/>
      <c r="F259" s="82"/>
      <c r="G259" s="82"/>
      <c r="H259" s="82"/>
      <c r="I259" s="82"/>
      <c r="J259" s="82"/>
      <c r="K259" s="82"/>
      <c r="L259" s="82"/>
      <c r="M259" s="82"/>
      <c r="N259" s="82"/>
      <c r="O259" s="82"/>
      <c r="P259" s="82"/>
      <c r="Q259" s="82"/>
    </row>
    <row r="260" spans="2:17" ht="10" customHeight="1" x14ac:dyDescent="0.35">
      <c r="B260" s="82"/>
      <c r="C260" s="82"/>
      <c r="D260" s="82"/>
      <c r="E260" s="82"/>
      <c r="F260" s="82"/>
      <c r="G260" s="82"/>
      <c r="H260" s="82"/>
      <c r="I260" s="82"/>
      <c r="J260" s="82"/>
      <c r="K260" s="82"/>
      <c r="L260" s="82"/>
      <c r="M260" s="82"/>
      <c r="N260" s="82"/>
      <c r="O260" s="82"/>
      <c r="P260" s="82"/>
      <c r="Q260" s="82"/>
    </row>
    <row r="261" spans="2:17" ht="10" customHeight="1" x14ac:dyDescent="0.35">
      <c r="B261" s="82"/>
      <c r="C261" s="82"/>
      <c r="D261" s="82"/>
      <c r="E261" s="82"/>
      <c r="F261" s="82"/>
      <c r="G261" s="82"/>
      <c r="H261" s="82"/>
      <c r="I261" s="82"/>
      <c r="J261" s="82"/>
      <c r="K261" s="82"/>
      <c r="L261" s="82"/>
      <c r="M261" s="82"/>
      <c r="N261" s="82"/>
      <c r="O261" s="82"/>
      <c r="P261" s="82"/>
      <c r="Q261" s="82"/>
    </row>
    <row r="262" spans="2:17" ht="10" customHeight="1" x14ac:dyDescent="0.35">
      <c r="B262" s="82"/>
      <c r="C262" s="82"/>
      <c r="D262" s="82"/>
      <c r="E262" s="82"/>
      <c r="F262" s="82"/>
      <c r="G262" s="82"/>
      <c r="H262" s="82"/>
      <c r="I262" s="82"/>
      <c r="J262" s="82"/>
      <c r="K262" s="82"/>
      <c r="L262" s="82"/>
      <c r="M262" s="82"/>
      <c r="N262" s="82"/>
      <c r="O262" s="82"/>
      <c r="P262" s="82"/>
      <c r="Q262" s="82"/>
    </row>
    <row r="263" spans="2:17" ht="10" customHeight="1" x14ac:dyDescent="0.35">
      <c r="B263" s="82"/>
      <c r="C263" s="82"/>
      <c r="D263" s="82"/>
      <c r="E263" s="82"/>
      <c r="F263" s="82"/>
      <c r="G263" s="82"/>
      <c r="H263" s="82"/>
      <c r="I263" s="82"/>
      <c r="J263" s="82"/>
      <c r="K263" s="82"/>
      <c r="L263" s="82"/>
      <c r="M263" s="82"/>
      <c r="N263" s="82"/>
      <c r="O263" s="82"/>
      <c r="P263" s="82"/>
      <c r="Q263" s="82"/>
    </row>
    <row r="264" spans="2:17" ht="10" customHeight="1" x14ac:dyDescent="0.35">
      <c r="B264" s="82"/>
      <c r="C264" s="82"/>
      <c r="D264" s="82"/>
      <c r="E264" s="82"/>
      <c r="F264" s="82"/>
      <c r="G264" s="82"/>
      <c r="H264" s="82"/>
      <c r="I264" s="82"/>
      <c r="J264" s="82"/>
      <c r="K264" s="82"/>
      <c r="L264" s="82"/>
      <c r="M264" s="82"/>
      <c r="N264" s="82"/>
      <c r="O264" s="82"/>
      <c r="P264" s="82"/>
      <c r="Q264" s="82"/>
    </row>
    <row r="265" spans="2:17" ht="10" customHeight="1" x14ac:dyDescent="0.35">
      <c r="B265" s="82"/>
      <c r="C265" s="82"/>
      <c r="D265" s="82"/>
      <c r="E265" s="82"/>
      <c r="F265" s="82"/>
      <c r="G265" s="82"/>
      <c r="H265" s="82"/>
      <c r="I265" s="82"/>
      <c r="J265" s="82"/>
      <c r="K265" s="82"/>
      <c r="L265" s="82"/>
      <c r="M265" s="82"/>
      <c r="N265" s="82"/>
      <c r="O265" s="82"/>
      <c r="P265" s="82"/>
      <c r="Q265" s="82"/>
    </row>
    <row r="266" spans="2:17" ht="10" customHeight="1" x14ac:dyDescent="0.35">
      <c r="B266" s="82"/>
      <c r="C266" s="82"/>
      <c r="D266" s="82"/>
      <c r="E266" s="82"/>
      <c r="F266" s="82"/>
      <c r="G266" s="82"/>
      <c r="H266" s="82"/>
      <c r="I266" s="82"/>
      <c r="J266" s="82"/>
      <c r="K266" s="82"/>
      <c r="L266" s="82"/>
      <c r="M266" s="82"/>
      <c r="N266" s="82"/>
      <c r="O266" s="82"/>
      <c r="P266" s="82"/>
      <c r="Q266" s="82"/>
    </row>
    <row r="267" spans="2:17" ht="10" customHeight="1" x14ac:dyDescent="0.35">
      <c r="B267" s="82"/>
      <c r="C267" s="82"/>
      <c r="D267" s="82"/>
      <c r="E267" s="82"/>
      <c r="F267" s="82"/>
      <c r="G267" s="82"/>
      <c r="H267" s="82"/>
      <c r="I267" s="82"/>
      <c r="J267" s="82"/>
      <c r="K267" s="82"/>
      <c r="L267" s="82"/>
      <c r="M267" s="82"/>
      <c r="N267" s="82"/>
      <c r="O267" s="82"/>
      <c r="P267" s="82"/>
      <c r="Q267" s="82"/>
    </row>
    <row r="268" spans="2:17" ht="10" customHeight="1" x14ac:dyDescent="0.35">
      <c r="B268" s="82"/>
      <c r="C268" s="82"/>
      <c r="D268" s="82"/>
      <c r="E268" s="82"/>
      <c r="F268" s="82"/>
      <c r="G268" s="82"/>
      <c r="H268" s="82"/>
      <c r="I268" s="82"/>
      <c r="J268" s="82"/>
      <c r="K268" s="82"/>
      <c r="L268" s="82"/>
      <c r="M268" s="82"/>
      <c r="N268" s="82"/>
      <c r="O268" s="82"/>
      <c r="P268" s="82"/>
      <c r="Q268" s="82"/>
    </row>
    <row r="269" spans="2:17" ht="10" customHeight="1" x14ac:dyDescent="0.35">
      <c r="B269" s="82"/>
      <c r="C269" s="82"/>
      <c r="D269" s="82"/>
      <c r="E269" s="82"/>
      <c r="F269" s="82"/>
      <c r="G269" s="82"/>
      <c r="H269" s="82"/>
      <c r="I269" s="82"/>
      <c r="J269" s="82"/>
      <c r="K269" s="82"/>
      <c r="L269" s="82"/>
      <c r="M269" s="82"/>
      <c r="N269" s="82"/>
      <c r="O269" s="82"/>
      <c r="P269" s="82"/>
      <c r="Q269" s="82"/>
    </row>
    <row r="270" spans="2:17" ht="10" customHeight="1" x14ac:dyDescent="0.35">
      <c r="B270" s="82"/>
      <c r="C270" s="82"/>
      <c r="D270" s="82"/>
      <c r="E270" s="82"/>
      <c r="F270" s="82"/>
      <c r="G270" s="82"/>
      <c r="H270" s="82"/>
      <c r="I270" s="82"/>
      <c r="J270" s="82"/>
      <c r="K270" s="82"/>
      <c r="L270" s="82"/>
      <c r="M270" s="82"/>
      <c r="N270" s="82"/>
      <c r="O270" s="82"/>
      <c r="P270" s="82"/>
      <c r="Q270" s="82"/>
    </row>
    <row r="271" spans="2:17" ht="10" customHeight="1" x14ac:dyDescent="0.35">
      <c r="B271" s="82"/>
      <c r="C271" s="82"/>
      <c r="D271" s="82"/>
      <c r="E271" s="82"/>
      <c r="F271" s="82"/>
      <c r="G271" s="82"/>
      <c r="H271" s="82"/>
      <c r="I271" s="82"/>
      <c r="J271" s="82"/>
      <c r="K271" s="82"/>
      <c r="L271" s="82"/>
      <c r="M271" s="82"/>
      <c r="N271" s="82"/>
      <c r="O271" s="82"/>
      <c r="P271" s="82"/>
      <c r="Q271" s="82"/>
    </row>
  </sheetData>
  <mergeCells count="46">
    <mergeCell ref="R58:AU58"/>
    <mergeCell ref="R43:AU43"/>
    <mergeCell ref="R44:AU44"/>
    <mergeCell ref="B1:L1"/>
    <mergeCell ref="M1:AK2"/>
    <mergeCell ref="AU1:AW3"/>
    <mergeCell ref="B2:L2"/>
    <mergeCell ref="B3:L3"/>
    <mergeCell ref="M3:AK4"/>
    <mergeCell ref="M5:AK6"/>
    <mergeCell ref="M7:AK8"/>
    <mergeCell ref="J11:AO11"/>
    <mergeCell ref="B13:AU13"/>
    <mergeCell ref="A21:W21"/>
    <mergeCell ref="X21:AH21"/>
    <mergeCell ref="AS6:AU6"/>
    <mergeCell ref="AP6:AR6"/>
    <mergeCell ref="R39:AU39"/>
    <mergeCell ref="A22:W22"/>
    <mergeCell ref="X22:AU22"/>
    <mergeCell ref="A23:W23"/>
    <mergeCell ref="X23:AH23"/>
    <mergeCell ref="B24:W24"/>
    <mergeCell ref="X24:AU24"/>
    <mergeCell ref="B26:AU26"/>
    <mergeCell ref="R35:AU35"/>
    <mergeCell ref="R36:AU36"/>
    <mergeCell ref="R37:AU37"/>
    <mergeCell ref="R38:AU38"/>
    <mergeCell ref="B34:AU34"/>
    <mergeCell ref="B52:Q52"/>
    <mergeCell ref="B53:Q53"/>
    <mergeCell ref="B55:Q55"/>
    <mergeCell ref="B58:Q58"/>
    <mergeCell ref="B48:Q48"/>
    <mergeCell ref="B49:Q49"/>
    <mergeCell ref="R49:AU49"/>
    <mergeCell ref="R40:AU40"/>
    <mergeCell ref="B42:Q42"/>
    <mergeCell ref="B43:Q43"/>
    <mergeCell ref="B44:Q44"/>
    <mergeCell ref="B45:Q45"/>
    <mergeCell ref="B46:Q46"/>
    <mergeCell ref="R42:AU42"/>
    <mergeCell ref="R45:AU45"/>
    <mergeCell ref="R46:AU46"/>
  </mergeCells>
  <conditionalFormatting sqref="AL33:AU33 AL41:AU41 AL47:AU48 AL50:AU52">
    <cfRule type="cellIs" dxfId="2" priority="1" operator="equal">
      <formula>0</formula>
    </cfRule>
  </conditionalFormatting>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31750</xdr:colOff>
                    <xdr:row>46</xdr:row>
                    <xdr:rowOff>107950</xdr:rowOff>
                  </from>
                  <to>
                    <xdr:col>20</xdr:col>
                    <xdr:colOff>76200</xdr:colOff>
                    <xdr:row>48</xdr:row>
                    <xdr:rowOff>12700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20</xdr:col>
                    <xdr:colOff>114300</xdr:colOff>
                    <xdr:row>46</xdr:row>
                    <xdr:rowOff>107950</xdr:rowOff>
                  </from>
                  <to>
                    <xdr:col>24</xdr:col>
                    <xdr:colOff>0</xdr:colOff>
                    <xdr:row>48</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17</xdr:col>
                    <xdr:colOff>31750</xdr:colOff>
                    <xdr:row>51</xdr:row>
                    <xdr:rowOff>127000</xdr:rowOff>
                  </from>
                  <to>
                    <xdr:col>20</xdr:col>
                    <xdr:colOff>76200</xdr:colOff>
                    <xdr:row>53</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20</xdr:col>
                    <xdr:colOff>114300</xdr:colOff>
                    <xdr:row>51</xdr:row>
                    <xdr:rowOff>127000</xdr:rowOff>
                  </from>
                  <to>
                    <xdr:col>24</xdr:col>
                    <xdr:colOff>0</xdr:colOff>
                    <xdr:row>53</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17</xdr:col>
                    <xdr:colOff>31750</xdr:colOff>
                    <xdr:row>53</xdr:row>
                    <xdr:rowOff>127000</xdr:rowOff>
                  </from>
                  <to>
                    <xdr:col>20</xdr:col>
                    <xdr:colOff>76200</xdr:colOff>
                    <xdr:row>55</xdr:row>
                    <xdr:rowOff>38100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20</xdr:col>
                    <xdr:colOff>107950</xdr:colOff>
                    <xdr:row>53</xdr:row>
                    <xdr:rowOff>114300</xdr:rowOff>
                  </from>
                  <to>
                    <xdr:col>24</xdr:col>
                    <xdr:colOff>0</xdr:colOff>
                    <xdr:row>55</xdr:row>
                    <xdr:rowOff>31750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24</xdr:col>
                    <xdr:colOff>12700</xdr:colOff>
                    <xdr:row>51</xdr:row>
                    <xdr:rowOff>146050</xdr:rowOff>
                  </from>
                  <to>
                    <xdr:col>29</xdr:col>
                    <xdr:colOff>12700</xdr:colOff>
                    <xdr:row>53</xdr:row>
                    <xdr:rowOff>50800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24</xdr:col>
                    <xdr:colOff>12700</xdr:colOff>
                    <xdr:row>53</xdr:row>
                    <xdr:rowOff>114300</xdr:rowOff>
                  </from>
                  <to>
                    <xdr:col>29</xdr:col>
                    <xdr:colOff>12700</xdr:colOff>
                    <xdr:row>55</xdr:row>
                    <xdr:rowOff>31750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A269"/>
  <sheetViews>
    <sheetView showGridLines="0" zoomScaleNormal="100" workbookViewId="0">
      <selection activeCell="W26" sqref="W26:AG26"/>
    </sheetView>
  </sheetViews>
  <sheetFormatPr defaultColWidth="8.84375" defaultRowHeight="10" customHeight="1" x14ac:dyDescent="0.35"/>
  <cols>
    <col min="1" max="20" width="1.69140625" style="47" customWidth="1"/>
    <col min="21" max="21" width="2" style="47" customWidth="1"/>
    <col min="22" max="47" width="1.69140625" style="47" customWidth="1"/>
    <col min="48" max="48" width="2.53515625" style="47" customWidth="1"/>
    <col min="49" max="168" width="1.69140625" style="47" customWidth="1"/>
    <col min="169" max="16384" width="8.84375" style="47"/>
  </cols>
  <sheetData>
    <row r="1" spans="2:48" ht="10" customHeight="1" x14ac:dyDescent="0.35">
      <c r="B1" s="877" t="s">
        <v>658</v>
      </c>
      <c r="C1" s="877"/>
      <c r="D1" s="877"/>
      <c r="E1" s="877"/>
      <c r="F1" s="877"/>
      <c r="G1" s="877"/>
      <c r="H1" s="877"/>
      <c r="I1" s="877"/>
      <c r="J1" s="877"/>
      <c r="K1" s="877"/>
      <c r="L1" s="877"/>
      <c r="M1" s="815" t="s">
        <v>331</v>
      </c>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50"/>
      <c r="AM1" s="50"/>
      <c r="AN1" s="50"/>
      <c r="AT1" s="878" t="s">
        <v>330</v>
      </c>
      <c r="AU1" s="879"/>
      <c r="AV1" s="880"/>
    </row>
    <row r="2" spans="2:48" ht="11.15" customHeight="1" x14ac:dyDescent="0.35">
      <c r="B2" s="887" t="s">
        <v>2</v>
      </c>
      <c r="C2" s="887"/>
      <c r="D2" s="887"/>
      <c r="E2" s="887"/>
      <c r="F2" s="887"/>
      <c r="G2" s="887"/>
      <c r="H2" s="887"/>
      <c r="I2" s="887"/>
      <c r="J2" s="887"/>
      <c r="K2" s="887"/>
      <c r="L2" s="887"/>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50"/>
      <c r="AM2" s="50"/>
      <c r="AN2" s="50"/>
      <c r="AT2" s="881"/>
      <c r="AU2" s="882"/>
      <c r="AV2" s="883"/>
    </row>
    <row r="3" spans="2:48" ht="10" customHeight="1" thickBot="1" x14ac:dyDescent="0.4">
      <c r="B3" s="888" t="s">
        <v>3</v>
      </c>
      <c r="C3" s="888"/>
      <c r="D3" s="888"/>
      <c r="E3" s="888"/>
      <c r="F3" s="888"/>
      <c r="G3" s="888"/>
      <c r="H3" s="888"/>
      <c r="I3" s="888"/>
      <c r="J3" s="888"/>
      <c r="K3" s="888"/>
      <c r="L3" s="888"/>
      <c r="M3" s="815" t="s">
        <v>332</v>
      </c>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T3" s="884"/>
      <c r="AU3" s="885"/>
      <c r="AV3" s="886"/>
    </row>
    <row r="4" spans="2:48" ht="10" customHeight="1" x14ac:dyDescent="0.3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32"/>
      <c r="AM4" s="32"/>
      <c r="AN4" s="32"/>
      <c r="AO4" s="32"/>
      <c r="AP4" s="32"/>
      <c r="AQ4" s="32"/>
    </row>
    <row r="5" spans="2:48" ht="10" customHeight="1" x14ac:dyDescent="0.35">
      <c r="M5" s="767" t="s">
        <v>540</v>
      </c>
      <c r="N5" s="904"/>
      <c r="O5" s="904"/>
      <c r="P5" s="904"/>
      <c r="Q5" s="904"/>
      <c r="R5" s="904"/>
      <c r="S5" s="904"/>
      <c r="T5" s="904"/>
      <c r="U5" s="904"/>
      <c r="V5" s="904"/>
      <c r="W5" s="904"/>
      <c r="X5" s="904"/>
      <c r="Y5" s="904"/>
      <c r="Z5" s="904"/>
      <c r="AA5" s="904"/>
      <c r="AB5" s="904"/>
      <c r="AC5" s="904"/>
      <c r="AD5" s="904"/>
      <c r="AE5" s="904"/>
      <c r="AF5" s="904"/>
      <c r="AG5" s="904"/>
      <c r="AH5" s="904"/>
      <c r="AI5" s="904"/>
      <c r="AJ5" s="904"/>
      <c r="AK5" s="904"/>
      <c r="AL5" s="32"/>
      <c r="AM5" s="32"/>
      <c r="AN5" s="32"/>
      <c r="AO5" s="32"/>
      <c r="AP5" s="32"/>
      <c r="AQ5" s="32"/>
    </row>
    <row r="6" spans="2:48" ht="10" customHeight="1" x14ac:dyDescent="0.35">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32"/>
      <c r="AM6" s="32"/>
      <c r="AP6" s="920" t="s">
        <v>351</v>
      </c>
      <c r="AQ6" s="920"/>
      <c r="AR6" s="920"/>
      <c r="AS6" s="657"/>
      <c r="AT6" s="657"/>
      <c r="AU6" s="657"/>
    </row>
    <row r="7" spans="2:48" ht="10" customHeight="1" x14ac:dyDescent="0.35">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9" spans="2:48" ht="12" customHeight="1" x14ac:dyDescent="0.35">
      <c r="B9" s="8" t="s">
        <v>240</v>
      </c>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row>
    <row r="10" spans="2:48" ht="6" customHeight="1" x14ac:dyDescent="0.35"/>
    <row r="11" spans="2:48" ht="8.15" customHeight="1" x14ac:dyDescent="0.35">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row>
    <row r="12" spans="2:48" ht="12" customHeight="1" x14ac:dyDescent="0.35"/>
    <row r="13" spans="2:48" ht="12" customHeight="1" x14ac:dyDescent="0.35">
      <c r="B13" s="8" t="s">
        <v>587</v>
      </c>
    </row>
    <row r="14" spans="2:48" ht="12" customHeight="1" x14ac:dyDescent="0.35">
      <c r="B14" s="8" t="s">
        <v>588</v>
      </c>
      <c r="C14" s="32"/>
    </row>
    <row r="15" spans="2:48" ht="12" customHeight="1" x14ac:dyDescent="0.35">
      <c r="B15" s="8" t="s">
        <v>589</v>
      </c>
    </row>
    <row r="16" spans="2:48" ht="12" customHeight="1" x14ac:dyDescent="0.35">
      <c r="B16" s="8" t="s">
        <v>333</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row>
    <row r="17" spans="1:47" ht="12" customHeight="1" x14ac:dyDescent="0.35">
      <c r="B17" s="8" t="s">
        <v>334</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E17" s="34"/>
      <c r="AF17" s="34"/>
      <c r="AG17" s="34"/>
      <c r="AH17" s="34"/>
      <c r="AI17" s="34"/>
      <c r="AJ17" s="34"/>
      <c r="AK17" s="34"/>
      <c r="AL17" s="34"/>
      <c r="AM17" s="34"/>
      <c r="AN17" s="34"/>
      <c r="AO17" s="34"/>
      <c r="AP17" s="34"/>
      <c r="AQ17" s="34"/>
      <c r="AR17" s="34"/>
      <c r="AS17" s="34"/>
      <c r="AT17" s="34"/>
      <c r="AU17" s="34"/>
    </row>
    <row r="18" spans="1:47" ht="8.15" customHeight="1" thickBot="1" x14ac:dyDescent="0.4">
      <c r="B18" s="8"/>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E18" s="34"/>
      <c r="AF18" s="34"/>
      <c r="AG18" s="34"/>
      <c r="AH18" s="34"/>
      <c r="AI18" s="34"/>
      <c r="AJ18" s="34"/>
      <c r="AK18" s="34"/>
      <c r="AL18" s="34"/>
      <c r="AM18" s="34"/>
      <c r="AN18" s="34"/>
      <c r="AO18" s="34"/>
      <c r="AP18" s="34"/>
      <c r="AQ18" s="34"/>
      <c r="AR18" s="34"/>
      <c r="AS18" s="34"/>
      <c r="AT18" s="34"/>
      <c r="AU18" s="34"/>
    </row>
    <row r="19" spans="1:47" ht="20.149999999999999" customHeight="1" thickBot="1" x14ac:dyDescent="0.4">
      <c r="B19" s="935" t="s">
        <v>335</v>
      </c>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36"/>
      <c r="AM19" s="936"/>
      <c r="AN19" s="936"/>
      <c r="AO19" s="936"/>
      <c r="AP19" s="936"/>
      <c r="AQ19" s="936"/>
      <c r="AR19" s="936"/>
      <c r="AS19" s="936"/>
      <c r="AT19" s="936"/>
      <c r="AU19" s="937"/>
    </row>
    <row r="20" spans="1:47" ht="8.1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ht="8.15" customHeight="1" x14ac:dyDescent="0.35">
      <c r="A21" s="8"/>
      <c r="B21" s="938"/>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row>
    <row r="22" spans="1:47" ht="12"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ht="12" customHeight="1" x14ac:dyDescent="0.35">
      <c r="A23" s="8"/>
      <c r="B23" s="50" t="s">
        <v>336</v>
      </c>
      <c r="C23" s="8"/>
      <c r="D23" s="8"/>
      <c r="E23" s="8"/>
      <c r="F23" s="8"/>
      <c r="G23" s="8"/>
      <c r="H23" s="8"/>
      <c r="I23" s="8"/>
      <c r="J23" s="8"/>
      <c r="K23" s="8"/>
      <c r="L23" s="8"/>
      <c r="M23" s="8"/>
      <c r="N23" s="8"/>
      <c r="O23" s="8"/>
      <c r="P23" s="8"/>
      <c r="Q23" s="8"/>
      <c r="R23" s="8"/>
      <c r="S23" s="8"/>
      <c r="T23" s="8"/>
      <c r="U23" s="8"/>
      <c r="V23" s="8"/>
      <c r="W23" s="920" t="s">
        <v>337</v>
      </c>
      <c r="X23" s="920"/>
      <c r="Y23" s="920"/>
      <c r="Z23" s="920"/>
      <c r="AA23" s="920"/>
      <c r="AB23" s="920"/>
      <c r="AC23" s="920"/>
      <c r="AD23" s="920"/>
      <c r="AE23" s="920"/>
      <c r="AF23" s="920"/>
      <c r="AG23" s="920"/>
      <c r="AH23" s="8"/>
      <c r="AI23" s="8"/>
      <c r="AJ23" s="920" t="s">
        <v>339</v>
      </c>
      <c r="AK23" s="920"/>
      <c r="AL23" s="920"/>
      <c r="AM23" s="920"/>
      <c r="AN23" s="920"/>
      <c r="AO23" s="920"/>
      <c r="AP23" s="920"/>
      <c r="AQ23" s="920"/>
      <c r="AR23" s="920"/>
      <c r="AS23" s="920"/>
      <c r="AT23" s="920"/>
      <c r="AU23" s="8"/>
    </row>
    <row r="24" spans="1:47" ht="12" customHeight="1" x14ac:dyDescent="0.35">
      <c r="B24" s="8"/>
      <c r="C24" s="8"/>
      <c r="D24" s="8"/>
      <c r="E24" s="8"/>
      <c r="F24" s="8"/>
      <c r="G24" s="8"/>
      <c r="H24" s="8"/>
      <c r="I24" s="8"/>
      <c r="J24" s="8"/>
      <c r="K24" s="8"/>
      <c r="L24" s="8"/>
      <c r="M24" s="8"/>
      <c r="N24" s="8"/>
      <c r="O24" s="8"/>
      <c r="P24" s="8"/>
      <c r="Q24" s="8"/>
      <c r="R24" s="8"/>
      <c r="S24" s="8"/>
      <c r="T24" s="8"/>
      <c r="U24" s="8"/>
      <c r="W24" s="943" t="s">
        <v>338</v>
      </c>
      <c r="X24" s="943"/>
      <c r="Y24" s="943"/>
      <c r="Z24" s="943"/>
      <c r="AA24" s="943"/>
      <c r="AB24" s="943"/>
      <c r="AC24" s="943"/>
      <c r="AD24" s="943"/>
      <c r="AE24" s="943"/>
      <c r="AF24" s="943"/>
      <c r="AG24" s="943"/>
      <c r="AH24" s="8"/>
      <c r="AJ24" s="943" t="s">
        <v>338</v>
      </c>
      <c r="AK24" s="943"/>
      <c r="AL24" s="943"/>
      <c r="AM24" s="943"/>
      <c r="AN24" s="943"/>
      <c r="AO24" s="943"/>
      <c r="AP24" s="943"/>
      <c r="AQ24" s="943"/>
      <c r="AR24" s="943"/>
      <c r="AS24" s="943"/>
      <c r="AT24" s="943"/>
      <c r="AU24" s="8"/>
    </row>
    <row r="25" spans="1:47" ht="12" customHeight="1" thickBot="1" x14ac:dyDescent="0.4">
      <c r="B25" s="8"/>
      <c r="C25" s="8"/>
      <c r="D25" s="8"/>
      <c r="E25" s="8"/>
      <c r="F25" s="8"/>
      <c r="G25" s="8"/>
      <c r="H25" s="8"/>
      <c r="I25" s="8"/>
      <c r="J25" s="8"/>
      <c r="K25" s="8"/>
      <c r="L25" s="8"/>
      <c r="M25" s="8"/>
      <c r="N25" s="8"/>
      <c r="O25" s="8"/>
      <c r="P25" s="8"/>
      <c r="Q25" s="8"/>
      <c r="R25" s="8"/>
      <c r="S25" s="8"/>
      <c r="T25" s="8"/>
      <c r="U25" s="8"/>
      <c r="W25" s="8"/>
      <c r="X25" s="8"/>
      <c r="Y25" s="8"/>
      <c r="Z25" s="8"/>
      <c r="AA25" s="8"/>
      <c r="AB25" s="8"/>
      <c r="AC25" s="8"/>
      <c r="AD25" s="8"/>
      <c r="AE25" s="8"/>
      <c r="AF25" s="8"/>
      <c r="AG25" s="8"/>
      <c r="AH25" s="8"/>
      <c r="AJ25" s="8"/>
      <c r="AK25" s="8"/>
      <c r="AL25" s="8"/>
      <c r="AM25" s="8"/>
      <c r="AN25" s="8"/>
      <c r="AO25" s="8"/>
      <c r="AP25" s="8"/>
      <c r="AQ25" s="8"/>
      <c r="AR25" s="8"/>
      <c r="AS25" s="8"/>
      <c r="AT25" s="8"/>
      <c r="AU25" s="8"/>
    </row>
    <row r="26" spans="1:47" ht="15" customHeight="1" thickBot="1" x14ac:dyDescent="0.4">
      <c r="B26" s="947" t="s">
        <v>39</v>
      </c>
      <c r="C26" s="947"/>
      <c r="D26" s="947"/>
      <c r="E26" s="947"/>
      <c r="F26" s="947"/>
      <c r="G26" s="947"/>
      <c r="H26" s="947"/>
      <c r="I26" s="947"/>
      <c r="J26" s="947"/>
      <c r="K26" s="947"/>
      <c r="L26" s="947"/>
      <c r="M26" s="947"/>
      <c r="N26" s="947"/>
      <c r="O26" s="947"/>
      <c r="P26" s="947"/>
      <c r="Q26" s="947"/>
      <c r="R26" s="947"/>
      <c r="S26" s="947"/>
      <c r="T26" s="947"/>
      <c r="U26" s="8"/>
      <c r="V26" s="81"/>
      <c r="W26" s="949"/>
      <c r="X26" s="950"/>
      <c r="Y26" s="950"/>
      <c r="Z26" s="950"/>
      <c r="AA26" s="950"/>
      <c r="AB26" s="950"/>
      <c r="AC26" s="950"/>
      <c r="AD26" s="950"/>
      <c r="AE26" s="950"/>
      <c r="AF26" s="950"/>
      <c r="AG26" s="951"/>
      <c r="AH26" s="8"/>
      <c r="AI26" s="81"/>
      <c r="AJ26" s="901"/>
      <c r="AK26" s="902"/>
      <c r="AL26" s="902"/>
      <c r="AM26" s="902"/>
      <c r="AN26" s="902"/>
      <c r="AO26" s="902"/>
      <c r="AP26" s="902"/>
      <c r="AQ26" s="902"/>
      <c r="AR26" s="902"/>
      <c r="AS26" s="902"/>
      <c r="AT26" s="903"/>
      <c r="AU26" s="8"/>
    </row>
    <row r="27" spans="1:47" ht="15" customHeight="1" thickBot="1" x14ac:dyDescent="0.4">
      <c r="B27" s="916" t="s">
        <v>340</v>
      </c>
      <c r="C27" s="916"/>
      <c r="D27" s="916"/>
      <c r="E27" s="916"/>
      <c r="F27" s="916"/>
      <c r="G27" s="916"/>
      <c r="H27" s="916"/>
      <c r="I27" s="916"/>
      <c r="J27" s="916"/>
      <c r="K27" s="916"/>
      <c r="L27" s="916"/>
      <c r="M27" s="916"/>
      <c r="N27" s="916"/>
      <c r="O27" s="916"/>
      <c r="P27" s="916"/>
      <c r="Q27" s="916"/>
      <c r="R27" s="916"/>
      <c r="S27" s="916"/>
      <c r="T27" s="916"/>
      <c r="U27" s="8"/>
      <c r="V27" s="81"/>
      <c r="W27" s="901"/>
      <c r="X27" s="902"/>
      <c r="Y27" s="902"/>
      <c r="Z27" s="902"/>
      <c r="AA27" s="902"/>
      <c r="AB27" s="902"/>
      <c r="AC27" s="902"/>
      <c r="AD27" s="902"/>
      <c r="AE27" s="902"/>
      <c r="AF27" s="902"/>
      <c r="AG27" s="903"/>
      <c r="AH27" s="8"/>
      <c r="AI27" s="81"/>
      <c r="AJ27" s="901"/>
      <c r="AK27" s="902"/>
      <c r="AL27" s="902"/>
      <c r="AM27" s="902"/>
      <c r="AN27" s="902"/>
      <c r="AO27" s="902"/>
      <c r="AP27" s="902"/>
      <c r="AQ27" s="902"/>
      <c r="AR27" s="902"/>
      <c r="AS27" s="902"/>
      <c r="AT27" s="903"/>
      <c r="AU27" s="8"/>
    </row>
    <row r="28" spans="1:47" ht="15" customHeight="1" thickBot="1" x14ac:dyDescent="0.4">
      <c r="B28" s="916" t="s">
        <v>341</v>
      </c>
      <c r="C28" s="916"/>
      <c r="D28" s="916"/>
      <c r="E28" s="916"/>
      <c r="F28" s="916"/>
      <c r="G28" s="916"/>
      <c r="H28" s="916"/>
      <c r="I28" s="916"/>
      <c r="J28" s="916"/>
      <c r="K28" s="916"/>
      <c r="L28" s="916"/>
      <c r="M28" s="916"/>
      <c r="N28" s="916"/>
      <c r="O28" s="916"/>
      <c r="P28" s="916"/>
      <c r="Q28" s="916"/>
      <c r="R28" s="916"/>
      <c r="S28" s="916"/>
      <c r="T28" s="916"/>
      <c r="U28" s="8"/>
      <c r="V28" s="81"/>
      <c r="W28" s="901"/>
      <c r="X28" s="902"/>
      <c r="Y28" s="902"/>
      <c r="Z28" s="902"/>
      <c r="AA28" s="902"/>
      <c r="AB28" s="902"/>
      <c r="AC28" s="902"/>
      <c r="AD28" s="902"/>
      <c r="AE28" s="902"/>
      <c r="AF28" s="902"/>
      <c r="AG28" s="903"/>
      <c r="AH28" s="8"/>
      <c r="AI28" s="81"/>
      <c r="AJ28" s="944"/>
      <c r="AK28" s="945"/>
      <c r="AL28" s="945"/>
      <c r="AM28" s="945"/>
      <c r="AN28" s="945"/>
      <c r="AO28" s="945"/>
      <c r="AP28" s="945"/>
      <c r="AQ28" s="945"/>
      <c r="AR28" s="945"/>
      <c r="AS28" s="945"/>
      <c r="AT28" s="946"/>
      <c r="AU28" s="8"/>
    </row>
    <row r="29" spans="1:47" ht="15" customHeight="1" thickBot="1" x14ac:dyDescent="0.4">
      <c r="B29" s="916" t="s">
        <v>342</v>
      </c>
      <c r="C29" s="916"/>
      <c r="D29" s="916"/>
      <c r="E29" s="916"/>
      <c r="F29" s="916"/>
      <c r="G29" s="916"/>
      <c r="H29" s="916"/>
      <c r="I29" s="916"/>
      <c r="J29" s="916"/>
      <c r="K29" s="916"/>
      <c r="L29" s="916"/>
      <c r="M29" s="916"/>
      <c r="N29" s="916"/>
      <c r="O29" s="916"/>
      <c r="P29" s="916"/>
      <c r="Q29" s="916"/>
      <c r="R29" s="916"/>
      <c r="S29" s="916"/>
      <c r="T29" s="916"/>
      <c r="U29" s="8"/>
      <c r="V29" s="81"/>
      <c r="W29" s="901"/>
      <c r="X29" s="902"/>
      <c r="Y29" s="902"/>
      <c r="Z29" s="902"/>
      <c r="AA29" s="902"/>
      <c r="AB29" s="902"/>
      <c r="AC29" s="902"/>
      <c r="AD29" s="902"/>
      <c r="AE29" s="902"/>
      <c r="AF29" s="902"/>
      <c r="AG29" s="903"/>
      <c r="AH29" s="8"/>
      <c r="AI29" s="81"/>
      <c r="AJ29" s="901"/>
      <c r="AK29" s="902"/>
      <c r="AL29" s="902"/>
      <c r="AM29" s="902"/>
      <c r="AN29" s="902"/>
      <c r="AO29" s="902"/>
      <c r="AP29" s="902"/>
      <c r="AQ29" s="902"/>
      <c r="AR29" s="902"/>
      <c r="AS29" s="902"/>
      <c r="AT29" s="903"/>
      <c r="AU29" s="8"/>
    </row>
    <row r="30" spans="1:47" ht="15" customHeight="1" thickBot="1" x14ac:dyDescent="0.4">
      <c r="B30" s="916" t="s">
        <v>292</v>
      </c>
      <c r="C30" s="916"/>
      <c r="D30" s="916"/>
      <c r="E30" s="916"/>
      <c r="F30" s="916"/>
      <c r="G30" s="916"/>
      <c r="H30" s="916"/>
      <c r="I30" s="916"/>
      <c r="J30" s="916"/>
      <c r="K30" s="916"/>
      <c r="L30" s="916"/>
      <c r="M30" s="916"/>
      <c r="N30" s="916"/>
      <c r="O30" s="916"/>
      <c r="P30" s="916"/>
      <c r="Q30" s="916"/>
      <c r="R30" s="916"/>
      <c r="S30" s="916"/>
      <c r="T30" s="916"/>
      <c r="U30" s="8"/>
      <c r="V30" s="81"/>
      <c r="W30" s="901"/>
      <c r="X30" s="902"/>
      <c r="Y30" s="902"/>
      <c r="Z30" s="902"/>
      <c r="AA30" s="902"/>
      <c r="AB30" s="902"/>
      <c r="AC30" s="902"/>
      <c r="AD30" s="902"/>
      <c r="AE30" s="902"/>
      <c r="AF30" s="902"/>
      <c r="AG30" s="903"/>
      <c r="AH30" s="8"/>
      <c r="AI30" s="81"/>
      <c r="AJ30" s="901"/>
      <c r="AK30" s="902"/>
      <c r="AL30" s="902"/>
      <c r="AM30" s="902"/>
      <c r="AN30" s="902"/>
      <c r="AO30" s="902"/>
      <c r="AP30" s="902"/>
      <c r="AQ30" s="902"/>
      <c r="AR30" s="902"/>
      <c r="AS30" s="902"/>
      <c r="AT30" s="903"/>
      <c r="AU30" s="8"/>
    </row>
    <row r="31" spans="1:47" ht="15" customHeight="1" thickBot="1" x14ac:dyDescent="0.4">
      <c r="B31" s="916" t="s">
        <v>289</v>
      </c>
      <c r="C31" s="916"/>
      <c r="D31" s="916"/>
      <c r="E31" s="916"/>
      <c r="F31" s="916"/>
      <c r="G31" s="916"/>
      <c r="H31" s="916"/>
      <c r="I31" s="916"/>
      <c r="J31" s="916"/>
      <c r="K31" s="916"/>
      <c r="L31" s="916"/>
      <c r="M31" s="916"/>
      <c r="N31" s="916"/>
      <c r="O31" s="916"/>
      <c r="P31" s="916"/>
      <c r="Q31" s="916"/>
      <c r="R31" s="916"/>
      <c r="S31" s="916"/>
      <c r="T31" s="916"/>
      <c r="U31" s="8"/>
      <c r="V31" s="81"/>
      <c r="W31" s="901"/>
      <c r="X31" s="902"/>
      <c r="Y31" s="902"/>
      <c r="Z31" s="902"/>
      <c r="AA31" s="902"/>
      <c r="AB31" s="902"/>
      <c r="AC31" s="902"/>
      <c r="AD31" s="902"/>
      <c r="AE31" s="902"/>
      <c r="AF31" s="902"/>
      <c r="AG31" s="903"/>
      <c r="AH31" s="8"/>
      <c r="AI31" s="81"/>
      <c r="AJ31" s="901"/>
      <c r="AK31" s="902"/>
      <c r="AL31" s="902"/>
      <c r="AM31" s="902"/>
      <c r="AN31" s="902"/>
      <c r="AO31" s="902"/>
      <c r="AP31" s="902"/>
      <c r="AQ31" s="902"/>
      <c r="AR31" s="902"/>
      <c r="AS31" s="902"/>
      <c r="AT31" s="903"/>
      <c r="AU31" s="8"/>
    </row>
    <row r="32" spans="1:47" ht="15" customHeight="1" thickBot="1" x14ac:dyDescent="0.4">
      <c r="B32" s="1069" t="s">
        <v>909</v>
      </c>
      <c r="C32" s="1069"/>
      <c r="D32" s="1069"/>
      <c r="E32" s="1069"/>
      <c r="F32" s="1069"/>
      <c r="G32" s="1069"/>
      <c r="H32" s="1069"/>
      <c r="I32" s="1069"/>
      <c r="J32" s="1069"/>
      <c r="K32" s="1069"/>
      <c r="L32" s="1069"/>
      <c r="M32" s="1069"/>
      <c r="N32" s="1069"/>
      <c r="O32" s="1069"/>
      <c r="P32" s="1069"/>
      <c r="Q32" s="1069"/>
      <c r="R32" s="1069"/>
      <c r="S32" s="1069"/>
      <c r="T32" s="1069"/>
      <c r="U32" s="29"/>
      <c r="V32" s="81"/>
      <c r="W32" s="901"/>
      <c r="X32" s="902"/>
      <c r="Y32" s="902"/>
      <c r="Z32" s="902"/>
      <c r="AA32" s="902"/>
      <c r="AB32" s="902"/>
      <c r="AC32" s="902"/>
      <c r="AD32" s="902"/>
      <c r="AE32" s="902"/>
      <c r="AF32" s="902"/>
      <c r="AG32" s="903"/>
      <c r="AH32" s="29"/>
      <c r="AI32" s="81"/>
      <c r="AJ32" s="901"/>
      <c r="AK32" s="902"/>
      <c r="AL32" s="902"/>
      <c r="AM32" s="902"/>
      <c r="AN32" s="902"/>
      <c r="AO32" s="902"/>
      <c r="AP32" s="902"/>
      <c r="AQ32" s="902"/>
      <c r="AR32" s="902"/>
      <c r="AS32" s="902"/>
      <c r="AT32" s="903"/>
      <c r="AU32" s="87"/>
    </row>
    <row r="33" spans="2:47" ht="15" customHeight="1" thickBot="1" x14ac:dyDescent="0.4">
      <c r="B33" s="1070" t="s">
        <v>293</v>
      </c>
      <c r="C33" s="1070"/>
      <c r="D33" s="1070"/>
      <c r="E33" s="1070"/>
      <c r="F33" s="1070"/>
      <c r="G33" s="1070"/>
      <c r="H33" s="1070"/>
      <c r="I33" s="1070"/>
      <c r="J33" s="1070"/>
      <c r="K33" s="1070"/>
      <c r="L33" s="1070"/>
      <c r="M33" s="1070"/>
      <c r="N33" s="1070"/>
      <c r="O33" s="1070"/>
      <c r="P33" s="1070"/>
      <c r="Q33" s="1070"/>
      <c r="R33" s="1070"/>
      <c r="S33" s="1070"/>
      <c r="T33" s="1070"/>
      <c r="U33" s="30"/>
      <c r="V33" s="81"/>
      <c r="W33" s="901"/>
      <c r="X33" s="902"/>
      <c r="Y33" s="902"/>
      <c r="Z33" s="902"/>
      <c r="AA33" s="902"/>
      <c r="AB33" s="902"/>
      <c r="AC33" s="902"/>
      <c r="AD33" s="902"/>
      <c r="AE33" s="902"/>
      <c r="AF33" s="902"/>
      <c r="AG33" s="903"/>
      <c r="AH33" s="13"/>
      <c r="AI33" s="81"/>
      <c r="AJ33" s="901"/>
      <c r="AK33" s="902"/>
      <c r="AL33" s="902"/>
      <c r="AM33" s="902"/>
      <c r="AN33" s="902"/>
      <c r="AO33" s="902"/>
      <c r="AP33" s="902"/>
      <c r="AQ33" s="902"/>
      <c r="AR33" s="902"/>
      <c r="AS33" s="902"/>
      <c r="AT33" s="903"/>
      <c r="AU33" s="30"/>
    </row>
    <row r="34" spans="2:47" ht="15" customHeight="1" thickBot="1" x14ac:dyDescent="0.4">
      <c r="B34" s="739" t="s">
        <v>294</v>
      </c>
      <c r="C34" s="739"/>
      <c r="D34" s="739"/>
      <c r="E34" s="739"/>
      <c r="F34" s="739"/>
      <c r="G34" s="739"/>
      <c r="H34" s="739"/>
      <c r="I34" s="739"/>
      <c r="J34" s="739"/>
      <c r="K34" s="739"/>
      <c r="L34" s="739"/>
      <c r="M34" s="739"/>
      <c r="N34" s="739"/>
      <c r="O34" s="739"/>
      <c r="P34" s="739"/>
      <c r="Q34" s="739"/>
      <c r="R34" s="739"/>
      <c r="S34" s="739"/>
      <c r="T34" s="739"/>
      <c r="U34" s="29"/>
      <c r="V34" s="81"/>
      <c r="W34" s="901"/>
      <c r="X34" s="902"/>
      <c r="Y34" s="902"/>
      <c r="Z34" s="902"/>
      <c r="AA34" s="902"/>
      <c r="AB34" s="902"/>
      <c r="AC34" s="902"/>
      <c r="AD34" s="902"/>
      <c r="AE34" s="902"/>
      <c r="AF34" s="902"/>
      <c r="AG34" s="903"/>
      <c r="AH34" s="29"/>
      <c r="AI34" s="81"/>
      <c r="AJ34" s="901"/>
      <c r="AK34" s="902"/>
      <c r="AL34" s="902"/>
      <c r="AM34" s="902"/>
      <c r="AN34" s="902"/>
      <c r="AO34" s="902"/>
      <c r="AP34" s="902"/>
      <c r="AQ34" s="902"/>
      <c r="AR34" s="902"/>
      <c r="AS34" s="902"/>
      <c r="AT34" s="903"/>
      <c r="AU34" s="29"/>
    </row>
    <row r="35" spans="2:47" ht="15" customHeight="1" thickBot="1" x14ac:dyDescent="0.4">
      <c r="B35" s="739" t="s">
        <v>295</v>
      </c>
      <c r="C35" s="739"/>
      <c r="D35" s="739"/>
      <c r="E35" s="739"/>
      <c r="F35" s="739"/>
      <c r="G35" s="739"/>
      <c r="H35" s="739"/>
      <c r="I35" s="739"/>
      <c r="J35" s="739"/>
      <c r="K35" s="739"/>
      <c r="L35" s="739"/>
      <c r="M35" s="739"/>
      <c r="N35" s="739"/>
      <c r="O35" s="739"/>
      <c r="P35" s="739"/>
      <c r="Q35" s="739"/>
      <c r="R35" s="739"/>
      <c r="S35" s="739"/>
      <c r="T35" s="739"/>
      <c r="U35" s="29"/>
      <c r="V35" s="81"/>
      <c r="W35" s="901"/>
      <c r="X35" s="902"/>
      <c r="Y35" s="902"/>
      <c r="Z35" s="902"/>
      <c r="AA35" s="902"/>
      <c r="AB35" s="902"/>
      <c r="AC35" s="902"/>
      <c r="AD35" s="902"/>
      <c r="AE35" s="902"/>
      <c r="AF35" s="902"/>
      <c r="AG35" s="903"/>
      <c r="AH35" s="29"/>
      <c r="AI35" s="81"/>
      <c r="AJ35" s="901"/>
      <c r="AK35" s="902"/>
      <c r="AL35" s="902"/>
      <c r="AM35" s="902"/>
      <c r="AN35" s="902"/>
      <c r="AO35" s="902"/>
      <c r="AP35" s="902"/>
      <c r="AQ35" s="902"/>
      <c r="AR35" s="902"/>
      <c r="AS35" s="902"/>
      <c r="AT35" s="903"/>
      <c r="AU35" s="29"/>
    </row>
    <row r="36" spans="2:47" ht="15" customHeight="1" thickBot="1" x14ac:dyDescent="0.4">
      <c r="B36" s="739" t="s">
        <v>343</v>
      </c>
      <c r="C36" s="739"/>
      <c r="D36" s="739"/>
      <c r="E36" s="739"/>
      <c r="F36" s="739"/>
      <c r="G36" s="739"/>
      <c r="H36" s="739"/>
      <c r="I36" s="739"/>
      <c r="J36" s="739"/>
      <c r="K36" s="739"/>
      <c r="L36" s="739"/>
      <c r="M36" s="739"/>
      <c r="N36" s="739"/>
      <c r="O36" s="739"/>
      <c r="P36" s="739"/>
      <c r="Q36" s="739"/>
      <c r="R36" s="739"/>
      <c r="S36" s="739"/>
      <c r="T36" s="739"/>
      <c r="U36" s="29"/>
      <c r="V36" s="81"/>
      <c r="W36" s="901"/>
      <c r="X36" s="902"/>
      <c r="Y36" s="902"/>
      <c r="Z36" s="902"/>
      <c r="AA36" s="902"/>
      <c r="AB36" s="902"/>
      <c r="AC36" s="902"/>
      <c r="AD36" s="902"/>
      <c r="AE36" s="902"/>
      <c r="AF36" s="902"/>
      <c r="AG36" s="903"/>
      <c r="AH36" s="29"/>
      <c r="AI36" s="81"/>
      <c r="AJ36" s="901"/>
      <c r="AK36" s="902"/>
      <c r="AL36" s="902"/>
      <c r="AM36" s="902"/>
      <c r="AN36" s="902"/>
      <c r="AO36" s="902"/>
      <c r="AP36" s="902"/>
      <c r="AQ36" s="902"/>
      <c r="AR36" s="902"/>
      <c r="AS36" s="902"/>
      <c r="AT36" s="903"/>
      <c r="AU36" s="29"/>
    </row>
    <row r="37" spans="2:47" ht="15" customHeight="1" thickBot="1" x14ac:dyDescent="0.4">
      <c r="B37" s="739" t="s">
        <v>343</v>
      </c>
      <c r="C37" s="739"/>
      <c r="D37" s="739"/>
      <c r="E37" s="739"/>
      <c r="F37" s="739"/>
      <c r="G37" s="739"/>
      <c r="H37" s="739"/>
      <c r="I37" s="739"/>
      <c r="J37" s="739"/>
      <c r="K37" s="739"/>
      <c r="L37" s="739"/>
      <c r="M37" s="739"/>
      <c r="N37" s="739"/>
      <c r="O37" s="739"/>
      <c r="P37" s="739"/>
      <c r="Q37" s="739"/>
      <c r="R37" s="739"/>
      <c r="S37" s="739"/>
      <c r="T37" s="739"/>
      <c r="U37" s="29"/>
      <c r="V37" s="81"/>
      <c r="W37" s="940"/>
      <c r="X37" s="941"/>
      <c r="Y37" s="941"/>
      <c r="Z37" s="941"/>
      <c r="AA37" s="941"/>
      <c r="AB37" s="941"/>
      <c r="AC37" s="941"/>
      <c r="AD37" s="941"/>
      <c r="AE37" s="941"/>
      <c r="AF37" s="941"/>
      <c r="AG37" s="942"/>
      <c r="AH37" s="29"/>
      <c r="AI37" s="81"/>
      <c r="AJ37" s="940"/>
      <c r="AK37" s="941"/>
      <c r="AL37" s="941"/>
      <c r="AM37" s="941"/>
      <c r="AN37" s="941"/>
      <c r="AO37" s="941"/>
      <c r="AP37" s="941"/>
      <c r="AQ37" s="941"/>
      <c r="AR37" s="941"/>
      <c r="AS37" s="941"/>
      <c r="AT37" s="942"/>
      <c r="AU37" s="29"/>
    </row>
    <row r="38" spans="2:47" ht="25" customHeight="1" thickTop="1" thickBot="1" x14ac:dyDescent="0.35">
      <c r="B38" s="948" t="s">
        <v>344</v>
      </c>
      <c r="C38" s="948"/>
      <c r="D38" s="948"/>
      <c r="E38" s="948"/>
      <c r="F38" s="948"/>
      <c r="G38" s="948"/>
      <c r="H38" s="948"/>
      <c r="I38" s="948"/>
      <c r="J38" s="948"/>
      <c r="K38" s="948"/>
      <c r="L38" s="948"/>
      <c r="M38" s="948"/>
      <c r="N38" s="948"/>
      <c r="O38" s="948"/>
      <c r="P38" s="948"/>
      <c r="Q38" s="948"/>
      <c r="R38" s="948"/>
      <c r="S38" s="948"/>
      <c r="T38" s="948"/>
      <c r="U38" s="29"/>
      <c r="V38" s="90"/>
      <c r="W38" s="952">
        <f>SUM(W26:W37)</f>
        <v>0</v>
      </c>
      <c r="X38" s="953"/>
      <c r="Y38" s="953"/>
      <c r="Z38" s="953"/>
      <c r="AA38" s="953"/>
      <c r="AB38" s="953"/>
      <c r="AC38" s="953"/>
      <c r="AD38" s="953"/>
      <c r="AE38" s="953"/>
      <c r="AF38" s="953"/>
      <c r="AG38" s="954"/>
      <c r="AH38" s="29"/>
      <c r="AI38" s="90"/>
      <c r="AJ38" s="952">
        <f>SUM(AJ26:AJ37)</f>
        <v>0</v>
      </c>
      <c r="AK38" s="953"/>
      <c r="AL38" s="953"/>
      <c r="AM38" s="953"/>
      <c r="AN38" s="953"/>
      <c r="AO38" s="953"/>
      <c r="AP38" s="953"/>
      <c r="AQ38" s="953"/>
      <c r="AR38" s="953"/>
      <c r="AS38" s="953"/>
      <c r="AT38" s="954"/>
      <c r="AU38" s="29"/>
    </row>
    <row r="39" spans="2:47" ht="12" customHeight="1" x14ac:dyDescent="0.35">
      <c r="B39" s="13"/>
      <c r="C39" s="13"/>
      <c r="D39" s="13"/>
      <c r="E39" s="13"/>
      <c r="F39" s="13"/>
      <c r="G39" s="13"/>
      <c r="H39" s="13"/>
      <c r="I39" s="13"/>
      <c r="J39" s="13"/>
      <c r="K39" s="13"/>
      <c r="L39" s="13"/>
      <c r="M39" s="13"/>
      <c r="N39" s="13"/>
      <c r="O39" s="13"/>
      <c r="P39" s="13"/>
      <c r="Q39" s="13"/>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row>
    <row r="40" spans="2:47" ht="12" customHeight="1" x14ac:dyDescent="0.35">
      <c r="B40" s="91" t="s">
        <v>350</v>
      </c>
      <c r="C40" s="13"/>
      <c r="D40" s="13"/>
      <c r="E40" s="13"/>
      <c r="F40" s="13"/>
      <c r="G40" s="13"/>
      <c r="H40" s="13"/>
      <c r="I40" s="13"/>
      <c r="J40" s="13"/>
      <c r="K40" s="13"/>
      <c r="L40" s="13"/>
      <c r="M40" s="13"/>
      <c r="N40" s="13"/>
      <c r="O40" s="13"/>
      <c r="P40" s="13"/>
      <c r="Q40" s="13"/>
      <c r="R40" s="29"/>
      <c r="S40" s="29"/>
      <c r="T40" s="29"/>
      <c r="U40" s="29"/>
      <c r="V40" s="29"/>
      <c r="W40" s="920" t="s">
        <v>337</v>
      </c>
      <c r="X40" s="920"/>
      <c r="Y40" s="920"/>
      <c r="Z40" s="920"/>
      <c r="AA40" s="920"/>
      <c r="AB40" s="920"/>
      <c r="AC40" s="920"/>
      <c r="AD40" s="920"/>
      <c r="AE40" s="920"/>
      <c r="AF40" s="920"/>
      <c r="AG40" s="920"/>
      <c r="AH40" s="29"/>
      <c r="AI40" s="29"/>
      <c r="AJ40" s="920" t="s">
        <v>339</v>
      </c>
      <c r="AK40" s="920"/>
      <c r="AL40" s="920"/>
      <c r="AM40" s="920"/>
      <c r="AN40" s="920"/>
      <c r="AO40" s="920"/>
      <c r="AP40" s="920"/>
      <c r="AQ40" s="920"/>
      <c r="AR40" s="920"/>
      <c r="AS40" s="920"/>
      <c r="AT40" s="920"/>
      <c r="AU40" s="87"/>
    </row>
    <row r="41" spans="2:47" ht="12" customHeight="1" x14ac:dyDescent="0.35">
      <c r="B41" s="13"/>
      <c r="C41" s="13"/>
      <c r="D41" s="13"/>
      <c r="E41" s="13"/>
      <c r="F41" s="13"/>
      <c r="G41" s="13"/>
      <c r="H41" s="13"/>
      <c r="I41" s="13"/>
      <c r="J41" s="13"/>
      <c r="K41" s="13"/>
      <c r="L41" s="13"/>
      <c r="M41" s="13"/>
      <c r="N41" s="13"/>
      <c r="O41" s="13"/>
      <c r="P41" s="13"/>
      <c r="Q41" s="13"/>
      <c r="R41" s="29"/>
      <c r="S41" s="29"/>
      <c r="T41" s="29"/>
      <c r="U41" s="29"/>
      <c r="V41" s="29"/>
      <c r="W41" s="943" t="s">
        <v>338</v>
      </c>
      <c r="X41" s="943"/>
      <c r="Y41" s="943"/>
      <c r="Z41" s="943"/>
      <c r="AA41" s="943"/>
      <c r="AB41" s="943"/>
      <c r="AC41" s="943"/>
      <c r="AD41" s="943"/>
      <c r="AE41" s="943"/>
      <c r="AF41" s="943"/>
      <c r="AG41" s="943"/>
      <c r="AH41" s="29"/>
      <c r="AI41" s="29"/>
      <c r="AJ41" s="943" t="s">
        <v>338</v>
      </c>
      <c r="AK41" s="943"/>
      <c r="AL41" s="943"/>
      <c r="AM41" s="943"/>
      <c r="AN41" s="943"/>
      <c r="AO41" s="943"/>
      <c r="AP41" s="943"/>
      <c r="AQ41" s="943"/>
      <c r="AR41" s="943"/>
      <c r="AS41" s="943"/>
      <c r="AT41" s="943"/>
      <c r="AU41" s="29"/>
    </row>
    <row r="42" spans="2:47" ht="12" customHeight="1" thickBot="1" x14ac:dyDescent="0.4">
      <c r="B42" s="13"/>
      <c r="C42" s="13"/>
      <c r="D42" s="13"/>
      <c r="E42" s="13"/>
      <c r="F42" s="13"/>
      <c r="G42" s="13"/>
      <c r="H42" s="13"/>
      <c r="I42" s="13"/>
      <c r="J42" s="13"/>
      <c r="K42" s="13"/>
      <c r="L42" s="13"/>
      <c r="M42" s="13"/>
      <c r="N42" s="13"/>
      <c r="O42" s="13"/>
      <c r="P42" s="13"/>
      <c r="Q42" s="13"/>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row>
    <row r="43" spans="2:47" ht="15" customHeight="1" thickBot="1" x14ac:dyDescent="0.35">
      <c r="B43" s="956" t="s">
        <v>318</v>
      </c>
      <c r="C43" s="956"/>
      <c r="D43" s="956"/>
      <c r="E43" s="956"/>
      <c r="F43" s="956"/>
      <c r="G43" s="956"/>
      <c r="H43" s="956"/>
      <c r="I43" s="956"/>
      <c r="J43" s="956"/>
      <c r="K43" s="956"/>
      <c r="L43" s="956"/>
      <c r="M43" s="956"/>
      <c r="N43" s="956"/>
      <c r="O43" s="956"/>
      <c r="P43" s="956"/>
      <c r="Q43" s="956"/>
      <c r="R43" s="956"/>
      <c r="S43" s="956"/>
      <c r="T43" s="956"/>
      <c r="U43" s="29"/>
      <c r="V43" s="90"/>
      <c r="W43" s="901"/>
      <c r="X43" s="902"/>
      <c r="Y43" s="902"/>
      <c r="Z43" s="902"/>
      <c r="AA43" s="902"/>
      <c r="AB43" s="902"/>
      <c r="AC43" s="902"/>
      <c r="AD43" s="902"/>
      <c r="AE43" s="902"/>
      <c r="AF43" s="902"/>
      <c r="AG43" s="903"/>
      <c r="AH43" s="29"/>
      <c r="AI43" s="90"/>
      <c r="AJ43" s="901"/>
      <c r="AK43" s="902"/>
      <c r="AL43" s="902"/>
      <c r="AM43" s="902"/>
      <c r="AN43" s="902"/>
      <c r="AO43" s="902"/>
      <c r="AP43" s="902"/>
      <c r="AQ43" s="902"/>
      <c r="AR43" s="902"/>
      <c r="AS43" s="902"/>
      <c r="AT43" s="903"/>
      <c r="AU43" s="29"/>
    </row>
    <row r="44" spans="2:47" ht="15" customHeight="1" thickBot="1" x14ac:dyDescent="0.35">
      <c r="B44" s="739" t="s">
        <v>321</v>
      </c>
      <c r="C44" s="739"/>
      <c r="D44" s="739"/>
      <c r="E44" s="739"/>
      <c r="F44" s="739"/>
      <c r="G44" s="739"/>
      <c r="H44" s="739"/>
      <c r="I44" s="739"/>
      <c r="J44" s="739"/>
      <c r="K44" s="739"/>
      <c r="L44" s="739"/>
      <c r="M44" s="739"/>
      <c r="N44" s="739"/>
      <c r="O44" s="739"/>
      <c r="P44" s="739"/>
      <c r="Q44" s="739"/>
      <c r="R44" s="739"/>
      <c r="S44" s="739"/>
      <c r="T44" s="739"/>
      <c r="U44" s="29"/>
      <c r="V44" s="90"/>
      <c r="W44" s="901"/>
      <c r="X44" s="902"/>
      <c r="Y44" s="902"/>
      <c r="Z44" s="902"/>
      <c r="AA44" s="902"/>
      <c r="AB44" s="902"/>
      <c r="AC44" s="902"/>
      <c r="AD44" s="902"/>
      <c r="AE44" s="902"/>
      <c r="AF44" s="902"/>
      <c r="AG44" s="903"/>
      <c r="AH44" s="29"/>
      <c r="AI44" s="90"/>
      <c r="AJ44" s="901"/>
      <c r="AK44" s="902"/>
      <c r="AL44" s="902"/>
      <c r="AM44" s="902"/>
      <c r="AN44" s="902"/>
      <c r="AO44" s="902"/>
      <c r="AP44" s="902"/>
      <c r="AQ44" s="902"/>
      <c r="AR44" s="902"/>
      <c r="AS44" s="902"/>
      <c r="AT44" s="903"/>
      <c r="AU44" s="29"/>
    </row>
    <row r="45" spans="2:47" ht="15" customHeight="1" thickBot="1" x14ac:dyDescent="0.35">
      <c r="B45" s="739" t="s">
        <v>345</v>
      </c>
      <c r="C45" s="739"/>
      <c r="D45" s="739"/>
      <c r="E45" s="739"/>
      <c r="F45" s="739"/>
      <c r="G45" s="739"/>
      <c r="H45" s="739"/>
      <c r="I45" s="739"/>
      <c r="J45" s="739"/>
      <c r="K45" s="739"/>
      <c r="L45" s="739"/>
      <c r="M45" s="739"/>
      <c r="N45" s="739"/>
      <c r="O45" s="739"/>
      <c r="P45" s="739"/>
      <c r="Q45" s="739"/>
      <c r="R45" s="739"/>
      <c r="S45" s="739"/>
      <c r="T45" s="739"/>
      <c r="U45" s="29"/>
      <c r="V45" s="90"/>
      <c r="W45" s="944"/>
      <c r="X45" s="945"/>
      <c r="Y45" s="945"/>
      <c r="Z45" s="945"/>
      <c r="AA45" s="945"/>
      <c r="AB45" s="945"/>
      <c r="AC45" s="945"/>
      <c r="AD45" s="945"/>
      <c r="AE45" s="945"/>
      <c r="AF45" s="945"/>
      <c r="AG45" s="946"/>
      <c r="AH45" s="29"/>
      <c r="AI45" s="90"/>
      <c r="AJ45" s="944"/>
      <c r="AK45" s="945"/>
      <c r="AL45" s="945"/>
      <c r="AM45" s="945"/>
      <c r="AN45" s="945"/>
      <c r="AO45" s="945"/>
      <c r="AP45" s="945"/>
      <c r="AQ45" s="945"/>
      <c r="AR45" s="945"/>
      <c r="AS45" s="945"/>
      <c r="AT45" s="946"/>
      <c r="AU45" s="29"/>
    </row>
    <row r="46" spans="2:47" ht="15" customHeight="1" thickBot="1" x14ac:dyDescent="0.35">
      <c r="B46" s="739" t="s">
        <v>346</v>
      </c>
      <c r="C46" s="739"/>
      <c r="D46" s="739"/>
      <c r="E46" s="739"/>
      <c r="F46" s="739"/>
      <c r="G46" s="739"/>
      <c r="H46" s="739"/>
      <c r="I46" s="739"/>
      <c r="J46" s="739"/>
      <c r="K46" s="739"/>
      <c r="L46" s="739"/>
      <c r="M46" s="739"/>
      <c r="N46" s="739"/>
      <c r="O46" s="739"/>
      <c r="P46" s="739"/>
      <c r="Q46" s="739"/>
      <c r="R46" s="739"/>
      <c r="S46" s="739"/>
      <c r="T46" s="739"/>
      <c r="U46" s="29"/>
      <c r="V46" s="90"/>
      <c r="W46" s="901"/>
      <c r="X46" s="902"/>
      <c r="Y46" s="902"/>
      <c r="Z46" s="902"/>
      <c r="AA46" s="902"/>
      <c r="AB46" s="902"/>
      <c r="AC46" s="902"/>
      <c r="AD46" s="902"/>
      <c r="AE46" s="902"/>
      <c r="AF46" s="902"/>
      <c r="AG46" s="903"/>
      <c r="AH46" s="29"/>
      <c r="AI46" s="90"/>
      <c r="AJ46" s="901"/>
      <c r="AK46" s="902"/>
      <c r="AL46" s="902"/>
      <c r="AM46" s="902"/>
      <c r="AN46" s="902"/>
      <c r="AO46" s="902"/>
      <c r="AP46" s="902"/>
      <c r="AQ46" s="902"/>
      <c r="AR46" s="902"/>
      <c r="AS46" s="902"/>
      <c r="AT46" s="903"/>
      <c r="AU46" s="87"/>
    </row>
    <row r="47" spans="2:47" ht="15" customHeight="1" thickBot="1" x14ac:dyDescent="0.35">
      <c r="B47" s="739" t="s">
        <v>317</v>
      </c>
      <c r="C47" s="739"/>
      <c r="D47" s="739"/>
      <c r="E47" s="739"/>
      <c r="F47" s="739"/>
      <c r="G47" s="739"/>
      <c r="H47" s="739"/>
      <c r="I47" s="739"/>
      <c r="J47" s="739"/>
      <c r="K47" s="739"/>
      <c r="L47" s="739"/>
      <c r="M47" s="739"/>
      <c r="N47" s="739"/>
      <c r="O47" s="739"/>
      <c r="P47" s="739"/>
      <c r="Q47" s="739"/>
      <c r="R47" s="739"/>
      <c r="S47" s="739"/>
      <c r="T47" s="739"/>
      <c r="U47" s="29"/>
      <c r="V47" s="90"/>
      <c r="W47" s="901"/>
      <c r="X47" s="902"/>
      <c r="Y47" s="902"/>
      <c r="Z47" s="902"/>
      <c r="AA47" s="902"/>
      <c r="AB47" s="902"/>
      <c r="AC47" s="902"/>
      <c r="AD47" s="902"/>
      <c r="AE47" s="902"/>
      <c r="AF47" s="902"/>
      <c r="AG47" s="903"/>
      <c r="AH47" s="29"/>
      <c r="AI47" s="90"/>
      <c r="AJ47" s="901"/>
      <c r="AK47" s="902"/>
      <c r="AL47" s="902"/>
      <c r="AM47" s="902"/>
      <c r="AN47" s="902"/>
      <c r="AO47" s="902"/>
      <c r="AP47" s="902"/>
      <c r="AQ47" s="902"/>
      <c r="AR47" s="902"/>
      <c r="AS47" s="902"/>
      <c r="AT47" s="903"/>
      <c r="AU47" s="87"/>
    </row>
    <row r="48" spans="2:47" ht="15" customHeight="1" thickBot="1" x14ac:dyDescent="0.35">
      <c r="B48" s="739" t="s">
        <v>347</v>
      </c>
      <c r="C48" s="739"/>
      <c r="D48" s="739"/>
      <c r="E48" s="739"/>
      <c r="F48" s="739"/>
      <c r="G48" s="739"/>
      <c r="H48" s="739"/>
      <c r="I48" s="739"/>
      <c r="J48" s="739"/>
      <c r="K48" s="739"/>
      <c r="L48" s="739"/>
      <c r="M48" s="739"/>
      <c r="N48" s="739"/>
      <c r="O48" s="739"/>
      <c r="P48" s="739"/>
      <c r="Q48" s="739"/>
      <c r="R48" s="739"/>
      <c r="S48" s="739"/>
      <c r="T48" s="739"/>
      <c r="U48" s="29"/>
      <c r="V48" s="90"/>
      <c r="W48" s="901"/>
      <c r="X48" s="902"/>
      <c r="Y48" s="902"/>
      <c r="Z48" s="902"/>
      <c r="AA48" s="902"/>
      <c r="AB48" s="902"/>
      <c r="AC48" s="902"/>
      <c r="AD48" s="902"/>
      <c r="AE48" s="902"/>
      <c r="AF48" s="902"/>
      <c r="AG48" s="903"/>
      <c r="AH48" s="29"/>
      <c r="AI48" s="90"/>
      <c r="AJ48" s="901"/>
      <c r="AK48" s="902"/>
      <c r="AL48" s="902"/>
      <c r="AM48" s="902"/>
      <c r="AN48" s="902"/>
      <c r="AO48" s="902"/>
      <c r="AP48" s="902"/>
      <c r="AQ48" s="902"/>
      <c r="AR48" s="902"/>
      <c r="AS48" s="902"/>
      <c r="AT48" s="903"/>
      <c r="AU48" s="29"/>
    </row>
    <row r="49" spans="1:79" ht="15" customHeight="1" thickBot="1" x14ac:dyDescent="0.35">
      <c r="B49" s="739" t="s">
        <v>328</v>
      </c>
      <c r="C49" s="739"/>
      <c r="D49" s="739"/>
      <c r="E49" s="739"/>
      <c r="F49" s="739"/>
      <c r="G49" s="739"/>
      <c r="H49" s="739"/>
      <c r="I49" s="739"/>
      <c r="J49" s="739"/>
      <c r="K49" s="739"/>
      <c r="L49" s="739"/>
      <c r="M49" s="739"/>
      <c r="N49" s="739"/>
      <c r="O49" s="739"/>
      <c r="P49" s="739"/>
      <c r="Q49" s="739"/>
      <c r="R49" s="739"/>
      <c r="S49" s="739"/>
      <c r="T49" s="739"/>
      <c r="U49" s="29"/>
      <c r="V49" s="90"/>
      <c r="W49" s="901"/>
      <c r="X49" s="902"/>
      <c r="Y49" s="902"/>
      <c r="Z49" s="902"/>
      <c r="AA49" s="902"/>
      <c r="AB49" s="902"/>
      <c r="AC49" s="902"/>
      <c r="AD49" s="902"/>
      <c r="AE49" s="902"/>
      <c r="AF49" s="902"/>
      <c r="AG49" s="903"/>
      <c r="AH49" s="29"/>
      <c r="AI49" s="90"/>
      <c r="AJ49" s="901"/>
      <c r="AK49" s="902"/>
      <c r="AL49" s="902"/>
      <c r="AM49" s="902"/>
      <c r="AN49" s="902"/>
      <c r="AO49" s="902"/>
      <c r="AP49" s="902"/>
      <c r="AQ49" s="902"/>
      <c r="AR49" s="902"/>
      <c r="AS49" s="902"/>
      <c r="AT49" s="903"/>
      <c r="AU49" s="87"/>
    </row>
    <row r="50" spans="1:79" ht="15" customHeight="1" thickBot="1" x14ac:dyDescent="0.35">
      <c r="B50" s="739" t="s">
        <v>348</v>
      </c>
      <c r="C50" s="739"/>
      <c r="D50" s="739"/>
      <c r="E50" s="739"/>
      <c r="F50" s="739"/>
      <c r="G50" s="739"/>
      <c r="H50" s="739"/>
      <c r="I50" s="739"/>
      <c r="J50" s="739"/>
      <c r="K50" s="739"/>
      <c r="L50" s="739"/>
      <c r="M50" s="739"/>
      <c r="N50" s="739"/>
      <c r="O50" s="739"/>
      <c r="P50" s="739"/>
      <c r="Q50" s="739"/>
      <c r="R50" s="739"/>
      <c r="S50" s="739"/>
      <c r="T50" s="739"/>
      <c r="U50" s="29"/>
      <c r="V50" s="90"/>
      <c r="W50" s="901"/>
      <c r="X50" s="902"/>
      <c r="Y50" s="902"/>
      <c r="Z50" s="902"/>
      <c r="AA50" s="902"/>
      <c r="AB50" s="902"/>
      <c r="AC50" s="902"/>
      <c r="AD50" s="902"/>
      <c r="AE50" s="902"/>
      <c r="AF50" s="902"/>
      <c r="AG50" s="903"/>
      <c r="AH50" s="29"/>
      <c r="AI50" s="90"/>
      <c r="AJ50" s="901"/>
      <c r="AK50" s="902"/>
      <c r="AL50" s="902"/>
      <c r="AM50" s="902"/>
      <c r="AN50" s="902"/>
      <c r="AO50" s="902"/>
      <c r="AP50" s="902"/>
      <c r="AQ50" s="902"/>
      <c r="AR50" s="902"/>
      <c r="AS50" s="902"/>
      <c r="AT50" s="903"/>
      <c r="AU50" s="87"/>
    </row>
    <row r="51" spans="1:79" ht="15" customHeight="1" thickBot="1" x14ac:dyDescent="0.35">
      <c r="B51" s="739" t="s">
        <v>320</v>
      </c>
      <c r="C51" s="739"/>
      <c r="D51" s="739"/>
      <c r="E51" s="739"/>
      <c r="F51" s="739"/>
      <c r="G51" s="739"/>
      <c r="H51" s="739"/>
      <c r="I51" s="739"/>
      <c r="J51" s="739"/>
      <c r="K51" s="739"/>
      <c r="L51" s="739"/>
      <c r="M51" s="739"/>
      <c r="N51" s="739"/>
      <c r="O51" s="739"/>
      <c r="P51" s="739"/>
      <c r="Q51" s="739"/>
      <c r="R51" s="739"/>
      <c r="S51" s="739"/>
      <c r="T51" s="739"/>
      <c r="U51" s="29"/>
      <c r="V51" s="90"/>
      <c r="W51" s="901"/>
      <c r="X51" s="902"/>
      <c r="Y51" s="902"/>
      <c r="Z51" s="902"/>
      <c r="AA51" s="902"/>
      <c r="AB51" s="902"/>
      <c r="AC51" s="902"/>
      <c r="AD51" s="902"/>
      <c r="AE51" s="902"/>
      <c r="AF51" s="902"/>
      <c r="AG51" s="903"/>
      <c r="AH51" s="29"/>
      <c r="AI51" s="90"/>
      <c r="AJ51" s="901"/>
      <c r="AK51" s="902"/>
      <c r="AL51" s="902"/>
      <c r="AM51" s="902"/>
      <c r="AN51" s="902"/>
      <c r="AO51" s="902"/>
      <c r="AP51" s="902"/>
      <c r="AQ51" s="902"/>
      <c r="AR51" s="902"/>
      <c r="AS51" s="902"/>
      <c r="AT51" s="903"/>
      <c r="AU51" s="87"/>
    </row>
    <row r="52" spans="1:79" ht="15" customHeight="1" thickBot="1" x14ac:dyDescent="0.35">
      <c r="B52" s="739" t="s">
        <v>349</v>
      </c>
      <c r="C52" s="739"/>
      <c r="D52" s="739"/>
      <c r="E52" s="739"/>
      <c r="F52" s="739"/>
      <c r="G52" s="739"/>
      <c r="H52" s="739"/>
      <c r="I52" s="739"/>
      <c r="J52" s="739"/>
      <c r="K52" s="739"/>
      <c r="L52" s="739"/>
      <c r="M52" s="739"/>
      <c r="N52" s="739"/>
      <c r="O52" s="739"/>
      <c r="P52" s="739"/>
      <c r="Q52" s="739"/>
      <c r="R52" s="739"/>
      <c r="S52" s="739"/>
      <c r="T52" s="739"/>
      <c r="U52" s="13"/>
      <c r="V52" s="90"/>
      <c r="W52" s="940"/>
      <c r="X52" s="941"/>
      <c r="Y52" s="941"/>
      <c r="Z52" s="941"/>
      <c r="AA52" s="941"/>
      <c r="AB52" s="941"/>
      <c r="AC52" s="941"/>
      <c r="AD52" s="941"/>
      <c r="AE52" s="941"/>
      <c r="AF52" s="941"/>
      <c r="AG52" s="942"/>
      <c r="AH52" s="13"/>
      <c r="AI52" s="90"/>
      <c r="AJ52" s="940"/>
      <c r="AK52" s="941"/>
      <c r="AL52" s="941"/>
      <c r="AM52" s="941"/>
      <c r="AN52" s="941"/>
      <c r="AO52" s="941"/>
      <c r="AP52" s="941"/>
      <c r="AQ52" s="941"/>
      <c r="AR52" s="941"/>
      <c r="AS52" s="941"/>
      <c r="AT52" s="942"/>
      <c r="AU52" s="13"/>
    </row>
    <row r="53" spans="1:79" ht="25" customHeight="1" thickTop="1" thickBot="1" x14ac:dyDescent="0.35">
      <c r="B53" s="948" t="s">
        <v>344</v>
      </c>
      <c r="C53" s="948"/>
      <c r="D53" s="948"/>
      <c r="E53" s="948"/>
      <c r="F53" s="948"/>
      <c r="G53" s="948"/>
      <c r="H53" s="948"/>
      <c r="I53" s="948"/>
      <c r="J53" s="948"/>
      <c r="K53" s="948"/>
      <c r="L53" s="948"/>
      <c r="M53" s="948"/>
      <c r="N53" s="948"/>
      <c r="O53" s="948"/>
      <c r="P53" s="948"/>
      <c r="Q53" s="948"/>
      <c r="R53" s="948"/>
      <c r="S53" s="948"/>
      <c r="T53" s="948"/>
      <c r="U53" s="8"/>
      <c r="V53" s="90"/>
      <c r="W53" s="940">
        <f>SUM(W43:W52)</f>
        <v>0</v>
      </c>
      <c r="X53" s="941"/>
      <c r="Y53" s="941"/>
      <c r="Z53" s="941"/>
      <c r="AA53" s="941"/>
      <c r="AB53" s="941"/>
      <c r="AC53" s="941"/>
      <c r="AD53" s="941"/>
      <c r="AE53" s="941"/>
      <c r="AF53" s="941"/>
      <c r="AG53" s="942"/>
      <c r="AH53" s="8"/>
      <c r="AI53" s="90"/>
      <c r="AJ53" s="940">
        <f>SUM(AJ43:AJ52)</f>
        <v>0</v>
      </c>
      <c r="AK53" s="941"/>
      <c r="AL53" s="941"/>
      <c r="AM53" s="941"/>
      <c r="AN53" s="941"/>
      <c r="AO53" s="941"/>
      <c r="AP53" s="941"/>
      <c r="AQ53" s="941"/>
      <c r="AR53" s="941"/>
      <c r="AS53" s="941"/>
      <c r="AT53" s="942"/>
      <c r="AU53" s="8"/>
    </row>
    <row r="54" spans="1:79" ht="30" customHeight="1" thickTop="1" thickBot="1" x14ac:dyDescent="0.35">
      <c r="B54" s="955" t="s">
        <v>912</v>
      </c>
      <c r="C54" s="955"/>
      <c r="D54" s="955"/>
      <c r="E54" s="955"/>
      <c r="F54" s="955"/>
      <c r="G54" s="955"/>
      <c r="H54" s="955"/>
      <c r="I54" s="955"/>
      <c r="J54" s="955"/>
      <c r="K54" s="955"/>
      <c r="L54" s="955"/>
      <c r="M54" s="955"/>
      <c r="N54" s="955"/>
      <c r="O54" s="955"/>
      <c r="P54" s="955"/>
      <c r="Q54" s="955"/>
      <c r="R54" s="955"/>
      <c r="S54" s="955"/>
      <c r="T54" s="955"/>
      <c r="U54" s="92"/>
      <c r="V54" s="90"/>
      <c r="W54" s="940">
        <f>W38+W53</f>
        <v>0</v>
      </c>
      <c r="X54" s="941"/>
      <c r="Y54" s="941"/>
      <c r="Z54" s="941"/>
      <c r="AA54" s="941"/>
      <c r="AB54" s="941"/>
      <c r="AC54" s="941"/>
      <c r="AD54" s="941"/>
      <c r="AE54" s="941"/>
      <c r="AF54" s="941"/>
      <c r="AG54" s="942"/>
      <c r="AH54" s="89"/>
      <c r="AI54" s="90"/>
      <c r="AJ54" s="940">
        <f>AJ38+AJ53</f>
        <v>0</v>
      </c>
      <c r="AK54" s="941"/>
      <c r="AL54" s="941"/>
      <c r="AM54" s="941"/>
      <c r="AN54" s="941"/>
      <c r="AO54" s="941"/>
      <c r="AP54" s="941"/>
      <c r="AQ54" s="941"/>
      <c r="AR54" s="941"/>
      <c r="AS54" s="941"/>
      <c r="AT54" s="942"/>
      <c r="AU54" s="89"/>
    </row>
    <row r="55" spans="1:79" ht="8.15" customHeight="1" thickTop="1" x14ac:dyDescent="0.35">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57"/>
      <c r="AL55" s="957"/>
      <c r="AM55" s="957"/>
      <c r="AN55" s="957"/>
      <c r="AO55" s="957"/>
      <c r="AP55" s="957"/>
      <c r="AQ55" s="957"/>
      <c r="AR55" s="957"/>
      <c r="AS55" s="957"/>
      <c r="AT55" s="957"/>
      <c r="AU55" s="8"/>
    </row>
    <row r="56" spans="1:79" ht="21.75" customHeight="1" thickBot="1" x14ac:dyDescent="0.35">
      <c r="B56" s="13"/>
      <c r="C56" s="13"/>
      <c r="D56" s="13"/>
      <c r="E56" s="13"/>
      <c r="F56" s="13"/>
      <c r="G56" s="13"/>
      <c r="H56" s="13"/>
      <c r="I56" s="13"/>
      <c r="J56" s="13"/>
      <c r="K56" s="13"/>
      <c r="L56" s="13"/>
      <c r="M56" s="13"/>
      <c r="N56" s="13"/>
      <c r="O56" s="13"/>
      <c r="P56" s="13"/>
      <c r="Q56" s="13"/>
      <c r="R56" s="8"/>
      <c r="S56" s="8"/>
      <c r="T56" s="8"/>
      <c r="U56" s="8"/>
      <c r="V56" s="90"/>
      <c r="W56" s="29"/>
      <c r="X56" s="29"/>
      <c r="Y56" s="29"/>
      <c r="Z56" s="29"/>
      <c r="AA56" s="29" t="s">
        <v>810</v>
      </c>
      <c r="AB56" s="29"/>
      <c r="AC56" s="29"/>
      <c r="AD56" s="29"/>
      <c r="AE56" s="29"/>
      <c r="AF56" s="29"/>
      <c r="AG56" s="29"/>
      <c r="AH56" s="8"/>
      <c r="AI56" s="90"/>
      <c r="AJ56" s="29"/>
      <c r="AK56" s="29"/>
      <c r="AL56" s="29"/>
      <c r="AM56" s="29"/>
      <c r="AN56" s="29" t="s">
        <v>811</v>
      </c>
      <c r="AO56" s="29"/>
      <c r="AP56" s="29"/>
      <c r="AQ56" s="29"/>
      <c r="AR56" s="29"/>
      <c r="AS56" s="29"/>
      <c r="AT56" s="29"/>
      <c r="AU56" s="8"/>
    </row>
    <row r="57" spans="1:79" ht="29.25" customHeight="1" thickBot="1" x14ac:dyDescent="0.35">
      <c r="B57" s="958" t="s">
        <v>910</v>
      </c>
      <c r="C57" s="958"/>
      <c r="D57" s="958"/>
      <c r="E57" s="958"/>
      <c r="F57" s="958"/>
      <c r="G57" s="958"/>
      <c r="H57" s="958"/>
      <c r="I57" s="958"/>
      <c r="J57" s="958"/>
      <c r="K57" s="958"/>
      <c r="L57" s="958"/>
      <c r="M57" s="958"/>
      <c r="N57" s="958"/>
      <c r="O57" s="958"/>
      <c r="P57" s="958"/>
      <c r="Q57" s="958"/>
      <c r="R57" s="958"/>
      <c r="S57" s="958"/>
      <c r="T57" s="958"/>
      <c r="U57" s="29"/>
      <c r="V57" s="90"/>
      <c r="W57" s="959" t="s">
        <v>145</v>
      </c>
      <c r="X57" s="960"/>
      <c r="Y57" s="960"/>
      <c r="Z57" s="960"/>
      <c r="AA57" s="960"/>
      <c r="AB57" s="960"/>
      <c r="AC57" s="960"/>
      <c r="AD57" s="960"/>
      <c r="AE57" s="960"/>
      <c r="AF57" s="960"/>
      <c r="AG57" s="961"/>
      <c r="AH57" s="29"/>
      <c r="AI57" s="90"/>
      <c r="AJ57" s="959" t="s">
        <v>145</v>
      </c>
      <c r="AK57" s="960"/>
      <c r="AL57" s="960"/>
      <c r="AM57" s="960"/>
      <c r="AN57" s="960"/>
      <c r="AO57" s="960"/>
      <c r="AP57" s="960"/>
      <c r="AQ57" s="960"/>
      <c r="AR57" s="960"/>
      <c r="AS57" s="960"/>
      <c r="AT57" s="961"/>
      <c r="AU57" s="8"/>
    </row>
    <row r="58" spans="1:79" ht="27" customHeight="1" thickBot="1" x14ac:dyDescent="0.35">
      <c r="B58" s="962" t="s">
        <v>911</v>
      </c>
      <c r="C58" s="962"/>
      <c r="D58" s="962"/>
      <c r="E58" s="962"/>
      <c r="F58" s="962"/>
      <c r="G58" s="962"/>
      <c r="H58" s="962"/>
      <c r="I58" s="962"/>
      <c r="J58" s="962"/>
      <c r="K58" s="962"/>
      <c r="L58" s="962"/>
      <c r="M58" s="962"/>
      <c r="N58" s="962"/>
      <c r="O58" s="962"/>
      <c r="P58" s="962"/>
      <c r="Q58" s="962"/>
      <c r="R58" s="962"/>
      <c r="S58" s="962"/>
      <c r="T58" s="962"/>
      <c r="U58" s="29"/>
      <c r="V58" s="90"/>
      <c r="W58" s="963" t="s">
        <v>145</v>
      </c>
      <c r="X58" s="964"/>
      <c r="Y58" s="964"/>
      <c r="Z58" s="964"/>
      <c r="AA58" s="964"/>
      <c r="AB58" s="964"/>
      <c r="AC58" s="964"/>
      <c r="AD58" s="964"/>
      <c r="AE58" s="964"/>
      <c r="AF58" s="964"/>
      <c r="AG58" s="965"/>
      <c r="AH58" s="29"/>
      <c r="AI58" s="90"/>
      <c r="AJ58" s="963" t="s">
        <v>145</v>
      </c>
      <c r="AK58" s="964"/>
      <c r="AL58" s="964"/>
      <c r="AM58" s="964"/>
      <c r="AN58" s="964"/>
      <c r="AO58" s="964"/>
      <c r="AP58" s="964"/>
      <c r="AQ58" s="964"/>
      <c r="AR58" s="964"/>
      <c r="AS58" s="964"/>
      <c r="AT58" s="965"/>
      <c r="AU58" s="8"/>
    </row>
    <row r="59" spans="1:79" ht="18.75" customHeight="1" x14ac:dyDescent="0.35">
      <c r="A59"/>
      <c r="B59"/>
      <c r="C59" s="966" t="s">
        <v>516</v>
      </c>
      <c r="D59" s="966"/>
      <c r="E59" s="966"/>
      <c r="F59" s="966"/>
      <c r="G59" s="966"/>
      <c r="H59" s="966"/>
      <c r="I59" s="966"/>
      <c r="J59" s="966"/>
      <c r="K59" s="966"/>
      <c r="L59" s="966"/>
      <c r="M59" s="966"/>
      <c r="N59" s="966"/>
      <c r="O59" s="966"/>
      <c r="P59" s="966"/>
      <c r="Q59" s="966"/>
      <c r="R59" s="966"/>
      <c r="S59" s="966"/>
      <c r="T59" s="966"/>
      <c r="U59" s="966"/>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row>
    <row r="60" spans="1:79" ht="8.15" customHeight="1" x14ac:dyDescent="0.35">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957"/>
      <c r="AL60" s="957"/>
      <c r="AM60" s="957"/>
      <c r="AN60" s="957"/>
      <c r="AO60" s="957"/>
      <c r="AP60" s="957"/>
      <c r="AQ60" s="957"/>
      <c r="AR60" s="957"/>
      <c r="AS60" s="957"/>
      <c r="AT60" s="957"/>
      <c r="AU60" s="8"/>
    </row>
    <row r="61" spans="1:79" ht="12" customHeight="1" x14ac:dyDescent="0.35">
      <c r="B61" s="13"/>
      <c r="C61" s="13"/>
      <c r="D61" s="13"/>
      <c r="E61" s="13"/>
      <c r="F61" s="13"/>
      <c r="G61" s="13"/>
      <c r="H61" s="13"/>
      <c r="I61" s="13"/>
      <c r="J61" s="13"/>
      <c r="K61" s="13"/>
      <c r="L61" s="13"/>
      <c r="M61" s="13"/>
      <c r="N61" s="13"/>
      <c r="O61" s="13"/>
      <c r="P61" s="13"/>
      <c r="Q61" s="13"/>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row>
    <row r="62" spans="1:79" ht="12" customHeight="1" x14ac:dyDescent="0.35">
      <c r="B62" s="13"/>
      <c r="C62" s="13"/>
      <c r="D62" s="13"/>
      <c r="E62" s="13"/>
      <c r="F62" s="13"/>
      <c r="G62" s="13"/>
      <c r="H62" s="13"/>
      <c r="I62" s="13"/>
      <c r="J62" s="13"/>
      <c r="K62" s="13"/>
      <c r="L62" s="13"/>
      <c r="M62" s="13"/>
      <c r="N62" s="13"/>
      <c r="O62" s="13"/>
      <c r="P62" s="13"/>
      <c r="Q62" s="13"/>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79" ht="12" customHeight="1" x14ac:dyDescent="0.35">
      <c r="B63" s="13"/>
      <c r="C63" s="13"/>
      <c r="D63" s="13"/>
      <c r="E63" s="13"/>
      <c r="F63" s="13"/>
      <c r="G63" s="13"/>
      <c r="H63" s="13"/>
      <c r="I63" s="13"/>
      <c r="J63" s="13"/>
      <c r="K63" s="13"/>
      <c r="L63" s="13"/>
      <c r="M63" s="13"/>
      <c r="N63" s="13"/>
      <c r="O63" s="13"/>
      <c r="P63" s="13"/>
      <c r="Q63" s="13"/>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79" ht="12" customHeight="1" x14ac:dyDescent="0.35">
      <c r="B64" s="13"/>
      <c r="C64" s="13"/>
      <c r="D64" s="13"/>
      <c r="E64" s="13"/>
      <c r="F64" s="13"/>
      <c r="G64" s="13"/>
      <c r="H64" s="13"/>
      <c r="I64" s="13"/>
      <c r="J64" s="13"/>
      <c r="K64" s="13"/>
      <c r="L64" s="13"/>
      <c r="M64" s="13"/>
      <c r="N64" s="13"/>
      <c r="O64" s="13"/>
      <c r="P64" s="13"/>
      <c r="Q64" s="13"/>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2:47" ht="12" customHeight="1" x14ac:dyDescent="0.35">
      <c r="B65" s="13"/>
      <c r="C65" s="13"/>
      <c r="D65" s="13"/>
      <c r="E65" s="13"/>
      <c r="F65" s="13"/>
      <c r="G65" s="13"/>
      <c r="H65" s="13"/>
      <c r="I65" s="13"/>
      <c r="J65" s="13"/>
      <c r="K65" s="13"/>
      <c r="L65" s="13"/>
      <c r="M65" s="13"/>
      <c r="N65" s="13"/>
      <c r="O65" s="13"/>
      <c r="P65" s="13"/>
      <c r="Q65" s="13"/>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2:47" ht="12" customHeight="1" x14ac:dyDescent="0.35">
      <c r="B66" s="13"/>
      <c r="C66" s="13"/>
      <c r="D66" s="13"/>
      <c r="E66" s="13"/>
      <c r="F66" s="13"/>
      <c r="G66" s="13"/>
      <c r="H66" s="13"/>
      <c r="I66" s="13"/>
      <c r="J66" s="13"/>
      <c r="K66" s="13"/>
      <c r="L66" s="13"/>
      <c r="M66" s="13"/>
      <c r="N66" s="13"/>
      <c r="O66" s="13"/>
      <c r="P66" s="13"/>
      <c r="Q66" s="13"/>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2:47" ht="12" customHeight="1" x14ac:dyDescent="0.35">
      <c r="B67" s="13"/>
      <c r="C67" s="13"/>
      <c r="D67" s="13"/>
      <c r="E67" s="13"/>
      <c r="F67" s="13"/>
      <c r="G67" s="13"/>
      <c r="H67" s="13"/>
      <c r="I67" s="13"/>
      <c r="J67" s="13"/>
      <c r="K67" s="13"/>
      <c r="L67" s="13"/>
      <c r="M67" s="13"/>
      <c r="N67" s="13"/>
      <c r="O67" s="13"/>
      <c r="P67" s="13"/>
      <c r="Q67" s="13"/>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2:47" ht="12" customHeight="1" x14ac:dyDescent="0.35">
      <c r="B68" s="13"/>
      <c r="C68" s="13"/>
      <c r="D68" s="13"/>
      <c r="E68" s="13"/>
      <c r="F68" s="13"/>
      <c r="G68" s="13"/>
      <c r="H68" s="13"/>
      <c r="I68" s="13"/>
      <c r="J68" s="13"/>
      <c r="K68" s="13"/>
      <c r="L68" s="13"/>
      <c r="M68" s="13"/>
      <c r="N68" s="13"/>
      <c r="O68" s="13"/>
      <c r="P68" s="13"/>
      <c r="Q68" s="13"/>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2:47" ht="12" customHeight="1" x14ac:dyDescent="0.35">
      <c r="B69" s="13"/>
      <c r="C69" s="13"/>
      <c r="D69" s="13"/>
      <c r="E69" s="13"/>
      <c r="F69" s="13"/>
      <c r="G69" s="13"/>
      <c r="H69" s="13"/>
      <c r="I69" s="13"/>
      <c r="J69" s="13"/>
      <c r="K69" s="13"/>
      <c r="L69" s="13"/>
      <c r="M69" s="13"/>
      <c r="N69" s="13"/>
      <c r="O69" s="13"/>
      <c r="P69" s="13"/>
      <c r="Q69" s="13"/>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2:47" ht="12" customHeight="1" x14ac:dyDescent="0.35">
      <c r="B70" s="13"/>
      <c r="C70" s="13"/>
      <c r="D70" s="13"/>
      <c r="E70" s="13"/>
      <c r="F70" s="13"/>
      <c r="G70" s="13"/>
      <c r="H70" s="13"/>
      <c r="I70" s="13"/>
      <c r="J70" s="13"/>
      <c r="K70" s="13"/>
      <c r="L70" s="13"/>
      <c r="M70" s="13"/>
      <c r="N70" s="13"/>
      <c r="O70" s="13"/>
      <c r="P70" s="13"/>
      <c r="Q70" s="13"/>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2:47" ht="12" customHeight="1" x14ac:dyDescent="0.35">
      <c r="B71" s="13"/>
      <c r="C71" s="13"/>
      <c r="D71" s="13"/>
      <c r="E71" s="13"/>
      <c r="F71" s="13"/>
      <c r="G71" s="13"/>
      <c r="H71" s="13"/>
      <c r="I71" s="13"/>
      <c r="J71" s="13"/>
      <c r="K71" s="13"/>
      <c r="L71" s="13"/>
      <c r="M71" s="13"/>
      <c r="N71" s="13"/>
      <c r="O71" s="13"/>
      <c r="P71" s="13"/>
      <c r="Q71" s="13"/>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2:47" ht="12" customHeight="1" x14ac:dyDescent="0.35">
      <c r="B72" s="13"/>
      <c r="C72" s="13"/>
      <c r="D72" s="13"/>
      <c r="E72" s="13"/>
      <c r="F72" s="13"/>
      <c r="G72" s="13"/>
      <c r="H72" s="13"/>
      <c r="I72" s="13"/>
      <c r="J72" s="13"/>
      <c r="K72" s="13"/>
      <c r="L72" s="13"/>
      <c r="M72" s="13"/>
      <c r="N72" s="13"/>
      <c r="O72" s="13"/>
      <c r="P72" s="13"/>
      <c r="Q72" s="13"/>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2:47" ht="12" customHeight="1" x14ac:dyDescent="0.35">
      <c r="B73" s="13"/>
      <c r="C73" s="13"/>
      <c r="D73" s="13"/>
      <c r="E73" s="13"/>
      <c r="F73" s="13"/>
      <c r="G73" s="13"/>
      <c r="H73" s="13"/>
      <c r="I73" s="13"/>
      <c r="J73" s="13"/>
      <c r="K73" s="13"/>
      <c r="L73" s="13"/>
      <c r="M73" s="13"/>
      <c r="N73" s="13"/>
      <c r="O73" s="13"/>
      <c r="P73" s="13"/>
      <c r="Q73" s="13"/>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2:47" ht="12" customHeight="1" x14ac:dyDescent="0.35">
      <c r="B74" s="13"/>
      <c r="C74" s="13"/>
      <c r="D74" s="13"/>
      <c r="E74" s="13"/>
      <c r="F74" s="13"/>
      <c r="G74" s="13"/>
      <c r="H74" s="13"/>
      <c r="I74" s="13"/>
      <c r="J74" s="13"/>
      <c r="K74" s="13"/>
      <c r="L74" s="13"/>
      <c r="M74" s="13"/>
      <c r="N74" s="13"/>
      <c r="O74" s="13"/>
      <c r="P74" s="13"/>
      <c r="Q74" s="13"/>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2:47" ht="12" customHeight="1" x14ac:dyDescent="0.35">
      <c r="B75" s="13"/>
      <c r="C75" s="13"/>
      <c r="D75" s="13"/>
      <c r="E75" s="13"/>
      <c r="F75" s="13"/>
      <c r="G75" s="13"/>
      <c r="H75" s="13"/>
      <c r="I75" s="13"/>
      <c r="J75" s="13"/>
      <c r="K75" s="13"/>
      <c r="L75" s="13"/>
      <c r="M75" s="13"/>
      <c r="N75" s="13"/>
      <c r="O75" s="13"/>
      <c r="P75" s="13"/>
      <c r="Q75" s="13"/>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2:47" ht="12" customHeight="1" x14ac:dyDescent="0.35">
      <c r="B76" s="13"/>
      <c r="C76" s="13"/>
      <c r="D76" s="13"/>
      <c r="E76" s="13"/>
      <c r="F76" s="13"/>
      <c r="G76" s="13"/>
      <c r="H76" s="13"/>
      <c r="I76" s="13"/>
      <c r="J76" s="13"/>
      <c r="K76" s="13"/>
      <c r="L76" s="13"/>
      <c r="M76" s="13"/>
      <c r="N76" s="13"/>
      <c r="O76" s="13"/>
      <c r="P76" s="13"/>
      <c r="Q76" s="13"/>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2:47" ht="12" customHeight="1" x14ac:dyDescent="0.35">
      <c r="B77" s="13"/>
      <c r="C77" s="13"/>
      <c r="D77" s="13"/>
      <c r="E77" s="13"/>
      <c r="F77" s="13"/>
      <c r="G77" s="13"/>
      <c r="H77" s="13"/>
      <c r="I77" s="13"/>
      <c r="J77" s="13"/>
      <c r="K77" s="13"/>
      <c r="L77" s="13"/>
      <c r="M77" s="13"/>
      <c r="N77" s="13"/>
      <c r="O77" s="13"/>
      <c r="P77" s="13"/>
      <c r="Q77" s="13"/>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2:47" ht="12" customHeight="1" x14ac:dyDescent="0.35">
      <c r="B78" s="13"/>
      <c r="C78" s="13"/>
      <c r="D78" s="13"/>
      <c r="E78" s="13"/>
      <c r="F78" s="13"/>
      <c r="G78" s="13"/>
      <c r="H78" s="13"/>
      <c r="I78" s="13"/>
      <c r="J78" s="13"/>
      <c r="K78" s="13"/>
      <c r="L78" s="13"/>
      <c r="M78" s="13"/>
      <c r="N78" s="13"/>
      <c r="O78" s="13"/>
      <c r="P78" s="13"/>
      <c r="Q78" s="13"/>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2:47" ht="12" customHeight="1" x14ac:dyDescent="0.35">
      <c r="B79" s="13"/>
      <c r="C79" s="13"/>
      <c r="D79" s="13"/>
      <c r="E79" s="13"/>
      <c r="F79" s="13"/>
      <c r="G79" s="13"/>
      <c r="H79" s="13"/>
      <c r="I79" s="13"/>
      <c r="J79" s="13"/>
      <c r="K79" s="13"/>
      <c r="L79" s="13"/>
      <c r="M79" s="13"/>
      <c r="N79" s="13"/>
      <c r="O79" s="13"/>
      <c r="P79" s="13"/>
      <c r="Q79" s="13"/>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2:47" ht="12" customHeight="1" x14ac:dyDescent="0.35">
      <c r="B80" s="13"/>
      <c r="C80" s="13"/>
      <c r="D80" s="13"/>
      <c r="E80" s="13"/>
      <c r="F80" s="13"/>
      <c r="G80" s="13"/>
      <c r="H80" s="13"/>
      <c r="I80" s="13"/>
      <c r="J80" s="13"/>
      <c r="K80" s="13"/>
      <c r="L80" s="13"/>
      <c r="M80" s="13"/>
      <c r="N80" s="13"/>
      <c r="O80" s="13"/>
      <c r="P80" s="13"/>
      <c r="Q80" s="13"/>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2:47" ht="12" customHeight="1" x14ac:dyDescent="0.35">
      <c r="B81" s="13"/>
      <c r="C81" s="13"/>
      <c r="D81" s="13"/>
      <c r="E81" s="13"/>
      <c r="F81" s="13"/>
      <c r="G81" s="13"/>
      <c r="H81" s="13"/>
      <c r="I81" s="13"/>
      <c r="J81" s="13"/>
      <c r="K81" s="13"/>
      <c r="L81" s="13"/>
      <c r="M81" s="13"/>
      <c r="N81" s="13"/>
      <c r="O81" s="13"/>
      <c r="P81" s="13"/>
      <c r="Q81" s="13"/>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2:47" ht="12" customHeight="1" x14ac:dyDescent="0.35">
      <c r="B82" s="13"/>
      <c r="C82" s="13"/>
      <c r="D82" s="13"/>
      <c r="E82" s="13"/>
      <c r="F82" s="13"/>
      <c r="G82" s="13"/>
      <c r="H82" s="13"/>
      <c r="I82" s="13"/>
      <c r="J82" s="13"/>
      <c r="K82" s="13"/>
      <c r="L82" s="13"/>
      <c r="M82" s="13"/>
      <c r="N82" s="13"/>
      <c r="O82" s="13"/>
      <c r="P82" s="13"/>
      <c r="Q82" s="13"/>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2:47" ht="12" customHeight="1" x14ac:dyDescent="0.35">
      <c r="B83" s="13"/>
      <c r="C83" s="13"/>
      <c r="D83" s="13"/>
      <c r="E83" s="13"/>
      <c r="F83" s="13"/>
      <c r="G83" s="13"/>
      <c r="H83" s="13"/>
      <c r="I83" s="13"/>
      <c r="J83" s="13"/>
      <c r="K83" s="13"/>
      <c r="L83" s="13"/>
      <c r="M83" s="13"/>
      <c r="N83" s="13"/>
      <c r="O83" s="13"/>
      <c r="P83" s="13"/>
      <c r="Q83" s="13"/>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2:47" ht="12" customHeight="1" x14ac:dyDescent="0.35">
      <c r="B84" s="13"/>
      <c r="C84" s="13"/>
      <c r="D84" s="13"/>
      <c r="E84" s="13"/>
      <c r="F84" s="13"/>
      <c r="G84" s="13"/>
      <c r="H84" s="13"/>
      <c r="I84" s="13"/>
      <c r="J84" s="13"/>
      <c r="K84" s="13"/>
      <c r="L84" s="13"/>
      <c r="M84" s="13"/>
      <c r="N84" s="13"/>
      <c r="O84" s="13"/>
      <c r="P84" s="13"/>
      <c r="Q84" s="13"/>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2:47" ht="12" customHeight="1" x14ac:dyDescent="0.35">
      <c r="B85" s="13"/>
      <c r="C85" s="13"/>
      <c r="D85" s="13"/>
      <c r="E85" s="13"/>
      <c r="F85" s="13"/>
      <c r="G85" s="13"/>
      <c r="H85" s="13"/>
      <c r="I85" s="13"/>
      <c r="J85" s="13"/>
      <c r="K85" s="13"/>
      <c r="L85" s="13"/>
      <c r="M85" s="13"/>
      <c r="N85" s="13"/>
      <c r="O85" s="13"/>
      <c r="P85" s="13"/>
      <c r="Q85" s="13"/>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2:47" ht="12" customHeight="1" x14ac:dyDescent="0.35">
      <c r="B86" s="13"/>
      <c r="C86" s="13"/>
      <c r="D86" s="13"/>
      <c r="E86" s="13"/>
      <c r="F86" s="13"/>
      <c r="G86" s="13"/>
      <c r="H86" s="13"/>
      <c r="I86" s="13"/>
      <c r="J86" s="13"/>
      <c r="K86" s="13"/>
      <c r="L86" s="13"/>
      <c r="M86" s="13"/>
      <c r="N86" s="13"/>
      <c r="O86" s="13"/>
      <c r="P86" s="13"/>
      <c r="Q86" s="13"/>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2:47" ht="12" customHeight="1" x14ac:dyDescent="0.35">
      <c r="B87" s="13"/>
      <c r="C87" s="13"/>
      <c r="D87" s="13"/>
      <c r="E87" s="13"/>
      <c r="F87" s="13"/>
      <c r="G87" s="13"/>
      <c r="H87" s="13"/>
      <c r="I87" s="13"/>
      <c r="J87" s="13"/>
      <c r="K87" s="13"/>
      <c r="L87" s="13"/>
      <c r="M87" s="13"/>
      <c r="N87" s="13"/>
      <c r="O87" s="13"/>
      <c r="P87" s="13"/>
      <c r="Q87" s="13"/>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2:47" ht="12" customHeight="1" x14ac:dyDescent="0.35">
      <c r="B88" s="13"/>
      <c r="C88" s="13"/>
      <c r="D88" s="13"/>
      <c r="E88" s="13"/>
      <c r="F88" s="13"/>
      <c r="G88" s="13"/>
      <c r="H88" s="13"/>
      <c r="I88" s="13"/>
      <c r="J88" s="13"/>
      <c r="K88" s="13"/>
      <c r="L88" s="13"/>
      <c r="M88" s="13"/>
      <c r="N88" s="13"/>
      <c r="O88" s="13"/>
      <c r="P88" s="13"/>
      <c r="Q88" s="13"/>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2:47" ht="12" customHeight="1" x14ac:dyDescent="0.35">
      <c r="B89" s="13"/>
      <c r="C89" s="13"/>
      <c r="D89" s="13"/>
      <c r="E89" s="13"/>
      <c r="F89" s="13"/>
      <c r="G89" s="13"/>
      <c r="H89" s="13"/>
      <c r="I89" s="13"/>
      <c r="J89" s="13"/>
      <c r="K89" s="13"/>
      <c r="L89" s="13"/>
      <c r="M89" s="13"/>
      <c r="N89" s="13"/>
      <c r="O89" s="13"/>
      <c r="P89" s="13"/>
      <c r="Q89" s="13"/>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2:47" ht="12" customHeight="1" x14ac:dyDescent="0.35">
      <c r="B90" s="13"/>
      <c r="C90" s="13"/>
      <c r="D90" s="13"/>
      <c r="E90" s="13"/>
      <c r="F90" s="13"/>
      <c r="G90" s="13"/>
      <c r="H90" s="13"/>
      <c r="I90" s="13"/>
      <c r="J90" s="13"/>
      <c r="K90" s="13"/>
      <c r="L90" s="13"/>
      <c r="M90" s="13"/>
      <c r="N90" s="13"/>
      <c r="O90" s="13"/>
      <c r="P90" s="13"/>
      <c r="Q90" s="13"/>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2:47" ht="12" customHeight="1" x14ac:dyDescent="0.35">
      <c r="B91" s="13"/>
      <c r="C91" s="13"/>
      <c r="D91" s="13"/>
      <c r="E91" s="13"/>
      <c r="F91" s="13"/>
      <c r="G91" s="13"/>
      <c r="H91" s="13"/>
      <c r="I91" s="13"/>
      <c r="J91" s="13"/>
      <c r="K91" s="13"/>
      <c r="L91" s="13"/>
      <c r="M91" s="13"/>
      <c r="N91" s="13"/>
      <c r="O91" s="13"/>
      <c r="P91" s="13"/>
      <c r="Q91" s="13"/>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2:47" ht="12" customHeight="1" x14ac:dyDescent="0.35">
      <c r="B92" s="13"/>
      <c r="C92" s="13"/>
      <c r="D92" s="13"/>
      <c r="E92" s="13"/>
      <c r="F92" s="13"/>
      <c r="G92" s="13"/>
      <c r="H92" s="13"/>
      <c r="I92" s="13"/>
      <c r="J92" s="13"/>
      <c r="K92" s="13"/>
      <c r="L92" s="13"/>
      <c r="M92" s="13"/>
      <c r="N92" s="13"/>
      <c r="O92" s="13"/>
      <c r="P92" s="13"/>
      <c r="Q92" s="13"/>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2:47" ht="12" customHeight="1" x14ac:dyDescent="0.35">
      <c r="B93" s="13"/>
      <c r="C93" s="13"/>
      <c r="D93" s="13"/>
      <c r="E93" s="13"/>
      <c r="F93" s="13"/>
      <c r="G93" s="13"/>
      <c r="H93" s="13"/>
      <c r="I93" s="13"/>
      <c r="J93" s="13"/>
      <c r="K93" s="13"/>
      <c r="L93" s="13"/>
      <c r="M93" s="13"/>
      <c r="N93" s="13"/>
      <c r="O93" s="13"/>
      <c r="P93" s="13"/>
      <c r="Q93" s="13"/>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2:47" ht="12" customHeight="1" x14ac:dyDescent="0.35">
      <c r="B94" s="13"/>
      <c r="C94" s="13"/>
      <c r="D94" s="13"/>
      <c r="E94" s="13"/>
      <c r="F94" s="13"/>
      <c r="G94" s="13"/>
      <c r="H94" s="13"/>
      <c r="I94" s="13"/>
      <c r="J94" s="13"/>
      <c r="K94" s="13"/>
      <c r="L94" s="13"/>
      <c r="M94" s="13"/>
      <c r="N94" s="13"/>
      <c r="O94" s="13"/>
      <c r="P94" s="13"/>
      <c r="Q94" s="13"/>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2:47" ht="12" customHeight="1" x14ac:dyDescent="0.35">
      <c r="B95" s="13"/>
      <c r="C95" s="13"/>
      <c r="D95" s="13"/>
      <c r="E95" s="13"/>
      <c r="F95" s="13"/>
      <c r="G95" s="13"/>
      <c r="H95" s="13"/>
      <c r="I95" s="13"/>
      <c r="J95" s="13"/>
      <c r="K95" s="13"/>
      <c r="L95" s="13"/>
      <c r="M95" s="13"/>
      <c r="N95" s="13"/>
      <c r="O95" s="13"/>
      <c r="P95" s="13"/>
      <c r="Q95" s="13"/>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2:47" ht="12" customHeight="1" x14ac:dyDescent="0.35">
      <c r="B96" s="13"/>
      <c r="C96" s="13"/>
      <c r="D96" s="13"/>
      <c r="E96" s="13"/>
      <c r="F96" s="13"/>
      <c r="G96" s="13"/>
      <c r="H96" s="13"/>
      <c r="I96" s="13"/>
      <c r="J96" s="13"/>
      <c r="K96" s="13"/>
      <c r="L96" s="13"/>
      <c r="M96" s="13"/>
      <c r="N96" s="13"/>
      <c r="O96" s="13"/>
      <c r="P96" s="13"/>
      <c r="Q96" s="13"/>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2:47" ht="12" customHeight="1" x14ac:dyDescent="0.35">
      <c r="B97" s="13"/>
      <c r="C97" s="13"/>
      <c r="D97" s="13"/>
      <c r="E97" s="13"/>
      <c r="F97" s="13"/>
      <c r="G97" s="13"/>
      <c r="H97" s="13"/>
      <c r="I97" s="13"/>
      <c r="J97" s="13"/>
      <c r="K97" s="13"/>
      <c r="L97" s="13"/>
      <c r="M97" s="13"/>
      <c r="N97" s="13"/>
      <c r="O97" s="13"/>
      <c r="P97" s="13"/>
      <c r="Q97" s="13"/>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2:47" ht="12" customHeight="1" x14ac:dyDescent="0.35">
      <c r="B98" s="13"/>
      <c r="C98" s="13"/>
      <c r="D98" s="13"/>
      <c r="E98" s="13"/>
      <c r="F98" s="13"/>
      <c r="G98" s="13"/>
      <c r="H98" s="13"/>
      <c r="I98" s="13"/>
      <c r="J98" s="13"/>
      <c r="K98" s="13"/>
      <c r="L98" s="13"/>
      <c r="M98" s="13"/>
      <c r="N98" s="13"/>
      <c r="O98" s="13"/>
      <c r="P98" s="13"/>
      <c r="Q98" s="13"/>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2:47" ht="12" customHeight="1" x14ac:dyDescent="0.35">
      <c r="B99" s="13"/>
      <c r="C99" s="13"/>
      <c r="D99" s="13"/>
      <c r="E99" s="13"/>
      <c r="F99" s="13"/>
      <c r="G99" s="13"/>
      <c r="H99" s="13"/>
      <c r="I99" s="13"/>
      <c r="J99" s="13"/>
      <c r="K99" s="13"/>
      <c r="L99" s="13"/>
      <c r="M99" s="13"/>
      <c r="N99" s="13"/>
      <c r="O99" s="13"/>
      <c r="P99" s="13"/>
      <c r="Q99" s="13"/>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2:47" ht="10" customHeight="1" x14ac:dyDescent="0.35">
      <c r="B100" s="13"/>
      <c r="C100" s="13"/>
      <c r="D100" s="13"/>
      <c r="E100" s="13"/>
      <c r="F100" s="13"/>
      <c r="G100" s="13"/>
      <c r="H100" s="13"/>
      <c r="I100" s="13"/>
      <c r="J100" s="13"/>
      <c r="K100" s="13"/>
      <c r="L100" s="13"/>
      <c r="M100" s="13"/>
      <c r="N100" s="13"/>
      <c r="O100" s="13"/>
      <c r="P100" s="13"/>
      <c r="Q100" s="13"/>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2:47" ht="10" customHeight="1" x14ac:dyDescent="0.35">
      <c r="B101" s="13"/>
      <c r="C101" s="13"/>
      <c r="D101" s="13"/>
      <c r="E101" s="13"/>
      <c r="F101" s="13"/>
      <c r="G101" s="13"/>
      <c r="H101" s="13"/>
      <c r="I101" s="13"/>
      <c r="J101" s="13"/>
      <c r="K101" s="13"/>
      <c r="L101" s="13"/>
      <c r="M101" s="13"/>
      <c r="N101" s="13"/>
      <c r="O101" s="13"/>
      <c r="P101" s="13"/>
      <c r="Q101" s="13"/>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2:47" ht="10" customHeight="1" x14ac:dyDescent="0.35">
      <c r="B102" s="13"/>
      <c r="C102" s="13"/>
      <c r="D102" s="13"/>
      <c r="E102" s="13"/>
      <c r="F102" s="13"/>
      <c r="G102" s="13"/>
      <c r="H102" s="13"/>
      <c r="I102" s="13"/>
      <c r="J102" s="13"/>
      <c r="K102" s="13"/>
      <c r="L102" s="13"/>
      <c r="M102" s="13"/>
      <c r="N102" s="13"/>
      <c r="O102" s="13"/>
      <c r="P102" s="13"/>
      <c r="Q102" s="13"/>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2:47" ht="10" customHeight="1" x14ac:dyDescent="0.35">
      <c r="B103" s="13"/>
      <c r="C103" s="13"/>
      <c r="D103" s="13"/>
      <c r="E103" s="13"/>
      <c r="F103" s="13"/>
      <c r="G103" s="13"/>
      <c r="H103" s="13"/>
      <c r="I103" s="13"/>
      <c r="J103" s="13"/>
      <c r="K103" s="13"/>
      <c r="L103" s="13"/>
      <c r="M103" s="13"/>
      <c r="N103" s="13"/>
      <c r="O103" s="13"/>
      <c r="P103" s="13"/>
      <c r="Q103" s="13"/>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2:47" ht="10" customHeight="1" x14ac:dyDescent="0.35">
      <c r="B104" s="82"/>
      <c r="C104" s="82"/>
      <c r="D104" s="82"/>
      <c r="E104" s="82"/>
      <c r="F104" s="82"/>
      <c r="G104" s="82"/>
      <c r="H104" s="82"/>
      <c r="I104" s="82"/>
      <c r="J104" s="82"/>
      <c r="K104" s="82"/>
      <c r="L104" s="82"/>
      <c r="M104" s="82"/>
      <c r="N104" s="82"/>
      <c r="O104" s="82"/>
      <c r="P104" s="82"/>
      <c r="Q104" s="82"/>
    </row>
    <row r="105" spans="2:47" ht="10" customHeight="1" x14ac:dyDescent="0.35">
      <c r="B105" s="82"/>
      <c r="C105" s="82"/>
      <c r="D105" s="82"/>
      <c r="E105" s="82"/>
      <c r="F105" s="82"/>
      <c r="G105" s="82"/>
      <c r="H105" s="82"/>
      <c r="I105" s="82"/>
      <c r="J105" s="82"/>
      <c r="K105" s="82"/>
      <c r="L105" s="82"/>
      <c r="M105" s="82"/>
      <c r="N105" s="82"/>
      <c r="O105" s="82"/>
      <c r="P105" s="82"/>
      <c r="Q105" s="82"/>
    </row>
    <row r="106" spans="2:47" ht="10" customHeight="1" x14ac:dyDescent="0.35">
      <c r="B106" s="82"/>
      <c r="C106" s="82"/>
      <c r="D106" s="82"/>
      <c r="E106" s="82"/>
      <c r="F106" s="82"/>
      <c r="G106" s="82"/>
      <c r="H106" s="82"/>
      <c r="I106" s="82"/>
      <c r="J106" s="82"/>
      <c r="K106" s="82"/>
      <c r="L106" s="82"/>
      <c r="M106" s="82"/>
      <c r="N106" s="82"/>
      <c r="O106" s="82"/>
      <c r="P106" s="82"/>
      <c r="Q106" s="82"/>
    </row>
    <row r="107" spans="2:47" ht="10" customHeight="1" x14ac:dyDescent="0.35">
      <c r="B107" s="82"/>
      <c r="C107" s="82"/>
      <c r="D107" s="82"/>
      <c r="E107" s="82"/>
      <c r="F107" s="82"/>
      <c r="G107" s="82"/>
      <c r="H107" s="82"/>
      <c r="I107" s="82"/>
      <c r="J107" s="82"/>
      <c r="K107" s="82"/>
      <c r="L107" s="82"/>
      <c r="M107" s="82"/>
      <c r="N107" s="82"/>
      <c r="O107" s="82"/>
      <c r="P107" s="82"/>
      <c r="Q107" s="82"/>
    </row>
    <row r="108" spans="2:47" ht="10" customHeight="1" x14ac:dyDescent="0.35">
      <c r="B108" s="82"/>
      <c r="C108" s="82"/>
      <c r="D108" s="82"/>
      <c r="E108" s="82"/>
      <c r="F108" s="82"/>
      <c r="G108" s="82"/>
      <c r="H108" s="82"/>
      <c r="I108" s="82"/>
      <c r="J108" s="82"/>
      <c r="K108" s="82"/>
      <c r="L108" s="82"/>
      <c r="M108" s="82"/>
      <c r="N108" s="82"/>
      <c r="O108" s="82"/>
      <c r="P108" s="82"/>
      <c r="Q108" s="82"/>
    </row>
    <row r="109" spans="2:47" ht="10" customHeight="1" x14ac:dyDescent="0.35">
      <c r="B109" s="82"/>
      <c r="C109" s="82"/>
      <c r="D109" s="82"/>
      <c r="E109" s="82"/>
      <c r="F109" s="82"/>
      <c r="G109" s="82"/>
      <c r="H109" s="82"/>
      <c r="I109" s="82"/>
      <c r="J109" s="82"/>
      <c r="K109" s="82"/>
      <c r="L109" s="82"/>
      <c r="M109" s="82"/>
      <c r="N109" s="82"/>
      <c r="O109" s="82"/>
      <c r="P109" s="82"/>
      <c r="Q109" s="82"/>
    </row>
    <row r="110" spans="2:47" ht="10" customHeight="1" x14ac:dyDescent="0.35">
      <c r="B110" s="82"/>
      <c r="C110" s="82"/>
      <c r="D110" s="82"/>
      <c r="E110" s="82"/>
      <c r="F110" s="82"/>
      <c r="G110" s="82"/>
      <c r="H110" s="82"/>
      <c r="I110" s="82"/>
      <c r="J110" s="82"/>
      <c r="K110" s="82"/>
      <c r="L110" s="82"/>
      <c r="M110" s="82"/>
      <c r="N110" s="82"/>
      <c r="O110" s="82"/>
      <c r="P110" s="82"/>
      <c r="Q110" s="82"/>
    </row>
    <row r="111" spans="2:47" ht="10" customHeight="1" x14ac:dyDescent="0.35">
      <c r="B111" s="82"/>
      <c r="C111" s="82"/>
      <c r="D111" s="82"/>
      <c r="E111" s="82"/>
      <c r="F111" s="82"/>
      <c r="G111" s="82"/>
      <c r="H111" s="82"/>
      <c r="I111" s="82"/>
      <c r="J111" s="82"/>
      <c r="K111" s="82"/>
      <c r="L111" s="82"/>
      <c r="M111" s="82"/>
      <c r="N111" s="82"/>
      <c r="O111" s="82"/>
      <c r="P111" s="82"/>
      <c r="Q111" s="82"/>
    </row>
    <row r="112" spans="2:47" ht="10" customHeight="1" x14ac:dyDescent="0.35">
      <c r="B112" s="82"/>
      <c r="C112" s="82"/>
      <c r="D112" s="82"/>
      <c r="E112" s="82"/>
      <c r="F112" s="82"/>
      <c r="G112" s="82"/>
      <c r="H112" s="82"/>
      <c r="I112" s="82"/>
      <c r="J112" s="82"/>
      <c r="K112" s="82"/>
      <c r="L112" s="82"/>
      <c r="M112" s="82"/>
      <c r="N112" s="82"/>
      <c r="O112" s="82"/>
      <c r="P112" s="82"/>
      <c r="Q112" s="82"/>
    </row>
    <row r="113" spans="2:17" ht="10" customHeight="1" x14ac:dyDescent="0.35">
      <c r="B113" s="82"/>
      <c r="C113" s="82"/>
      <c r="D113" s="82"/>
      <c r="E113" s="82"/>
      <c r="F113" s="82"/>
      <c r="G113" s="82"/>
      <c r="H113" s="82"/>
      <c r="I113" s="82"/>
      <c r="J113" s="82"/>
      <c r="K113" s="82"/>
      <c r="L113" s="82"/>
      <c r="M113" s="82"/>
      <c r="N113" s="82"/>
      <c r="O113" s="82"/>
      <c r="P113" s="82"/>
      <c r="Q113" s="82"/>
    </row>
    <row r="114" spans="2:17" ht="10" customHeight="1" x14ac:dyDescent="0.35">
      <c r="B114" s="82"/>
      <c r="C114" s="82"/>
      <c r="D114" s="82"/>
      <c r="E114" s="82"/>
      <c r="F114" s="82"/>
      <c r="G114" s="82"/>
      <c r="H114" s="82"/>
      <c r="I114" s="82"/>
      <c r="J114" s="82"/>
      <c r="K114" s="82"/>
      <c r="L114" s="82"/>
      <c r="M114" s="82"/>
      <c r="N114" s="82"/>
      <c r="O114" s="82"/>
      <c r="P114" s="82"/>
      <c r="Q114" s="82"/>
    </row>
    <row r="115" spans="2:17" ht="10" customHeight="1" x14ac:dyDescent="0.35">
      <c r="B115" s="82"/>
      <c r="C115" s="82"/>
      <c r="D115" s="82"/>
      <c r="E115" s="82"/>
      <c r="F115" s="82"/>
      <c r="G115" s="82"/>
      <c r="H115" s="82"/>
      <c r="I115" s="82"/>
      <c r="J115" s="82"/>
      <c r="K115" s="82"/>
      <c r="L115" s="82"/>
      <c r="M115" s="82"/>
      <c r="N115" s="82"/>
      <c r="O115" s="82"/>
      <c r="P115" s="82"/>
      <c r="Q115" s="82"/>
    </row>
    <row r="116" spans="2:17" ht="10" customHeight="1" x14ac:dyDescent="0.35">
      <c r="B116" s="82"/>
      <c r="C116" s="82"/>
      <c r="D116" s="82"/>
      <c r="E116" s="82"/>
      <c r="F116" s="82"/>
      <c r="G116" s="82"/>
      <c r="H116" s="82"/>
      <c r="I116" s="82"/>
      <c r="J116" s="82"/>
      <c r="K116" s="82"/>
      <c r="L116" s="82"/>
      <c r="M116" s="82"/>
      <c r="N116" s="82"/>
      <c r="O116" s="82"/>
      <c r="P116" s="82"/>
      <c r="Q116" s="82"/>
    </row>
    <row r="117" spans="2:17" ht="10" customHeight="1" x14ac:dyDescent="0.35">
      <c r="B117" s="82"/>
      <c r="C117" s="82"/>
      <c r="D117" s="82"/>
      <c r="E117" s="82"/>
      <c r="F117" s="82"/>
      <c r="G117" s="82"/>
      <c r="H117" s="82"/>
      <c r="I117" s="82"/>
      <c r="J117" s="82"/>
      <c r="K117" s="82"/>
      <c r="L117" s="82"/>
      <c r="M117" s="82"/>
      <c r="N117" s="82"/>
      <c r="O117" s="82"/>
      <c r="P117" s="82"/>
      <c r="Q117" s="82"/>
    </row>
    <row r="118" spans="2:17" ht="10" customHeight="1" x14ac:dyDescent="0.35">
      <c r="B118" s="82"/>
      <c r="C118" s="82"/>
      <c r="D118" s="82"/>
      <c r="E118" s="82"/>
      <c r="F118" s="82"/>
      <c r="G118" s="82"/>
      <c r="H118" s="82"/>
      <c r="I118" s="82"/>
      <c r="J118" s="82"/>
      <c r="K118" s="82"/>
      <c r="L118" s="82"/>
      <c r="M118" s="82"/>
      <c r="N118" s="82"/>
      <c r="O118" s="82"/>
      <c r="P118" s="82"/>
      <c r="Q118" s="82"/>
    </row>
    <row r="119" spans="2:17" ht="10" customHeight="1" x14ac:dyDescent="0.35">
      <c r="B119" s="82"/>
      <c r="C119" s="82"/>
      <c r="D119" s="82"/>
      <c r="E119" s="82"/>
      <c r="F119" s="82"/>
      <c r="G119" s="82"/>
      <c r="H119" s="82"/>
      <c r="I119" s="82"/>
      <c r="J119" s="82"/>
      <c r="K119" s="82"/>
      <c r="L119" s="82"/>
      <c r="M119" s="82"/>
      <c r="N119" s="82"/>
      <c r="O119" s="82"/>
      <c r="P119" s="82"/>
      <c r="Q119" s="82"/>
    </row>
    <row r="120" spans="2:17" ht="10" customHeight="1" x14ac:dyDescent="0.35">
      <c r="B120" s="82"/>
      <c r="C120" s="82"/>
      <c r="D120" s="82"/>
      <c r="E120" s="82"/>
      <c r="F120" s="82"/>
      <c r="G120" s="82"/>
      <c r="H120" s="82"/>
      <c r="I120" s="82"/>
      <c r="J120" s="82"/>
      <c r="K120" s="82"/>
      <c r="L120" s="82"/>
      <c r="M120" s="82"/>
      <c r="N120" s="82"/>
      <c r="O120" s="82"/>
      <c r="P120" s="82"/>
      <c r="Q120" s="82"/>
    </row>
    <row r="121" spans="2:17" ht="10" customHeight="1" x14ac:dyDescent="0.35">
      <c r="B121" s="82"/>
      <c r="C121" s="82"/>
      <c r="D121" s="82"/>
      <c r="E121" s="82"/>
      <c r="F121" s="82"/>
      <c r="G121" s="82"/>
      <c r="H121" s="82"/>
      <c r="I121" s="82"/>
      <c r="J121" s="82"/>
      <c r="K121" s="82"/>
      <c r="L121" s="82"/>
      <c r="M121" s="82"/>
      <c r="N121" s="82"/>
      <c r="O121" s="82"/>
      <c r="P121" s="82"/>
      <c r="Q121" s="82"/>
    </row>
    <row r="122" spans="2:17" ht="10" customHeight="1" x14ac:dyDescent="0.35">
      <c r="B122" s="82"/>
      <c r="C122" s="82"/>
      <c r="D122" s="82"/>
      <c r="E122" s="82"/>
      <c r="F122" s="82"/>
      <c r="G122" s="82"/>
      <c r="H122" s="82"/>
      <c r="I122" s="82"/>
      <c r="J122" s="82"/>
      <c r="K122" s="82"/>
      <c r="L122" s="82"/>
      <c r="M122" s="82"/>
      <c r="N122" s="82"/>
      <c r="O122" s="82"/>
      <c r="P122" s="82"/>
      <c r="Q122" s="82"/>
    </row>
    <row r="123" spans="2:17" ht="10" customHeight="1" x14ac:dyDescent="0.35">
      <c r="B123" s="82"/>
      <c r="C123" s="82"/>
      <c r="D123" s="82"/>
      <c r="E123" s="82"/>
      <c r="F123" s="82"/>
      <c r="G123" s="82"/>
      <c r="H123" s="82"/>
      <c r="I123" s="82"/>
      <c r="J123" s="82"/>
      <c r="K123" s="82"/>
      <c r="L123" s="82"/>
      <c r="M123" s="82"/>
      <c r="N123" s="82"/>
      <c r="O123" s="82"/>
      <c r="P123" s="82"/>
      <c r="Q123" s="82"/>
    </row>
    <row r="124" spans="2:17" ht="10" customHeight="1" x14ac:dyDescent="0.35">
      <c r="B124" s="82"/>
      <c r="C124" s="82"/>
      <c r="D124" s="82"/>
      <c r="E124" s="82"/>
      <c r="F124" s="82"/>
      <c r="G124" s="82"/>
      <c r="H124" s="82"/>
      <c r="I124" s="82"/>
      <c r="J124" s="82"/>
      <c r="K124" s="82"/>
      <c r="L124" s="82"/>
      <c r="M124" s="82"/>
      <c r="N124" s="82"/>
      <c r="O124" s="82"/>
      <c r="P124" s="82"/>
      <c r="Q124" s="82"/>
    </row>
    <row r="125" spans="2:17" ht="10" customHeight="1" x14ac:dyDescent="0.35">
      <c r="B125" s="82"/>
      <c r="C125" s="82"/>
      <c r="D125" s="82"/>
      <c r="E125" s="82"/>
      <c r="F125" s="82"/>
      <c r="G125" s="82"/>
      <c r="H125" s="82"/>
      <c r="I125" s="82"/>
      <c r="J125" s="82"/>
      <c r="K125" s="82"/>
      <c r="L125" s="82"/>
      <c r="M125" s="82"/>
      <c r="N125" s="82"/>
      <c r="O125" s="82"/>
      <c r="P125" s="82"/>
      <c r="Q125" s="82"/>
    </row>
    <row r="126" spans="2:17" ht="10" customHeight="1" x14ac:dyDescent="0.35">
      <c r="B126" s="82"/>
      <c r="C126" s="82"/>
      <c r="D126" s="82"/>
      <c r="E126" s="82"/>
      <c r="F126" s="82"/>
      <c r="G126" s="82"/>
      <c r="H126" s="82"/>
      <c r="I126" s="82"/>
      <c r="J126" s="82"/>
      <c r="K126" s="82"/>
      <c r="L126" s="82"/>
      <c r="M126" s="82"/>
      <c r="N126" s="82"/>
      <c r="O126" s="82"/>
      <c r="P126" s="82"/>
      <c r="Q126" s="82"/>
    </row>
    <row r="127" spans="2:17" ht="10" customHeight="1" x14ac:dyDescent="0.35">
      <c r="B127" s="82"/>
      <c r="C127" s="82"/>
      <c r="D127" s="82"/>
      <c r="E127" s="82"/>
      <c r="F127" s="82"/>
      <c r="G127" s="82"/>
      <c r="H127" s="82"/>
      <c r="I127" s="82"/>
      <c r="J127" s="82"/>
      <c r="K127" s="82"/>
      <c r="L127" s="82"/>
      <c r="M127" s="82"/>
      <c r="N127" s="82"/>
      <c r="O127" s="82"/>
      <c r="P127" s="82"/>
      <c r="Q127" s="82"/>
    </row>
    <row r="128" spans="2:17" ht="10" customHeight="1" x14ac:dyDescent="0.35">
      <c r="B128" s="82"/>
      <c r="C128" s="82"/>
      <c r="D128" s="82"/>
      <c r="E128" s="82"/>
      <c r="F128" s="82"/>
      <c r="G128" s="82"/>
      <c r="H128" s="82"/>
      <c r="I128" s="82"/>
      <c r="J128" s="82"/>
      <c r="K128" s="82"/>
      <c r="L128" s="82"/>
      <c r="M128" s="82"/>
      <c r="N128" s="82"/>
      <c r="O128" s="82"/>
      <c r="P128" s="82"/>
      <c r="Q128" s="82"/>
    </row>
    <row r="129" spans="2:17" ht="10" customHeight="1" x14ac:dyDescent="0.35">
      <c r="B129" s="82"/>
      <c r="C129" s="82"/>
      <c r="D129" s="82"/>
      <c r="E129" s="82"/>
      <c r="F129" s="82"/>
      <c r="G129" s="82"/>
      <c r="H129" s="82"/>
      <c r="I129" s="82"/>
      <c r="J129" s="82"/>
      <c r="K129" s="82"/>
      <c r="L129" s="82"/>
      <c r="M129" s="82"/>
      <c r="N129" s="82"/>
      <c r="O129" s="82"/>
      <c r="P129" s="82"/>
      <c r="Q129" s="82"/>
    </row>
    <row r="130" spans="2:17" ht="10" customHeight="1" x14ac:dyDescent="0.35">
      <c r="B130" s="82"/>
      <c r="C130" s="82"/>
      <c r="D130" s="82"/>
      <c r="E130" s="82"/>
      <c r="F130" s="82"/>
      <c r="G130" s="82"/>
      <c r="H130" s="82"/>
      <c r="I130" s="82"/>
      <c r="J130" s="82"/>
      <c r="K130" s="82"/>
      <c r="L130" s="82"/>
      <c r="M130" s="82"/>
      <c r="N130" s="82"/>
      <c r="O130" s="82"/>
      <c r="P130" s="82"/>
      <c r="Q130" s="82"/>
    </row>
    <row r="131" spans="2:17" ht="10" customHeight="1" x14ac:dyDescent="0.35">
      <c r="B131" s="82"/>
      <c r="C131" s="82"/>
      <c r="D131" s="82"/>
      <c r="E131" s="82"/>
      <c r="F131" s="82"/>
      <c r="G131" s="82"/>
      <c r="H131" s="82"/>
      <c r="I131" s="82"/>
      <c r="J131" s="82"/>
      <c r="K131" s="82"/>
      <c r="L131" s="82"/>
      <c r="M131" s="82"/>
      <c r="N131" s="82"/>
      <c r="O131" s="82"/>
      <c r="P131" s="82"/>
      <c r="Q131" s="82"/>
    </row>
    <row r="132" spans="2:17" ht="10" customHeight="1" x14ac:dyDescent="0.35">
      <c r="B132" s="82"/>
      <c r="C132" s="82"/>
      <c r="D132" s="82"/>
      <c r="E132" s="82"/>
      <c r="F132" s="82"/>
      <c r="G132" s="82"/>
      <c r="H132" s="82"/>
      <c r="I132" s="82"/>
      <c r="J132" s="82"/>
      <c r="K132" s="82"/>
      <c r="L132" s="82"/>
      <c r="M132" s="82"/>
      <c r="N132" s="82"/>
      <c r="O132" s="82"/>
      <c r="P132" s="82"/>
      <c r="Q132" s="82"/>
    </row>
    <row r="133" spans="2:17" ht="10" customHeight="1" x14ac:dyDescent="0.35">
      <c r="B133" s="82"/>
      <c r="C133" s="82"/>
      <c r="D133" s="82"/>
      <c r="E133" s="82"/>
      <c r="F133" s="82"/>
      <c r="G133" s="82"/>
      <c r="H133" s="82"/>
      <c r="I133" s="82"/>
      <c r="J133" s="82"/>
      <c r="K133" s="82"/>
      <c r="L133" s="82"/>
      <c r="M133" s="82"/>
      <c r="N133" s="82"/>
      <c r="O133" s="82"/>
      <c r="P133" s="82"/>
      <c r="Q133" s="82"/>
    </row>
    <row r="134" spans="2:17" ht="10" customHeight="1" x14ac:dyDescent="0.35">
      <c r="B134" s="82"/>
      <c r="C134" s="82"/>
      <c r="D134" s="82"/>
      <c r="E134" s="82"/>
      <c r="F134" s="82"/>
      <c r="G134" s="82"/>
      <c r="H134" s="82"/>
      <c r="I134" s="82"/>
      <c r="J134" s="82"/>
      <c r="K134" s="82"/>
      <c r="L134" s="82"/>
      <c r="M134" s="82"/>
      <c r="N134" s="82"/>
      <c r="O134" s="82"/>
      <c r="P134" s="82"/>
      <c r="Q134" s="82"/>
    </row>
    <row r="135" spans="2:17" ht="10" customHeight="1" x14ac:dyDescent="0.35">
      <c r="B135" s="82"/>
      <c r="C135" s="82"/>
      <c r="D135" s="82"/>
      <c r="E135" s="82"/>
      <c r="F135" s="82"/>
      <c r="G135" s="82"/>
      <c r="H135" s="82"/>
      <c r="I135" s="82"/>
      <c r="J135" s="82"/>
      <c r="K135" s="82"/>
      <c r="L135" s="82"/>
      <c r="M135" s="82"/>
      <c r="N135" s="82"/>
      <c r="O135" s="82"/>
      <c r="P135" s="82"/>
      <c r="Q135" s="82"/>
    </row>
    <row r="136" spans="2:17" ht="10" customHeight="1" x14ac:dyDescent="0.35">
      <c r="B136" s="82"/>
      <c r="C136" s="82"/>
      <c r="D136" s="82"/>
      <c r="E136" s="82"/>
      <c r="F136" s="82"/>
      <c r="G136" s="82"/>
      <c r="H136" s="82"/>
      <c r="I136" s="82"/>
      <c r="J136" s="82"/>
      <c r="K136" s="82"/>
      <c r="L136" s="82"/>
      <c r="M136" s="82"/>
      <c r="N136" s="82"/>
      <c r="O136" s="82"/>
      <c r="P136" s="82"/>
      <c r="Q136" s="82"/>
    </row>
    <row r="137" spans="2:17" ht="10" customHeight="1" x14ac:dyDescent="0.35">
      <c r="B137" s="82"/>
      <c r="C137" s="82"/>
      <c r="D137" s="82"/>
      <c r="E137" s="82"/>
      <c r="F137" s="82"/>
      <c r="G137" s="82"/>
      <c r="H137" s="82"/>
      <c r="I137" s="82"/>
      <c r="J137" s="82"/>
      <c r="K137" s="82"/>
      <c r="L137" s="82"/>
      <c r="M137" s="82"/>
      <c r="N137" s="82"/>
      <c r="O137" s="82"/>
      <c r="P137" s="82"/>
      <c r="Q137" s="82"/>
    </row>
    <row r="138" spans="2:17" ht="10" customHeight="1" x14ac:dyDescent="0.35">
      <c r="B138" s="82"/>
      <c r="C138" s="82"/>
      <c r="D138" s="82"/>
      <c r="E138" s="82"/>
      <c r="F138" s="82"/>
      <c r="G138" s="82"/>
      <c r="H138" s="82"/>
      <c r="I138" s="82"/>
      <c r="J138" s="82"/>
      <c r="K138" s="82"/>
      <c r="L138" s="82"/>
      <c r="M138" s="82"/>
      <c r="N138" s="82"/>
      <c r="O138" s="82"/>
      <c r="P138" s="82"/>
      <c r="Q138" s="82"/>
    </row>
    <row r="139" spans="2:17" ht="10" customHeight="1" x14ac:dyDescent="0.35">
      <c r="B139" s="82"/>
      <c r="C139" s="82"/>
      <c r="D139" s="82"/>
      <c r="E139" s="82"/>
      <c r="F139" s="82"/>
      <c r="G139" s="82"/>
      <c r="H139" s="82"/>
      <c r="I139" s="82"/>
      <c r="J139" s="82"/>
      <c r="K139" s="82"/>
      <c r="L139" s="82"/>
      <c r="M139" s="82"/>
      <c r="N139" s="82"/>
      <c r="O139" s="82"/>
      <c r="P139" s="82"/>
      <c r="Q139" s="82"/>
    </row>
    <row r="140" spans="2:17" ht="10" customHeight="1" x14ac:dyDescent="0.35">
      <c r="B140" s="82"/>
      <c r="C140" s="82"/>
      <c r="D140" s="82"/>
      <c r="E140" s="82"/>
      <c r="F140" s="82"/>
      <c r="G140" s="82"/>
      <c r="H140" s="82"/>
      <c r="I140" s="82"/>
      <c r="J140" s="82"/>
      <c r="K140" s="82"/>
      <c r="L140" s="82"/>
      <c r="M140" s="82"/>
      <c r="N140" s="82"/>
      <c r="O140" s="82"/>
      <c r="P140" s="82"/>
      <c r="Q140" s="82"/>
    </row>
    <row r="141" spans="2:17" ht="10" customHeight="1" x14ac:dyDescent="0.35">
      <c r="B141" s="82"/>
      <c r="C141" s="82"/>
      <c r="D141" s="82"/>
      <c r="E141" s="82"/>
      <c r="F141" s="82"/>
      <c r="G141" s="82"/>
      <c r="H141" s="82"/>
      <c r="I141" s="82"/>
      <c r="J141" s="82"/>
      <c r="K141" s="82"/>
      <c r="L141" s="82"/>
      <c r="M141" s="82"/>
      <c r="N141" s="82"/>
      <c r="O141" s="82"/>
      <c r="P141" s="82"/>
      <c r="Q141" s="82"/>
    </row>
    <row r="142" spans="2:17" ht="10" customHeight="1" x14ac:dyDescent="0.35">
      <c r="B142" s="82"/>
      <c r="C142" s="82"/>
      <c r="D142" s="82"/>
      <c r="E142" s="82"/>
      <c r="F142" s="82"/>
      <c r="G142" s="82"/>
      <c r="H142" s="82"/>
      <c r="I142" s="82"/>
      <c r="J142" s="82"/>
      <c r="K142" s="82"/>
      <c r="L142" s="82"/>
      <c r="M142" s="82"/>
      <c r="N142" s="82"/>
      <c r="O142" s="82"/>
      <c r="P142" s="82"/>
      <c r="Q142" s="82"/>
    </row>
    <row r="143" spans="2:17" ht="10" customHeight="1" x14ac:dyDescent="0.35">
      <c r="B143" s="82"/>
      <c r="C143" s="82"/>
      <c r="D143" s="82"/>
      <c r="E143" s="82"/>
      <c r="F143" s="82"/>
      <c r="G143" s="82"/>
      <c r="H143" s="82"/>
      <c r="I143" s="82"/>
      <c r="J143" s="82"/>
      <c r="K143" s="82"/>
      <c r="L143" s="82"/>
      <c r="M143" s="82"/>
      <c r="N143" s="82"/>
      <c r="O143" s="82"/>
      <c r="P143" s="82"/>
      <c r="Q143" s="82"/>
    </row>
    <row r="144" spans="2:17" ht="10" customHeight="1" x14ac:dyDescent="0.35">
      <c r="B144" s="82"/>
      <c r="C144" s="82"/>
      <c r="D144" s="82"/>
      <c r="E144" s="82"/>
      <c r="F144" s="82"/>
      <c r="G144" s="82"/>
      <c r="H144" s="82"/>
      <c r="I144" s="82"/>
      <c r="J144" s="82"/>
      <c r="K144" s="82"/>
      <c r="L144" s="82"/>
      <c r="M144" s="82"/>
      <c r="N144" s="82"/>
      <c r="O144" s="82"/>
      <c r="P144" s="82"/>
      <c r="Q144" s="82"/>
    </row>
    <row r="145" spans="2:17" ht="10" customHeight="1" x14ac:dyDescent="0.35">
      <c r="B145" s="82"/>
      <c r="C145" s="82"/>
      <c r="D145" s="82"/>
      <c r="E145" s="82"/>
      <c r="F145" s="82"/>
      <c r="G145" s="82"/>
      <c r="H145" s="82"/>
      <c r="I145" s="82"/>
      <c r="J145" s="82"/>
      <c r="K145" s="82"/>
      <c r="L145" s="82"/>
      <c r="M145" s="82"/>
      <c r="N145" s="82"/>
      <c r="O145" s="82"/>
      <c r="P145" s="82"/>
      <c r="Q145" s="82"/>
    </row>
    <row r="146" spans="2:17" ht="10" customHeight="1" x14ac:dyDescent="0.35">
      <c r="B146" s="82"/>
      <c r="C146" s="82"/>
      <c r="D146" s="82"/>
      <c r="E146" s="82"/>
      <c r="F146" s="82"/>
      <c r="G146" s="82"/>
      <c r="H146" s="82"/>
      <c r="I146" s="82"/>
      <c r="J146" s="82"/>
      <c r="K146" s="82"/>
      <c r="L146" s="82"/>
      <c r="M146" s="82"/>
      <c r="N146" s="82"/>
      <c r="O146" s="82"/>
      <c r="P146" s="82"/>
      <c r="Q146" s="82"/>
    </row>
    <row r="147" spans="2:17" ht="10" customHeight="1" x14ac:dyDescent="0.35">
      <c r="B147" s="82"/>
      <c r="C147" s="82"/>
      <c r="D147" s="82"/>
      <c r="E147" s="82"/>
      <c r="F147" s="82"/>
      <c r="G147" s="82"/>
      <c r="H147" s="82"/>
      <c r="I147" s="82"/>
      <c r="J147" s="82"/>
      <c r="K147" s="82"/>
      <c r="L147" s="82"/>
      <c r="M147" s="82"/>
      <c r="N147" s="82"/>
      <c r="O147" s="82"/>
      <c r="P147" s="82"/>
      <c r="Q147" s="82"/>
    </row>
    <row r="148" spans="2:17" ht="10" customHeight="1" x14ac:dyDescent="0.35">
      <c r="B148" s="82"/>
      <c r="C148" s="82"/>
      <c r="D148" s="82"/>
      <c r="E148" s="82"/>
      <c r="F148" s="82"/>
      <c r="G148" s="82"/>
      <c r="H148" s="82"/>
      <c r="I148" s="82"/>
      <c r="J148" s="82"/>
      <c r="K148" s="82"/>
      <c r="L148" s="82"/>
      <c r="M148" s="82"/>
      <c r="N148" s="82"/>
      <c r="O148" s="82"/>
      <c r="P148" s="82"/>
      <c r="Q148" s="82"/>
    </row>
    <row r="149" spans="2:17" ht="10" customHeight="1" x14ac:dyDescent="0.35">
      <c r="B149" s="82"/>
      <c r="C149" s="82"/>
      <c r="D149" s="82"/>
      <c r="E149" s="82"/>
      <c r="F149" s="82"/>
      <c r="G149" s="82"/>
      <c r="H149" s="82"/>
      <c r="I149" s="82"/>
      <c r="J149" s="82"/>
      <c r="K149" s="82"/>
      <c r="L149" s="82"/>
      <c r="M149" s="82"/>
      <c r="N149" s="82"/>
      <c r="O149" s="82"/>
      <c r="P149" s="82"/>
      <c r="Q149" s="82"/>
    </row>
    <row r="150" spans="2:17" ht="10" customHeight="1" x14ac:dyDescent="0.35">
      <c r="B150" s="82"/>
      <c r="C150" s="82"/>
      <c r="D150" s="82"/>
      <c r="E150" s="82"/>
      <c r="F150" s="82"/>
      <c r="G150" s="82"/>
      <c r="H150" s="82"/>
      <c r="I150" s="82"/>
      <c r="J150" s="82"/>
      <c r="K150" s="82"/>
      <c r="L150" s="82"/>
      <c r="M150" s="82"/>
      <c r="N150" s="82"/>
      <c r="O150" s="82"/>
      <c r="P150" s="82"/>
      <c r="Q150" s="82"/>
    </row>
    <row r="151" spans="2:17" ht="10" customHeight="1" x14ac:dyDescent="0.35">
      <c r="B151" s="82"/>
      <c r="C151" s="82"/>
      <c r="D151" s="82"/>
      <c r="E151" s="82"/>
      <c r="F151" s="82"/>
      <c r="G151" s="82"/>
      <c r="H151" s="82"/>
      <c r="I151" s="82"/>
      <c r="J151" s="82"/>
      <c r="K151" s="82"/>
      <c r="L151" s="82"/>
      <c r="M151" s="82"/>
      <c r="N151" s="82"/>
      <c r="O151" s="82"/>
      <c r="P151" s="82"/>
      <c r="Q151" s="82"/>
    </row>
    <row r="152" spans="2:17" ht="10" customHeight="1" x14ac:dyDescent="0.35">
      <c r="B152" s="82"/>
      <c r="C152" s="82"/>
      <c r="D152" s="82"/>
      <c r="E152" s="82"/>
      <c r="F152" s="82"/>
      <c r="G152" s="82"/>
      <c r="H152" s="82"/>
      <c r="I152" s="82"/>
      <c r="J152" s="82"/>
      <c r="K152" s="82"/>
      <c r="L152" s="82"/>
      <c r="M152" s="82"/>
      <c r="N152" s="82"/>
      <c r="O152" s="82"/>
      <c r="P152" s="82"/>
      <c r="Q152" s="82"/>
    </row>
    <row r="153" spans="2:17" ht="10" customHeight="1" x14ac:dyDescent="0.35">
      <c r="B153" s="82"/>
      <c r="C153" s="82"/>
      <c r="D153" s="82"/>
      <c r="E153" s="82"/>
      <c r="F153" s="82"/>
      <c r="G153" s="82"/>
      <c r="H153" s="82"/>
      <c r="I153" s="82"/>
      <c r="J153" s="82"/>
      <c r="K153" s="82"/>
      <c r="L153" s="82"/>
      <c r="M153" s="82"/>
      <c r="N153" s="82"/>
      <c r="O153" s="82"/>
      <c r="P153" s="82"/>
      <c r="Q153" s="82"/>
    </row>
    <row r="154" spans="2:17" ht="10" customHeight="1" x14ac:dyDescent="0.35">
      <c r="B154" s="82"/>
      <c r="C154" s="82"/>
      <c r="D154" s="82"/>
      <c r="E154" s="82"/>
      <c r="F154" s="82"/>
      <c r="G154" s="82"/>
      <c r="H154" s="82"/>
      <c r="I154" s="82"/>
      <c r="J154" s="82"/>
      <c r="K154" s="82"/>
      <c r="L154" s="82"/>
      <c r="M154" s="82"/>
      <c r="N154" s="82"/>
      <c r="O154" s="82"/>
      <c r="P154" s="82"/>
      <c r="Q154" s="82"/>
    </row>
    <row r="155" spans="2:17" ht="10" customHeight="1" x14ac:dyDescent="0.35">
      <c r="B155" s="82"/>
      <c r="C155" s="82"/>
      <c r="D155" s="82"/>
      <c r="E155" s="82"/>
      <c r="F155" s="82"/>
      <c r="G155" s="82"/>
      <c r="H155" s="82"/>
      <c r="I155" s="82"/>
      <c r="J155" s="82"/>
      <c r="K155" s="82"/>
      <c r="L155" s="82"/>
      <c r="M155" s="82"/>
      <c r="N155" s="82"/>
      <c r="O155" s="82"/>
      <c r="P155" s="82"/>
      <c r="Q155" s="82"/>
    </row>
    <row r="156" spans="2:17" ht="10" customHeight="1" x14ac:dyDescent="0.35">
      <c r="B156" s="82"/>
      <c r="C156" s="82"/>
      <c r="D156" s="82"/>
      <c r="E156" s="82"/>
      <c r="F156" s="82"/>
      <c r="G156" s="82"/>
      <c r="H156" s="82"/>
      <c r="I156" s="82"/>
      <c r="J156" s="82"/>
      <c r="K156" s="82"/>
      <c r="L156" s="82"/>
      <c r="M156" s="82"/>
      <c r="N156" s="82"/>
      <c r="O156" s="82"/>
      <c r="P156" s="82"/>
      <c r="Q156" s="82"/>
    </row>
    <row r="157" spans="2:17" ht="10" customHeight="1" x14ac:dyDescent="0.35">
      <c r="B157" s="82"/>
      <c r="C157" s="82"/>
      <c r="D157" s="82"/>
      <c r="E157" s="82"/>
      <c r="F157" s="82"/>
      <c r="G157" s="82"/>
      <c r="H157" s="82"/>
      <c r="I157" s="82"/>
      <c r="J157" s="82"/>
      <c r="K157" s="82"/>
      <c r="L157" s="82"/>
      <c r="M157" s="82"/>
      <c r="N157" s="82"/>
      <c r="O157" s="82"/>
      <c r="P157" s="82"/>
      <c r="Q157" s="82"/>
    </row>
    <row r="158" spans="2:17" ht="10" customHeight="1" x14ac:dyDescent="0.35">
      <c r="B158" s="82"/>
      <c r="C158" s="82"/>
      <c r="D158" s="82"/>
      <c r="E158" s="82"/>
      <c r="F158" s="82"/>
      <c r="G158" s="82"/>
      <c r="H158" s="82"/>
      <c r="I158" s="82"/>
      <c r="J158" s="82"/>
      <c r="K158" s="82"/>
      <c r="L158" s="82"/>
      <c r="M158" s="82"/>
      <c r="N158" s="82"/>
      <c r="O158" s="82"/>
      <c r="P158" s="82"/>
      <c r="Q158" s="82"/>
    </row>
    <row r="159" spans="2:17" ht="10" customHeight="1" x14ac:dyDescent="0.35">
      <c r="B159" s="82"/>
      <c r="C159" s="82"/>
      <c r="D159" s="82"/>
      <c r="E159" s="82"/>
      <c r="F159" s="82"/>
      <c r="G159" s="82"/>
      <c r="H159" s="82"/>
      <c r="I159" s="82"/>
      <c r="J159" s="82"/>
      <c r="K159" s="82"/>
      <c r="L159" s="82"/>
      <c r="M159" s="82"/>
      <c r="N159" s="82"/>
      <c r="O159" s="82"/>
      <c r="P159" s="82"/>
      <c r="Q159" s="82"/>
    </row>
    <row r="160" spans="2:17" ht="10" customHeight="1" x14ac:dyDescent="0.35">
      <c r="B160" s="82"/>
      <c r="C160" s="82"/>
      <c r="D160" s="82"/>
      <c r="E160" s="82"/>
      <c r="F160" s="82"/>
      <c r="G160" s="82"/>
      <c r="H160" s="82"/>
      <c r="I160" s="82"/>
      <c r="J160" s="82"/>
      <c r="K160" s="82"/>
      <c r="L160" s="82"/>
      <c r="M160" s="82"/>
      <c r="N160" s="82"/>
      <c r="O160" s="82"/>
      <c r="P160" s="82"/>
      <c r="Q160" s="82"/>
    </row>
    <row r="161" spans="2:17" ht="10" customHeight="1" x14ac:dyDescent="0.35">
      <c r="B161" s="82"/>
      <c r="C161" s="82"/>
      <c r="D161" s="82"/>
      <c r="E161" s="82"/>
      <c r="F161" s="82"/>
      <c r="G161" s="82"/>
      <c r="H161" s="82"/>
      <c r="I161" s="82"/>
      <c r="J161" s="82"/>
      <c r="K161" s="82"/>
      <c r="L161" s="82"/>
      <c r="M161" s="82"/>
      <c r="N161" s="82"/>
      <c r="O161" s="82"/>
      <c r="P161" s="82"/>
      <c r="Q161" s="82"/>
    </row>
    <row r="162" spans="2:17" ht="10" customHeight="1" x14ac:dyDescent="0.35">
      <c r="B162" s="82"/>
      <c r="C162" s="82"/>
      <c r="D162" s="82"/>
      <c r="E162" s="82"/>
      <c r="F162" s="82"/>
      <c r="G162" s="82"/>
      <c r="H162" s="82"/>
      <c r="I162" s="82"/>
      <c r="J162" s="82"/>
      <c r="K162" s="82"/>
      <c r="L162" s="82"/>
      <c r="M162" s="82"/>
      <c r="N162" s="82"/>
      <c r="O162" s="82"/>
      <c r="P162" s="82"/>
      <c r="Q162" s="82"/>
    </row>
    <row r="163" spans="2:17" ht="10" customHeight="1" x14ac:dyDescent="0.35">
      <c r="B163" s="82"/>
      <c r="C163" s="82"/>
      <c r="D163" s="82"/>
      <c r="E163" s="82"/>
      <c r="F163" s="82"/>
      <c r="G163" s="82"/>
      <c r="H163" s="82"/>
      <c r="I163" s="82"/>
      <c r="J163" s="82"/>
      <c r="K163" s="82"/>
      <c r="L163" s="82"/>
      <c r="M163" s="82"/>
      <c r="N163" s="82"/>
      <c r="O163" s="82"/>
      <c r="P163" s="82"/>
      <c r="Q163" s="82"/>
    </row>
    <row r="164" spans="2:17" ht="10" customHeight="1" x14ac:dyDescent="0.35">
      <c r="B164" s="82"/>
      <c r="C164" s="82"/>
      <c r="D164" s="82"/>
      <c r="E164" s="82"/>
      <c r="F164" s="82"/>
      <c r="G164" s="82"/>
      <c r="H164" s="82"/>
      <c r="I164" s="82"/>
      <c r="J164" s="82"/>
      <c r="K164" s="82"/>
      <c r="L164" s="82"/>
      <c r="M164" s="82"/>
      <c r="N164" s="82"/>
      <c r="O164" s="82"/>
      <c r="P164" s="82"/>
      <c r="Q164" s="82"/>
    </row>
    <row r="165" spans="2:17" ht="10" customHeight="1" x14ac:dyDescent="0.35">
      <c r="B165" s="82"/>
      <c r="C165" s="82"/>
      <c r="D165" s="82"/>
      <c r="E165" s="82"/>
      <c r="F165" s="82"/>
      <c r="G165" s="82"/>
      <c r="H165" s="82"/>
      <c r="I165" s="82"/>
      <c r="J165" s="82"/>
      <c r="K165" s="82"/>
      <c r="L165" s="82"/>
      <c r="M165" s="82"/>
      <c r="N165" s="82"/>
      <c r="O165" s="82"/>
      <c r="P165" s="82"/>
      <c r="Q165" s="82"/>
    </row>
    <row r="166" spans="2:17" ht="10" customHeight="1" x14ac:dyDescent="0.35">
      <c r="B166" s="82"/>
      <c r="C166" s="82"/>
      <c r="D166" s="82"/>
      <c r="E166" s="82"/>
      <c r="F166" s="82"/>
      <c r="G166" s="82"/>
      <c r="H166" s="82"/>
      <c r="I166" s="82"/>
      <c r="J166" s="82"/>
      <c r="K166" s="82"/>
      <c r="L166" s="82"/>
      <c r="M166" s="82"/>
      <c r="N166" s="82"/>
      <c r="O166" s="82"/>
      <c r="P166" s="82"/>
      <c r="Q166" s="82"/>
    </row>
    <row r="167" spans="2:17" ht="10" customHeight="1" x14ac:dyDescent="0.35">
      <c r="B167" s="82"/>
      <c r="C167" s="82"/>
      <c r="D167" s="82"/>
      <c r="E167" s="82"/>
      <c r="F167" s="82"/>
      <c r="G167" s="82"/>
      <c r="H167" s="82"/>
      <c r="I167" s="82"/>
      <c r="J167" s="82"/>
      <c r="K167" s="82"/>
      <c r="L167" s="82"/>
      <c r="M167" s="82"/>
      <c r="N167" s="82"/>
      <c r="O167" s="82"/>
      <c r="P167" s="82"/>
      <c r="Q167" s="82"/>
    </row>
    <row r="168" spans="2:17" ht="10" customHeight="1" x14ac:dyDescent="0.35">
      <c r="B168" s="82"/>
      <c r="C168" s="82"/>
      <c r="D168" s="82"/>
      <c r="E168" s="82"/>
      <c r="F168" s="82"/>
      <c r="G168" s="82"/>
      <c r="H168" s="82"/>
      <c r="I168" s="82"/>
      <c r="J168" s="82"/>
      <c r="K168" s="82"/>
      <c r="L168" s="82"/>
      <c r="M168" s="82"/>
      <c r="N168" s="82"/>
      <c r="O168" s="82"/>
      <c r="P168" s="82"/>
      <c r="Q168" s="82"/>
    </row>
    <row r="169" spans="2:17" ht="10" customHeight="1" x14ac:dyDescent="0.35">
      <c r="B169" s="82"/>
      <c r="C169" s="82"/>
      <c r="D169" s="82"/>
      <c r="E169" s="82"/>
      <c r="F169" s="82"/>
      <c r="G169" s="82"/>
      <c r="H169" s="82"/>
      <c r="I169" s="82"/>
      <c r="J169" s="82"/>
      <c r="K169" s="82"/>
      <c r="L169" s="82"/>
      <c r="M169" s="82"/>
      <c r="N169" s="82"/>
      <c r="O169" s="82"/>
      <c r="P169" s="82"/>
      <c r="Q169" s="82"/>
    </row>
    <row r="170" spans="2:17" ht="10" customHeight="1" x14ac:dyDescent="0.35">
      <c r="B170" s="82"/>
      <c r="C170" s="82"/>
      <c r="D170" s="82"/>
      <c r="E170" s="82"/>
      <c r="F170" s="82"/>
      <c r="G170" s="82"/>
      <c r="H170" s="82"/>
      <c r="I170" s="82"/>
      <c r="J170" s="82"/>
      <c r="K170" s="82"/>
      <c r="L170" s="82"/>
      <c r="M170" s="82"/>
      <c r="N170" s="82"/>
      <c r="O170" s="82"/>
      <c r="P170" s="82"/>
      <c r="Q170" s="82"/>
    </row>
    <row r="171" spans="2:17" ht="10" customHeight="1" x14ac:dyDescent="0.35">
      <c r="B171" s="82"/>
      <c r="C171" s="82"/>
      <c r="D171" s="82"/>
      <c r="E171" s="82"/>
      <c r="F171" s="82"/>
      <c r="G171" s="82"/>
      <c r="H171" s="82"/>
      <c r="I171" s="82"/>
      <c r="J171" s="82"/>
      <c r="K171" s="82"/>
      <c r="L171" s="82"/>
      <c r="M171" s="82"/>
      <c r="N171" s="82"/>
      <c r="O171" s="82"/>
      <c r="P171" s="82"/>
      <c r="Q171" s="82"/>
    </row>
    <row r="172" spans="2:17" ht="10" customHeight="1" x14ac:dyDescent="0.35">
      <c r="B172" s="82"/>
      <c r="C172" s="82"/>
      <c r="D172" s="82"/>
      <c r="E172" s="82"/>
      <c r="F172" s="82"/>
      <c r="G172" s="82"/>
      <c r="H172" s="82"/>
      <c r="I172" s="82"/>
      <c r="J172" s="82"/>
      <c r="K172" s="82"/>
      <c r="L172" s="82"/>
      <c r="M172" s="82"/>
      <c r="N172" s="82"/>
      <c r="O172" s="82"/>
      <c r="P172" s="82"/>
      <c r="Q172" s="82"/>
    </row>
    <row r="173" spans="2:17" ht="10" customHeight="1" x14ac:dyDescent="0.35">
      <c r="B173" s="82"/>
      <c r="C173" s="82"/>
      <c r="D173" s="82"/>
      <c r="E173" s="82"/>
      <c r="F173" s="82"/>
      <c r="G173" s="82"/>
      <c r="H173" s="82"/>
      <c r="I173" s="82"/>
      <c r="J173" s="82"/>
      <c r="K173" s="82"/>
      <c r="L173" s="82"/>
      <c r="M173" s="82"/>
      <c r="N173" s="82"/>
      <c r="O173" s="82"/>
      <c r="P173" s="82"/>
      <c r="Q173" s="82"/>
    </row>
    <row r="174" spans="2:17" ht="10" customHeight="1" x14ac:dyDescent="0.35">
      <c r="B174" s="82"/>
      <c r="C174" s="82"/>
      <c r="D174" s="82"/>
      <c r="E174" s="82"/>
      <c r="F174" s="82"/>
      <c r="G174" s="82"/>
      <c r="H174" s="82"/>
      <c r="I174" s="82"/>
      <c r="J174" s="82"/>
      <c r="K174" s="82"/>
      <c r="L174" s="82"/>
      <c r="M174" s="82"/>
      <c r="N174" s="82"/>
      <c r="O174" s="82"/>
      <c r="P174" s="82"/>
      <c r="Q174" s="82"/>
    </row>
    <row r="175" spans="2:17" ht="10" customHeight="1" x14ac:dyDescent="0.35">
      <c r="B175" s="82"/>
      <c r="C175" s="82"/>
      <c r="D175" s="82"/>
      <c r="E175" s="82"/>
      <c r="F175" s="82"/>
      <c r="G175" s="82"/>
      <c r="H175" s="82"/>
      <c r="I175" s="82"/>
      <c r="J175" s="82"/>
      <c r="K175" s="82"/>
      <c r="L175" s="82"/>
      <c r="M175" s="82"/>
      <c r="N175" s="82"/>
      <c r="O175" s="82"/>
      <c r="P175" s="82"/>
      <c r="Q175" s="82"/>
    </row>
    <row r="176" spans="2:17" ht="10" customHeight="1" x14ac:dyDescent="0.35">
      <c r="B176" s="82"/>
      <c r="C176" s="82"/>
      <c r="D176" s="82"/>
      <c r="E176" s="82"/>
      <c r="F176" s="82"/>
      <c r="G176" s="82"/>
      <c r="H176" s="82"/>
      <c r="I176" s="82"/>
      <c r="J176" s="82"/>
      <c r="K176" s="82"/>
      <c r="L176" s="82"/>
      <c r="M176" s="82"/>
      <c r="N176" s="82"/>
      <c r="O176" s="82"/>
      <c r="P176" s="82"/>
      <c r="Q176" s="82"/>
    </row>
    <row r="177" spans="2:17" ht="10" customHeight="1" x14ac:dyDescent="0.35">
      <c r="B177" s="82"/>
      <c r="C177" s="82"/>
      <c r="D177" s="82"/>
      <c r="E177" s="82"/>
      <c r="F177" s="82"/>
      <c r="G177" s="82"/>
      <c r="H177" s="82"/>
      <c r="I177" s="82"/>
      <c r="J177" s="82"/>
      <c r="K177" s="82"/>
      <c r="L177" s="82"/>
      <c r="M177" s="82"/>
      <c r="N177" s="82"/>
      <c r="O177" s="82"/>
      <c r="P177" s="82"/>
      <c r="Q177" s="82"/>
    </row>
    <row r="178" spans="2:17" ht="10" customHeight="1" x14ac:dyDescent="0.35">
      <c r="B178" s="82"/>
      <c r="C178" s="82"/>
      <c r="D178" s="82"/>
      <c r="E178" s="82"/>
      <c r="F178" s="82"/>
      <c r="G178" s="82"/>
      <c r="H178" s="82"/>
      <c r="I178" s="82"/>
      <c r="J178" s="82"/>
      <c r="K178" s="82"/>
      <c r="L178" s="82"/>
      <c r="M178" s="82"/>
      <c r="N178" s="82"/>
      <c r="O178" s="82"/>
      <c r="P178" s="82"/>
      <c r="Q178" s="82"/>
    </row>
    <row r="179" spans="2:17" ht="10" customHeight="1" x14ac:dyDescent="0.35">
      <c r="B179" s="82"/>
      <c r="C179" s="82"/>
      <c r="D179" s="82"/>
      <c r="E179" s="82"/>
      <c r="F179" s="82"/>
      <c r="G179" s="82"/>
      <c r="H179" s="82"/>
      <c r="I179" s="82"/>
      <c r="J179" s="82"/>
      <c r="K179" s="82"/>
      <c r="L179" s="82"/>
      <c r="M179" s="82"/>
      <c r="N179" s="82"/>
      <c r="O179" s="82"/>
      <c r="P179" s="82"/>
      <c r="Q179" s="82"/>
    </row>
    <row r="180" spans="2:17" ht="10" customHeight="1" x14ac:dyDescent="0.35">
      <c r="B180" s="82"/>
      <c r="C180" s="82"/>
      <c r="D180" s="82"/>
      <c r="E180" s="82"/>
      <c r="F180" s="82"/>
      <c r="G180" s="82"/>
      <c r="H180" s="82"/>
      <c r="I180" s="82"/>
      <c r="J180" s="82"/>
      <c r="K180" s="82"/>
      <c r="L180" s="82"/>
      <c r="M180" s="82"/>
      <c r="N180" s="82"/>
      <c r="O180" s="82"/>
      <c r="P180" s="82"/>
      <c r="Q180" s="82"/>
    </row>
    <row r="181" spans="2:17" ht="10" customHeight="1" x14ac:dyDescent="0.35">
      <c r="B181" s="82"/>
      <c r="C181" s="82"/>
      <c r="D181" s="82"/>
      <c r="E181" s="82"/>
      <c r="F181" s="82"/>
      <c r="G181" s="82"/>
      <c r="H181" s="82"/>
      <c r="I181" s="82"/>
      <c r="J181" s="82"/>
      <c r="K181" s="82"/>
      <c r="L181" s="82"/>
      <c r="M181" s="82"/>
      <c r="N181" s="82"/>
      <c r="O181" s="82"/>
      <c r="P181" s="82"/>
      <c r="Q181" s="82"/>
    </row>
    <row r="182" spans="2:17" ht="10" customHeight="1" x14ac:dyDescent="0.35">
      <c r="B182" s="82"/>
      <c r="C182" s="82"/>
      <c r="D182" s="82"/>
      <c r="E182" s="82"/>
      <c r="F182" s="82"/>
      <c r="G182" s="82"/>
      <c r="H182" s="82"/>
      <c r="I182" s="82"/>
      <c r="J182" s="82"/>
      <c r="K182" s="82"/>
      <c r="L182" s="82"/>
      <c r="M182" s="82"/>
      <c r="N182" s="82"/>
      <c r="O182" s="82"/>
      <c r="P182" s="82"/>
      <c r="Q182" s="82"/>
    </row>
    <row r="183" spans="2:17" ht="10" customHeight="1" x14ac:dyDescent="0.35">
      <c r="B183" s="82"/>
      <c r="C183" s="82"/>
      <c r="D183" s="82"/>
      <c r="E183" s="82"/>
      <c r="F183" s="82"/>
      <c r="G183" s="82"/>
      <c r="H183" s="82"/>
      <c r="I183" s="82"/>
      <c r="J183" s="82"/>
      <c r="K183" s="82"/>
      <c r="L183" s="82"/>
      <c r="M183" s="82"/>
      <c r="N183" s="82"/>
      <c r="O183" s="82"/>
      <c r="P183" s="82"/>
      <c r="Q183" s="82"/>
    </row>
    <row r="184" spans="2:17" ht="10" customHeight="1" x14ac:dyDescent="0.35">
      <c r="B184" s="82"/>
      <c r="C184" s="82"/>
      <c r="D184" s="82"/>
      <c r="E184" s="82"/>
      <c r="F184" s="82"/>
      <c r="G184" s="82"/>
      <c r="H184" s="82"/>
      <c r="I184" s="82"/>
      <c r="J184" s="82"/>
      <c r="K184" s="82"/>
      <c r="L184" s="82"/>
      <c r="M184" s="82"/>
      <c r="N184" s="82"/>
      <c r="O184" s="82"/>
      <c r="P184" s="82"/>
      <c r="Q184" s="82"/>
    </row>
    <row r="185" spans="2:17" ht="10" customHeight="1" x14ac:dyDescent="0.35">
      <c r="B185" s="82"/>
      <c r="C185" s="82"/>
      <c r="D185" s="82"/>
      <c r="E185" s="82"/>
      <c r="F185" s="82"/>
      <c r="G185" s="82"/>
      <c r="H185" s="82"/>
      <c r="I185" s="82"/>
      <c r="J185" s="82"/>
      <c r="K185" s="82"/>
      <c r="L185" s="82"/>
      <c r="M185" s="82"/>
      <c r="N185" s="82"/>
      <c r="O185" s="82"/>
      <c r="P185" s="82"/>
      <c r="Q185" s="82"/>
    </row>
    <row r="186" spans="2:17" ht="10" customHeight="1" x14ac:dyDescent="0.35">
      <c r="B186" s="82"/>
      <c r="C186" s="82"/>
      <c r="D186" s="82"/>
      <c r="E186" s="82"/>
      <c r="F186" s="82"/>
      <c r="G186" s="82"/>
      <c r="H186" s="82"/>
      <c r="I186" s="82"/>
      <c r="J186" s="82"/>
      <c r="K186" s="82"/>
      <c r="L186" s="82"/>
      <c r="M186" s="82"/>
      <c r="N186" s="82"/>
      <c r="O186" s="82"/>
      <c r="P186" s="82"/>
      <c r="Q186" s="82"/>
    </row>
    <row r="187" spans="2:17" ht="10" customHeight="1" x14ac:dyDescent="0.35">
      <c r="B187" s="82"/>
      <c r="C187" s="82"/>
      <c r="D187" s="82"/>
      <c r="E187" s="82"/>
      <c r="F187" s="82"/>
      <c r="G187" s="82"/>
      <c r="H187" s="82"/>
      <c r="I187" s="82"/>
      <c r="J187" s="82"/>
      <c r="K187" s="82"/>
      <c r="L187" s="82"/>
      <c r="M187" s="82"/>
      <c r="N187" s="82"/>
      <c r="O187" s="82"/>
      <c r="P187" s="82"/>
      <c r="Q187" s="82"/>
    </row>
    <row r="188" spans="2:17" ht="10" customHeight="1" x14ac:dyDescent="0.35">
      <c r="B188" s="82"/>
      <c r="C188" s="82"/>
      <c r="D188" s="82"/>
      <c r="E188" s="82"/>
      <c r="F188" s="82"/>
      <c r="G188" s="82"/>
      <c r="H188" s="82"/>
      <c r="I188" s="82"/>
      <c r="J188" s="82"/>
      <c r="K188" s="82"/>
      <c r="L188" s="82"/>
      <c r="M188" s="82"/>
      <c r="N188" s="82"/>
      <c r="O188" s="82"/>
      <c r="P188" s="82"/>
      <c r="Q188" s="82"/>
    </row>
    <row r="189" spans="2:17" ht="10" customHeight="1" x14ac:dyDescent="0.35">
      <c r="B189" s="82"/>
      <c r="C189" s="82"/>
      <c r="D189" s="82"/>
      <c r="E189" s="82"/>
      <c r="F189" s="82"/>
      <c r="G189" s="82"/>
      <c r="H189" s="82"/>
      <c r="I189" s="82"/>
      <c r="J189" s="82"/>
      <c r="K189" s="82"/>
      <c r="L189" s="82"/>
      <c r="M189" s="82"/>
      <c r="N189" s="82"/>
      <c r="O189" s="82"/>
      <c r="P189" s="82"/>
      <c r="Q189" s="82"/>
    </row>
    <row r="190" spans="2:17" ht="10" customHeight="1" x14ac:dyDescent="0.35">
      <c r="B190" s="82"/>
      <c r="C190" s="82"/>
      <c r="D190" s="82"/>
      <c r="E190" s="82"/>
      <c r="F190" s="82"/>
      <c r="G190" s="82"/>
      <c r="H190" s="82"/>
      <c r="I190" s="82"/>
      <c r="J190" s="82"/>
      <c r="K190" s="82"/>
      <c r="L190" s="82"/>
      <c r="M190" s="82"/>
      <c r="N190" s="82"/>
      <c r="O190" s="82"/>
      <c r="P190" s="82"/>
      <c r="Q190" s="82"/>
    </row>
    <row r="191" spans="2:17" ht="10" customHeight="1" x14ac:dyDescent="0.35">
      <c r="B191" s="82"/>
      <c r="C191" s="82"/>
      <c r="D191" s="82"/>
      <c r="E191" s="82"/>
      <c r="F191" s="82"/>
      <c r="G191" s="82"/>
      <c r="H191" s="82"/>
      <c r="I191" s="82"/>
      <c r="J191" s="82"/>
      <c r="K191" s="82"/>
      <c r="L191" s="82"/>
      <c r="M191" s="82"/>
      <c r="N191" s="82"/>
      <c r="O191" s="82"/>
      <c r="P191" s="82"/>
      <c r="Q191" s="82"/>
    </row>
    <row r="192" spans="2:17" ht="10" customHeight="1" x14ac:dyDescent="0.35">
      <c r="B192" s="82"/>
      <c r="C192" s="82"/>
      <c r="D192" s="82"/>
      <c r="E192" s="82"/>
      <c r="F192" s="82"/>
      <c r="G192" s="82"/>
      <c r="H192" s="82"/>
      <c r="I192" s="82"/>
      <c r="J192" s="82"/>
      <c r="K192" s="82"/>
      <c r="L192" s="82"/>
      <c r="M192" s="82"/>
      <c r="N192" s="82"/>
      <c r="O192" s="82"/>
      <c r="P192" s="82"/>
      <c r="Q192" s="82"/>
    </row>
    <row r="193" spans="2:17" ht="10" customHeight="1" x14ac:dyDescent="0.35">
      <c r="B193" s="82"/>
      <c r="C193" s="82"/>
      <c r="D193" s="82"/>
      <c r="E193" s="82"/>
      <c r="F193" s="82"/>
      <c r="G193" s="82"/>
      <c r="H193" s="82"/>
      <c r="I193" s="82"/>
      <c r="J193" s="82"/>
      <c r="K193" s="82"/>
      <c r="L193" s="82"/>
      <c r="M193" s="82"/>
      <c r="N193" s="82"/>
      <c r="O193" s="82"/>
      <c r="P193" s="82"/>
      <c r="Q193" s="82"/>
    </row>
    <row r="194" spans="2:17" ht="10" customHeight="1" x14ac:dyDescent="0.35">
      <c r="B194" s="82"/>
      <c r="C194" s="82"/>
      <c r="D194" s="82"/>
      <c r="E194" s="82"/>
      <c r="F194" s="82"/>
      <c r="G194" s="82"/>
      <c r="H194" s="82"/>
      <c r="I194" s="82"/>
      <c r="J194" s="82"/>
      <c r="K194" s="82"/>
      <c r="L194" s="82"/>
      <c r="M194" s="82"/>
      <c r="N194" s="82"/>
      <c r="O194" s="82"/>
      <c r="P194" s="82"/>
      <c r="Q194" s="82"/>
    </row>
    <row r="195" spans="2:17" ht="10" customHeight="1" x14ac:dyDescent="0.35">
      <c r="B195" s="82"/>
      <c r="C195" s="82"/>
      <c r="D195" s="82"/>
      <c r="E195" s="82"/>
      <c r="F195" s="82"/>
      <c r="G195" s="82"/>
      <c r="H195" s="82"/>
      <c r="I195" s="82"/>
      <c r="J195" s="82"/>
      <c r="K195" s="82"/>
      <c r="L195" s="82"/>
      <c r="M195" s="82"/>
      <c r="N195" s="82"/>
      <c r="O195" s="82"/>
      <c r="P195" s="82"/>
      <c r="Q195" s="82"/>
    </row>
    <row r="196" spans="2:17" ht="10" customHeight="1" x14ac:dyDescent="0.35">
      <c r="B196" s="82"/>
      <c r="C196" s="82"/>
      <c r="D196" s="82"/>
      <c r="E196" s="82"/>
      <c r="F196" s="82"/>
      <c r="G196" s="82"/>
      <c r="H196" s="82"/>
      <c r="I196" s="82"/>
      <c r="J196" s="82"/>
      <c r="K196" s="82"/>
      <c r="L196" s="82"/>
      <c r="M196" s="82"/>
      <c r="N196" s="82"/>
      <c r="O196" s="82"/>
      <c r="P196" s="82"/>
      <c r="Q196" s="82"/>
    </row>
    <row r="197" spans="2:17" ht="10" customHeight="1" x14ac:dyDescent="0.35">
      <c r="B197" s="82"/>
      <c r="C197" s="82"/>
      <c r="D197" s="82"/>
      <c r="E197" s="82"/>
      <c r="F197" s="82"/>
      <c r="G197" s="82"/>
      <c r="H197" s="82"/>
      <c r="I197" s="82"/>
      <c r="J197" s="82"/>
      <c r="K197" s="82"/>
      <c r="L197" s="82"/>
      <c r="M197" s="82"/>
      <c r="N197" s="82"/>
      <c r="O197" s="82"/>
      <c r="P197" s="82"/>
      <c r="Q197" s="82"/>
    </row>
    <row r="198" spans="2:17" ht="10" customHeight="1" x14ac:dyDescent="0.35">
      <c r="B198" s="82"/>
      <c r="C198" s="82"/>
      <c r="D198" s="82"/>
      <c r="E198" s="82"/>
      <c r="F198" s="82"/>
      <c r="G198" s="82"/>
      <c r="H198" s="82"/>
      <c r="I198" s="82"/>
      <c r="J198" s="82"/>
      <c r="K198" s="82"/>
      <c r="L198" s="82"/>
      <c r="M198" s="82"/>
      <c r="N198" s="82"/>
      <c r="O198" s="82"/>
      <c r="P198" s="82"/>
      <c r="Q198" s="82"/>
    </row>
    <row r="199" spans="2:17" ht="10" customHeight="1" x14ac:dyDescent="0.35">
      <c r="B199" s="82"/>
      <c r="C199" s="82"/>
      <c r="D199" s="82"/>
      <c r="E199" s="82"/>
      <c r="F199" s="82"/>
      <c r="G199" s="82"/>
      <c r="H199" s="82"/>
      <c r="I199" s="82"/>
      <c r="J199" s="82"/>
      <c r="K199" s="82"/>
      <c r="L199" s="82"/>
      <c r="M199" s="82"/>
      <c r="N199" s="82"/>
      <c r="O199" s="82"/>
      <c r="P199" s="82"/>
      <c r="Q199" s="82"/>
    </row>
    <row r="200" spans="2:17" ht="10" customHeight="1" x14ac:dyDescent="0.35">
      <c r="B200" s="82"/>
      <c r="C200" s="82"/>
      <c r="D200" s="82"/>
      <c r="E200" s="82"/>
      <c r="F200" s="82"/>
      <c r="G200" s="82"/>
      <c r="H200" s="82"/>
      <c r="I200" s="82"/>
      <c r="J200" s="82"/>
      <c r="K200" s="82"/>
      <c r="L200" s="82"/>
      <c r="M200" s="82"/>
      <c r="N200" s="82"/>
      <c r="O200" s="82"/>
      <c r="P200" s="82"/>
      <c r="Q200" s="82"/>
    </row>
    <row r="201" spans="2:17" ht="10" customHeight="1" x14ac:dyDescent="0.35">
      <c r="B201" s="82"/>
      <c r="C201" s="82"/>
      <c r="D201" s="82"/>
      <c r="E201" s="82"/>
      <c r="F201" s="82"/>
      <c r="G201" s="82"/>
      <c r="H201" s="82"/>
      <c r="I201" s="82"/>
      <c r="J201" s="82"/>
      <c r="K201" s="82"/>
      <c r="L201" s="82"/>
      <c r="M201" s="82"/>
      <c r="N201" s="82"/>
      <c r="O201" s="82"/>
      <c r="P201" s="82"/>
      <c r="Q201" s="82"/>
    </row>
    <row r="202" spans="2:17" ht="10" customHeight="1" x14ac:dyDescent="0.35">
      <c r="B202" s="82"/>
      <c r="C202" s="82"/>
      <c r="D202" s="82"/>
      <c r="E202" s="82"/>
      <c r="F202" s="82"/>
      <c r="G202" s="82"/>
      <c r="H202" s="82"/>
      <c r="I202" s="82"/>
      <c r="J202" s="82"/>
      <c r="K202" s="82"/>
      <c r="L202" s="82"/>
      <c r="M202" s="82"/>
      <c r="N202" s="82"/>
      <c r="O202" s="82"/>
      <c r="P202" s="82"/>
      <c r="Q202" s="82"/>
    </row>
    <row r="203" spans="2:17" ht="10" customHeight="1" x14ac:dyDescent="0.35">
      <c r="B203" s="82"/>
      <c r="C203" s="82"/>
      <c r="D203" s="82"/>
      <c r="E203" s="82"/>
      <c r="F203" s="82"/>
      <c r="G203" s="82"/>
      <c r="H203" s="82"/>
      <c r="I203" s="82"/>
      <c r="J203" s="82"/>
      <c r="K203" s="82"/>
      <c r="L203" s="82"/>
      <c r="M203" s="82"/>
      <c r="N203" s="82"/>
      <c r="O203" s="82"/>
      <c r="P203" s="82"/>
      <c r="Q203" s="82"/>
    </row>
    <row r="204" spans="2:17" ht="10" customHeight="1" x14ac:dyDescent="0.35">
      <c r="B204" s="82"/>
      <c r="C204" s="82"/>
      <c r="D204" s="82"/>
      <c r="E204" s="82"/>
      <c r="F204" s="82"/>
      <c r="G204" s="82"/>
      <c r="H204" s="82"/>
      <c r="I204" s="82"/>
      <c r="J204" s="82"/>
      <c r="K204" s="82"/>
      <c r="L204" s="82"/>
      <c r="M204" s="82"/>
      <c r="N204" s="82"/>
      <c r="O204" s="82"/>
      <c r="P204" s="82"/>
      <c r="Q204" s="82"/>
    </row>
    <row r="205" spans="2:17" ht="10" customHeight="1" x14ac:dyDescent="0.35">
      <c r="B205" s="82"/>
      <c r="C205" s="82"/>
      <c r="D205" s="82"/>
      <c r="E205" s="82"/>
      <c r="F205" s="82"/>
      <c r="G205" s="82"/>
      <c r="H205" s="82"/>
      <c r="I205" s="82"/>
      <c r="J205" s="82"/>
      <c r="K205" s="82"/>
      <c r="L205" s="82"/>
      <c r="M205" s="82"/>
      <c r="N205" s="82"/>
      <c r="O205" s="82"/>
      <c r="P205" s="82"/>
      <c r="Q205" s="82"/>
    </row>
    <row r="206" spans="2:17" ht="10" customHeight="1" x14ac:dyDescent="0.35">
      <c r="B206" s="82"/>
      <c r="C206" s="82"/>
      <c r="D206" s="82"/>
      <c r="E206" s="82"/>
      <c r="F206" s="82"/>
      <c r="G206" s="82"/>
      <c r="H206" s="82"/>
      <c r="I206" s="82"/>
      <c r="J206" s="82"/>
      <c r="K206" s="82"/>
      <c r="L206" s="82"/>
      <c r="M206" s="82"/>
      <c r="N206" s="82"/>
      <c r="O206" s="82"/>
      <c r="P206" s="82"/>
      <c r="Q206" s="82"/>
    </row>
    <row r="207" spans="2:17" ht="10" customHeight="1" x14ac:dyDescent="0.35">
      <c r="B207" s="82"/>
      <c r="C207" s="82"/>
      <c r="D207" s="82"/>
      <c r="E207" s="82"/>
      <c r="F207" s="82"/>
      <c r="G207" s="82"/>
      <c r="H207" s="82"/>
      <c r="I207" s="82"/>
      <c r="J207" s="82"/>
      <c r="K207" s="82"/>
      <c r="L207" s="82"/>
      <c r="M207" s="82"/>
      <c r="N207" s="82"/>
      <c r="O207" s="82"/>
      <c r="P207" s="82"/>
      <c r="Q207" s="82"/>
    </row>
    <row r="208" spans="2:17" ht="10" customHeight="1" x14ac:dyDescent="0.35">
      <c r="B208" s="82"/>
      <c r="C208" s="82"/>
      <c r="D208" s="82"/>
      <c r="E208" s="82"/>
      <c r="F208" s="82"/>
      <c r="G208" s="82"/>
      <c r="H208" s="82"/>
      <c r="I208" s="82"/>
      <c r="J208" s="82"/>
      <c r="K208" s="82"/>
      <c r="L208" s="82"/>
      <c r="M208" s="82"/>
      <c r="N208" s="82"/>
      <c r="O208" s="82"/>
      <c r="P208" s="82"/>
      <c r="Q208" s="82"/>
    </row>
    <row r="209" spans="2:17" ht="10" customHeight="1" x14ac:dyDescent="0.35">
      <c r="B209" s="82"/>
      <c r="C209" s="82"/>
      <c r="D209" s="82"/>
      <c r="E209" s="82"/>
      <c r="F209" s="82"/>
      <c r="G209" s="82"/>
      <c r="H209" s="82"/>
      <c r="I209" s="82"/>
      <c r="J209" s="82"/>
      <c r="K209" s="82"/>
      <c r="L209" s="82"/>
      <c r="M209" s="82"/>
      <c r="N209" s="82"/>
      <c r="O209" s="82"/>
      <c r="P209" s="82"/>
      <c r="Q209" s="82"/>
    </row>
    <row r="210" spans="2:17" ht="10" customHeight="1" x14ac:dyDescent="0.35">
      <c r="B210" s="82"/>
      <c r="C210" s="82"/>
      <c r="D210" s="82"/>
      <c r="E210" s="82"/>
      <c r="F210" s="82"/>
      <c r="G210" s="82"/>
      <c r="H210" s="82"/>
      <c r="I210" s="82"/>
      <c r="J210" s="82"/>
      <c r="K210" s="82"/>
      <c r="L210" s="82"/>
      <c r="M210" s="82"/>
      <c r="N210" s="82"/>
      <c r="O210" s="82"/>
      <c r="P210" s="82"/>
      <c r="Q210" s="82"/>
    </row>
    <row r="211" spans="2:17" ht="10" customHeight="1" x14ac:dyDescent="0.35">
      <c r="B211" s="82"/>
      <c r="C211" s="82"/>
      <c r="D211" s="82"/>
      <c r="E211" s="82"/>
      <c r="F211" s="82"/>
      <c r="G211" s="82"/>
      <c r="H211" s="82"/>
      <c r="I211" s="82"/>
      <c r="J211" s="82"/>
      <c r="K211" s="82"/>
      <c r="L211" s="82"/>
      <c r="M211" s="82"/>
      <c r="N211" s="82"/>
      <c r="O211" s="82"/>
      <c r="P211" s="82"/>
      <c r="Q211" s="82"/>
    </row>
    <row r="212" spans="2:17" ht="10" customHeight="1" x14ac:dyDescent="0.35">
      <c r="B212" s="82"/>
      <c r="C212" s="82"/>
      <c r="D212" s="82"/>
      <c r="E212" s="82"/>
      <c r="F212" s="82"/>
      <c r="G212" s="82"/>
      <c r="H212" s="82"/>
      <c r="I212" s="82"/>
      <c r="J212" s="82"/>
      <c r="K212" s="82"/>
      <c r="L212" s="82"/>
      <c r="M212" s="82"/>
      <c r="N212" s="82"/>
      <c r="O212" s="82"/>
      <c r="P212" s="82"/>
      <c r="Q212" s="82"/>
    </row>
    <row r="213" spans="2:17" ht="10" customHeight="1" x14ac:dyDescent="0.35">
      <c r="B213" s="82"/>
      <c r="C213" s="82"/>
      <c r="D213" s="82"/>
      <c r="E213" s="82"/>
      <c r="F213" s="82"/>
      <c r="G213" s="82"/>
      <c r="H213" s="82"/>
      <c r="I213" s="82"/>
      <c r="J213" s="82"/>
      <c r="K213" s="82"/>
      <c r="L213" s="82"/>
      <c r="M213" s="82"/>
      <c r="N213" s="82"/>
      <c r="O213" s="82"/>
      <c r="P213" s="82"/>
      <c r="Q213" s="82"/>
    </row>
    <row r="214" spans="2:17" ht="10" customHeight="1" x14ac:dyDescent="0.35">
      <c r="B214" s="82"/>
      <c r="C214" s="82"/>
      <c r="D214" s="82"/>
      <c r="E214" s="82"/>
      <c r="F214" s="82"/>
      <c r="G214" s="82"/>
      <c r="H214" s="82"/>
      <c r="I214" s="82"/>
      <c r="J214" s="82"/>
      <c r="K214" s="82"/>
      <c r="L214" s="82"/>
      <c r="M214" s="82"/>
      <c r="N214" s="82"/>
      <c r="O214" s="82"/>
      <c r="P214" s="82"/>
      <c r="Q214" s="82"/>
    </row>
    <row r="215" spans="2:17" ht="10" customHeight="1" x14ac:dyDescent="0.35">
      <c r="B215" s="82"/>
      <c r="C215" s="82"/>
      <c r="D215" s="82"/>
      <c r="E215" s="82"/>
      <c r="F215" s="82"/>
      <c r="G215" s="82"/>
      <c r="H215" s="82"/>
      <c r="I215" s="82"/>
      <c r="J215" s="82"/>
      <c r="K215" s="82"/>
      <c r="L215" s="82"/>
      <c r="M215" s="82"/>
      <c r="N215" s="82"/>
      <c r="O215" s="82"/>
      <c r="P215" s="82"/>
      <c r="Q215" s="82"/>
    </row>
    <row r="216" spans="2:17" ht="10" customHeight="1" x14ac:dyDescent="0.35">
      <c r="B216" s="82"/>
      <c r="C216" s="82"/>
      <c r="D216" s="82"/>
      <c r="E216" s="82"/>
      <c r="F216" s="82"/>
      <c r="G216" s="82"/>
      <c r="H216" s="82"/>
      <c r="I216" s="82"/>
      <c r="J216" s="82"/>
      <c r="K216" s="82"/>
      <c r="L216" s="82"/>
      <c r="M216" s="82"/>
      <c r="N216" s="82"/>
      <c r="O216" s="82"/>
      <c r="P216" s="82"/>
      <c r="Q216" s="82"/>
    </row>
    <row r="217" spans="2:17" ht="10" customHeight="1" x14ac:dyDescent="0.35">
      <c r="B217" s="82"/>
      <c r="C217" s="82"/>
      <c r="D217" s="82"/>
      <c r="E217" s="82"/>
      <c r="F217" s="82"/>
      <c r="G217" s="82"/>
      <c r="H217" s="82"/>
      <c r="I217" s="82"/>
      <c r="J217" s="82"/>
      <c r="K217" s="82"/>
      <c r="L217" s="82"/>
      <c r="M217" s="82"/>
      <c r="N217" s="82"/>
      <c r="O217" s="82"/>
      <c r="P217" s="82"/>
      <c r="Q217" s="82"/>
    </row>
    <row r="218" spans="2:17" ht="10" customHeight="1" x14ac:dyDescent="0.35">
      <c r="B218" s="82"/>
      <c r="C218" s="82"/>
      <c r="D218" s="82"/>
      <c r="E218" s="82"/>
      <c r="F218" s="82"/>
      <c r="G218" s="82"/>
      <c r="H218" s="82"/>
      <c r="I218" s="82"/>
      <c r="J218" s="82"/>
      <c r="K218" s="82"/>
      <c r="L218" s="82"/>
      <c r="M218" s="82"/>
      <c r="N218" s="82"/>
      <c r="O218" s="82"/>
      <c r="P218" s="82"/>
      <c r="Q218" s="82"/>
    </row>
    <row r="219" spans="2:17" ht="10" customHeight="1" x14ac:dyDescent="0.35">
      <c r="B219" s="82"/>
      <c r="C219" s="82"/>
      <c r="D219" s="82"/>
      <c r="E219" s="82"/>
      <c r="F219" s="82"/>
      <c r="G219" s="82"/>
      <c r="H219" s="82"/>
      <c r="I219" s="82"/>
      <c r="J219" s="82"/>
      <c r="K219" s="82"/>
      <c r="L219" s="82"/>
      <c r="M219" s="82"/>
      <c r="N219" s="82"/>
      <c r="O219" s="82"/>
      <c r="P219" s="82"/>
      <c r="Q219" s="82"/>
    </row>
    <row r="220" spans="2:17" ht="10" customHeight="1" x14ac:dyDescent="0.35">
      <c r="B220" s="82"/>
      <c r="C220" s="82"/>
      <c r="D220" s="82"/>
      <c r="E220" s="82"/>
      <c r="F220" s="82"/>
      <c r="G220" s="82"/>
      <c r="H220" s="82"/>
      <c r="I220" s="82"/>
      <c r="J220" s="82"/>
      <c r="K220" s="82"/>
      <c r="L220" s="82"/>
      <c r="M220" s="82"/>
      <c r="N220" s="82"/>
      <c r="O220" s="82"/>
      <c r="P220" s="82"/>
      <c r="Q220" s="82"/>
    </row>
    <row r="221" spans="2:17" ht="10" customHeight="1" x14ac:dyDescent="0.35">
      <c r="B221" s="82"/>
      <c r="C221" s="82"/>
      <c r="D221" s="82"/>
      <c r="E221" s="82"/>
      <c r="F221" s="82"/>
      <c r="G221" s="82"/>
      <c r="H221" s="82"/>
      <c r="I221" s="82"/>
      <c r="J221" s="82"/>
      <c r="K221" s="82"/>
      <c r="L221" s="82"/>
      <c r="M221" s="82"/>
      <c r="N221" s="82"/>
      <c r="O221" s="82"/>
      <c r="P221" s="82"/>
      <c r="Q221" s="82"/>
    </row>
    <row r="222" spans="2:17" ht="10" customHeight="1" x14ac:dyDescent="0.35">
      <c r="B222" s="82"/>
      <c r="C222" s="82"/>
      <c r="D222" s="82"/>
      <c r="E222" s="82"/>
      <c r="F222" s="82"/>
      <c r="G222" s="82"/>
      <c r="H222" s="82"/>
      <c r="I222" s="82"/>
      <c r="J222" s="82"/>
      <c r="K222" s="82"/>
      <c r="L222" s="82"/>
      <c r="M222" s="82"/>
      <c r="N222" s="82"/>
      <c r="O222" s="82"/>
      <c r="P222" s="82"/>
      <c r="Q222" s="82"/>
    </row>
    <row r="223" spans="2:17" ht="10" customHeight="1" x14ac:dyDescent="0.35">
      <c r="B223" s="82"/>
      <c r="C223" s="82"/>
      <c r="D223" s="82"/>
      <c r="E223" s="82"/>
      <c r="F223" s="82"/>
      <c r="G223" s="82"/>
      <c r="H223" s="82"/>
      <c r="I223" s="82"/>
      <c r="J223" s="82"/>
      <c r="K223" s="82"/>
      <c r="L223" s="82"/>
      <c r="M223" s="82"/>
      <c r="N223" s="82"/>
      <c r="O223" s="82"/>
      <c r="P223" s="82"/>
      <c r="Q223" s="82"/>
    </row>
    <row r="224" spans="2:17" ht="10" customHeight="1" x14ac:dyDescent="0.35">
      <c r="B224" s="82"/>
      <c r="C224" s="82"/>
      <c r="D224" s="82"/>
      <c r="E224" s="82"/>
      <c r="F224" s="82"/>
      <c r="G224" s="82"/>
      <c r="H224" s="82"/>
      <c r="I224" s="82"/>
      <c r="J224" s="82"/>
      <c r="K224" s="82"/>
      <c r="L224" s="82"/>
      <c r="M224" s="82"/>
      <c r="N224" s="82"/>
      <c r="O224" s="82"/>
      <c r="P224" s="82"/>
      <c r="Q224" s="82"/>
    </row>
    <row r="225" spans="2:17" ht="10" customHeight="1" x14ac:dyDescent="0.35">
      <c r="B225" s="82"/>
      <c r="C225" s="82"/>
      <c r="D225" s="82"/>
      <c r="E225" s="82"/>
      <c r="F225" s="82"/>
      <c r="G225" s="82"/>
      <c r="H225" s="82"/>
      <c r="I225" s="82"/>
      <c r="J225" s="82"/>
      <c r="K225" s="82"/>
      <c r="L225" s="82"/>
      <c r="M225" s="82"/>
      <c r="N225" s="82"/>
      <c r="O225" s="82"/>
      <c r="P225" s="82"/>
      <c r="Q225" s="82"/>
    </row>
    <row r="226" spans="2:17" ht="10" customHeight="1" x14ac:dyDescent="0.35">
      <c r="B226" s="82"/>
      <c r="C226" s="82"/>
      <c r="D226" s="82"/>
      <c r="E226" s="82"/>
      <c r="F226" s="82"/>
      <c r="G226" s="82"/>
      <c r="H226" s="82"/>
      <c r="I226" s="82"/>
      <c r="J226" s="82"/>
      <c r="K226" s="82"/>
      <c r="L226" s="82"/>
      <c r="M226" s="82"/>
      <c r="N226" s="82"/>
      <c r="O226" s="82"/>
      <c r="P226" s="82"/>
      <c r="Q226" s="82"/>
    </row>
    <row r="227" spans="2:17" ht="10" customHeight="1" x14ac:dyDescent="0.35">
      <c r="B227" s="82"/>
      <c r="C227" s="82"/>
      <c r="D227" s="82"/>
      <c r="E227" s="82"/>
      <c r="F227" s="82"/>
      <c r="G227" s="82"/>
      <c r="H227" s="82"/>
      <c r="I227" s="82"/>
      <c r="J227" s="82"/>
      <c r="K227" s="82"/>
      <c r="L227" s="82"/>
      <c r="M227" s="82"/>
      <c r="N227" s="82"/>
      <c r="O227" s="82"/>
      <c r="P227" s="82"/>
      <c r="Q227" s="82"/>
    </row>
    <row r="228" spans="2:17" ht="10" customHeight="1" x14ac:dyDescent="0.35">
      <c r="B228" s="82"/>
      <c r="C228" s="82"/>
      <c r="D228" s="82"/>
      <c r="E228" s="82"/>
      <c r="F228" s="82"/>
      <c r="G228" s="82"/>
      <c r="H228" s="82"/>
      <c r="I228" s="82"/>
      <c r="J228" s="82"/>
      <c r="K228" s="82"/>
      <c r="L228" s="82"/>
      <c r="M228" s="82"/>
      <c r="N228" s="82"/>
      <c r="O228" s="82"/>
      <c r="P228" s="82"/>
      <c r="Q228" s="82"/>
    </row>
    <row r="229" spans="2:17" ht="10" customHeight="1" x14ac:dyDescent="0.35">
      <c r="B229" s="82"/>
      <c r="C229" s="82"/>
      <c r="D229" s="82"/>
      <c r="E229" s="82"/>
      <c r="F229" s="82"/>
      <c r="G229" s="82"/>
      <c r="H229" s="82"/>
      <c r="I229" s="82"/>
      <c r="J229" s="82"/>
      <c r="K229" s="82"/>
      <c r="L229" s="82"/>
      <c r="M229" s="82"/>
      <c r="N229" s="82"/>
      <c r="O229" s="82"/>
      <c r="P229" s="82"/>
      <c r="Q229" s="82"/>
    </row>
    <row r="230" spans="2:17" ht="10" customHeight="1" x14ac:dyDescent="0.35">
      <c r="B230" s="82"/>
      <c r="C230" s="82"/>
      <c r="D230" s="82"/>
      <c r="E230" s="82"/>
      <c r="F230" s="82"/>
      <c r="G230" s="82"/>
      <c r="H230" s="82"/>
      <c r="I230" s="82"/>
      <c r="J230" s="82"/>
      <c r="K230" s="82"/>
      <c r="L230" s="82"/>
      <c r="M230" s="82"/>
      <c r="N230" s="82"/>
      <c r="O230" s="82"/>
      <c r="P230" s="82"/>
      <c r="Q230" s="82"/>
    </row>
    <row r="231" spans="2:17" ht="10" customHeight="1" x14ac:dyDescent="0.35">
      <c r="B231" s="82"/>
      <c r="C231" s="82"/>
      <c r="D231" s="82"/>
      <c r="E231" s="82"/>
      <c r="F231" s="82"/>
      <c r="G231" s="82"/>
      <c r="H231" s="82"/>
      <c r="I231" s="82"/>
      <c r="J231" s="82"/>
      <c r="K231" s="82"/>
      <c r="L231" s="82"/>
      <c r="M231" s="82"/>
      <c r="N231" s="82"/>
      <c r="O231" s="82"/>
      <c r="P231" s="82"/>
      <c r="Q231" s="82"/>
    </row>
    <row r="232" spans="2:17" ht="10" customHeight="1" x14ac:dyDescent="0.35">
      <c r="B232" s="82"/>
      <c r="C232" s="82"/>
      <c r="D232" s="82"/>
      <c r="E232" s="82"/>
      <c r="F232" s="82"/>
      <c r="G232" s="82"/>
      <c r="H232" s="82"/>
      <c r="I232" s="82"/>
      <c r="J232" s="82"/>
      <c r="K232" s="82"/>
      <c r="L232" s="82"/>
      <c r="M232" s="82"/>
      <c r="N232" s="82"/>
      <c r="O232" s="82"/>
      <c r="P232" s="82"/>
      <c r="Q232" s="82"/>
    </row>
    <row r="233" spans="2:17" ht="10" customHeight="1" x14ac:dyDescent="0.35">
      <c r="B233" s="82"/>
      <c r="C233" s="82"/>
      <c r="D233" s="82"/>
      <c r="E233" s="82"/>
      <c r="F233" s="82"/>
      <c r="G233" s="82"/>
      <c r="H233" s="82"/>
      <c r="I233" s="82"/>
      <c r="J233" s="82"/>
      <c r="K233" s="82"/>
      <c r="L233" s="82"/>
      <c r="M233" s="82"/>
      <c r="N233" s="82"/>
      <c r="O233" s="82"/>
      <c r="P233" s="82"/>
      <c r="Q233" s="82"/>
    </row>
    <row r="234" spans="2:17" ht="10" customHeight="1" x14ac:dyDescent="0.35">
      <c r="B234" s="82"/>
      <c r="C234" s="82"/>
      <c r="D234" s="82"/>
      <c r="E234" s="82"/>
      <c r="F234" s="82"/>
      <c r="G234" s="82"/>
      <c r="H234" s="82"/>
      <c r="I234" s="82"/>
      <c r="J234" s="82"/>
      <c r="K234" s="82"/>
      <c r="L234" s="82"/>
      <c r="M234" s="82"/>
      <c r="N234" s="82"/>
      <c r="O234" s="82"/>
      <c r="P234" s="82"/>
      <c r="Q234" s="82"/>
    </row>
    <row r="235" spans="2:17" ht="10" customHeight="1" x14ac:dyDescent="0.35">
      <c r="B235" s="82"/>
      <c r="C235" s="82"/>
      <c r="D235" s="82"/>
      <c r="E235" s="82"/>
      <c r="F235" s="82"/>
      <c r="G235" s="82"/>
      <c r="H235" s="82"/>
      <c r="I235" s="82"/>
      <c r="J235" s="82"/>
      <c r="K235" s="82"/>
      <c r="L235" s="82"/>
      <c r="M235" s="82"/>
      <c r="N235" s="82"/>
      <c r="O235" s="82"/>
      <c r="P235" s="82"/>
      <c r="Q235" s="82"/>
    </row>
    <row r="236" spans="2:17" ht="10" customHeight="1" x14ac:dyDescent="0.35">
      <c r="B236" s="82"/>
      <c r="C236" s="82"/>
      <c r="D236" s="82"/>
      <c r="E236" s="82"/>
      <c r="F236" s="82"/>
      <c r="G236" s="82"/>
      <c r="H236" s="82"/>
      <c r="I236" s="82"/>
      <c r="J236" s="82"/>
      <c r="K236" s="82"/>
      <c r="L236" s="82"/>
      <c r="M236" s="82"/>
      <c r="N236" s="82"/>
      <c r="O236" s="82"/>
      <c r="P236" s="82"/>
      <c r="Q236" s="82"/>
    </row>
    <row r="237" spans="2:17" ht="10" customHeight="1" x14ac:dyDescent="0.35">
      <c r="B237" s="82"/>
      <c r="C237" s="82"/>
      <c r="D237" s="82"/>
      <c r="E237" s="82"/>
      <c r="F237" s="82"/>
      <c r="G237" s="82"/>
      <c r="H237" s="82"/>
      <c r="I237" s="82"/>
      <c r="J237" s="82"/>
      <c r="K237" s="82"/>
      <c r="L237" s="82"/>
      <c r="M237" s="82"/>
      <c r="N237" s="82"/>
      <c r="O237" s="82"/>
      <c r="P237" s="82"/>
      <c r="Q237" s="82"/>
    </row>
    <row r="238" spans="2:17" ht="10" customHeight="1" x14ac:dyDescent="0.35">
      <c r="B238" s="82"/>
      <c r="C238" s="82"/>
      <c r="D238" s="82"/>
      <c r="E238" s="82"/>
      <c r="F238" s="82"/>
      <c r="G238" s="82"/>
      <c r="H238" s="82"/>
      <c r="I238" s="82"/>
      <c r="J238" s="82"/>
      <c r="K238" s="82"/>
      <c r="L238" s="82"/>
      <c r="M238" s="82"/>
      <c r="N238" s="82"/>
      <c r="O238" s="82"/>
      <c r="P238" s="82"/>
      <c r="Q238" s="82"/>
    </row>
    <row r="239" spans="2:17" ht="10" customHeight="1" x14ac:dyDescent="0.35">
      <c r="B239" s="82"/>
      <c r="C239" s="82"/>
      <c r="D239" s="82"/>
      <c r="E239" s="82"/>
      <c r="F239" s="82"/>
      <c r="G239" s="82"/>
      <c r="H239" s="82"/>
      <c r="I239" s="82"/>
      <c r="J239" s="82"/>
      <c r="K239" s="82"/>
      <c r="L239" s="82"/>
      <c r="M239" s="82"/>
      <c r="N239" s="82"/>
      <c r="O239" s="82"/>
      <c r="P239" s="82"/>
      <c r="Q239" s="82"/>
    </row>
    <row r="240" spans="2:17" ht="10" customHeight="1" x14ac:dyDescent="0.35">
      <c r="B240" s="82"/>
      <c r="C240" s="82"/>
      <c r="D240" s="82"/>
      <c r="E240" s="82"/>
      <c r="F240" s="82"/>
      <c r="G240" s="82"/>
      <c r="H240" s="82"/>
      <c r="I240" s="82"/>
      <c r="J240" s="82"/>
      <c r="K240" s="82"/>
      <c r="L240" s="82"/>
      <c r="M240" s="82"/>
      <c r="N240" s="82"/>
      <c r="O240" s="82"/>
      <c r="P240" s="82"/>
      <c r="Q240" s="82"/>
    </row>
    <row r="241" spans="2:17" ht="10" customHeight="1" x14ac:dyDescent="0.35">
      <c r="B241" s="82"/>
      <c r="C241" s="82"/>
      <c r="D241" s="82"/>
      <c r="E241" s="82"/>
      <c r="F241" s="82"/>
      <c r="G241" s="82"/>
      <c r="H241" s="82"/>
      <c r="I241" s="82"/>
      <c r="J241" s="82"/>
      <c r="K241" s="82"/>
      <c r="L241" s="82"/>
      <c r="M241" s="82"/>
      <c r="N241" s="82"/>
      <c r="O241" s="82"/>
      <c r="P241" s="82"/>
      <c r="Q241" s="82"/>
    </row>
    <row r="242" spans="2:17" ht="10" customHeight="1" x14ac:dyDescent="0.35">
      <c r="B242" s="82"/>
      <c r="C242" s="82"/>
      <c r="D242" s="82"/>
      <c r="E242" s="82"/>
      <c r="F242" s="82"/>
      <c r="G242" s="82"/>
      <c r="H242" s="82"/>
      <c r="I242" s="82"/>
      <c r="J242" s="82"/>
      <c r="K242" s="82"/>
      <c r="L242" s="82"/>
      <c r="M242" s="82"/>
      <c r="N242" s="82"/>
      <c r="O242" s="82"/>
      <c r="P242" s="82"/>
      <c r="Q242" s="82"/>
    </row>
    <row r="243" spans="2:17" ht="10" customHeight="1" x14ac:dyDescent="0.35">
      <c r="B243" s="82"/>
      <c r="C243" s="82"/>
      <c r="D243" s="82"/>
      <c r="E243" s="82"/>
      <c r="F243" s="82"/>
      <c r="G243" s="82"/>
      <c r="H243" s="82"/>
      <c r="I243" s="82"/>
      <c r="J243" s="82"/>
      <c r="K243" s="82"/>
      <c r="L243" s="82"/>
      <c r="M243" s="82"/>
      <c r="N243" s="82"/>
      <c r="O243" s="82"/>
      <c r="P243" s="82"/>
      <c r="Q243" s="82"/>
    </row>
    <row r="244" spans="2:17" ht="10" customHeight="1" x14ac:dyDescent="0.35">
      <c r="B244" s="82"/>
      <c r="C244" s="82"/>
      <c r="D244" s="82"/>
      <c r="E244" s="82"/>
      <c r="F244" s="82"/>
      <c r="G244" s="82"/>
      <c r="H244" s="82"/>
      <c r="I244" s="82"/>
      <c r="J244" s="82"/>
      <c r="K244" s="82"/>
      <c r="L244" s="82"/>
      <c r="M244" s="82"/>
      <c r="N244" s="82"/>
      <c r="O244" s="82"/>
      <c r="P244" s="82"/>
      <c r="Q244" s="82"/>
    </row>
    <row r="245" spans="2:17" ht="10" customHeight="1" x14ac:dyDescent="0.35">
      <c r="B245" s="82"/>
      <c r="C245" s="82"/>
      <c r="D245" s="82"/>
      <c r="E245" s="82"/>
      <c r="F245" s="82"/>
      <c r="G245" s="82"/>
      <c r="H245" s="82"/>
      <c r="I245" s="82"/>
      <c r="J245" s="82"/>
      <c r="K245" s="82"/>
      <c r="L245" s="82"/>
      <c r="M245" s="82"/>
      <c r="N245" s="82"/>
      <c r="O245" s="82"/>
      <c r="P245" s="82"/>
      <c r="Q245" s="82"/>
    </row>
    <row r="246" spans="2:17" ht="10" customHeight="1" x14ac:dyDescent="0.35">
      <c r="B246" s="82"/>
      <c r="C246" s="82"/>
      <c r="D246" s="82"/>
      <c r="E246" s="82"/>
      <c r="F246" s="82"/>
      <c r="G246" s="82"/>
      <c r="H246" s="82"/>
      <c r="I246" s="82"/>
      <c r="J246" s="82"/>
      <c r="K246" s="82"/>
      <c r="L246" s="82"/>
      <c r="M246" s="82"/>
      <c r="N246" s="82"/>
      <c r="O246" s="82"/>
      <c r="P246" s="82"/>
      <c r="Q246" s="82"/>
    </row>
    <row r="247" spans="2:17" ht="10" customHeight="1" x14ac:dyDescent="0.35">
      <c r="B247" s="82"/>
      <c r="C247" s="82"/>
      <c r="D247" s="82"/>
      <c r="E247" s="82"/>
      <c r="F247" s="82"/>
      <c r="G247" s="82"/>
      <c r="H247" s="82"/>
      <c r="I247" s="82"/>
      <c r="J247" s="82"/>
      <c r="K247" s="82"/>
      <c r="L247" s="82"/>
      <c r="M247" s="82"/>
      <c r="N247" s="82"/>
      <c r="O247" s="82"/>
      <c r="P247" s="82"/>
      <c r="Q247" s="82"/>
    </row>
    <row r="248" spans="2:17" ht="10" customHeight="1" x14ac:dyDescent="0.35">
      <c r="B248" s="82"/>
      <c r="C248" s="82"/>
      <c r="D248" s="82"/>
      <c r="E248" s="82"/>
      <c r="F248" s="82"/>
      <c r="G248" s="82"/>
      <c r="H248" s="82"/>
      <c r="I248" s="82"/>
      <c r="J248" s="82"/>
      <c r="K248" s="82"/>
      <c r="L248" s="82"/>
      <c r="M248" s="82"/>
      <c r="N248" s="82"/>
      <c r="O248" s="82"/>
      <c r="P248" s="82"/>
      <c r="Q248" s="82"/>
    </row>
    <row r="249" spans="2:17" ht="10" customHeight="1" x14ac:dyDescent="0.35">
      <c r="B249" s="82"/>
      <c r="C249" s="82"/>
      <c r="D249" s="82"/>
      <c r="E249" s="82"/>
      <c r="F249" s="82"/>
      <c r="G249" s="82"/>
      <c r="H249" s="82"/>
      <c r="I249" s="82"/>
      <c r="J249" s="82"/>
      <c r="K249" s="82"/>
      <c r="L249" s="82"/>
      <c r="M249" s="82"/>
      <c r="N249" s="82"/>
      <c r="O249" s="82"/>
      <c r="P249" s="82"/>
      <c r="Q249" s="82"/>
    </row>
    <row r="250" spans="2:17" ht="10" customHeight="1" x14ac:dyDescent="0.35">
      <c r="B250" s="82"/>
      <c r="C250" s="82"/>
      <c r="D250" s="82"/>
      <c r="E250" s="82"/>
      <c r="F250" s="82"/>
      <c r="G250" s="82"/>
      <c r="H250" s="82"/>
      <c r="I250" s="82"/>
      <c r="J250" s="82"/>
      <c r="K250" s="82"/>
      <c r="L250" s="82"/>
      <c r="M250" s="82"/>
      <c r="N250" s="82"/>
      <c r="O250" s="82"/>
      <c r="P250" s="82"/>
      <c r="Q250" s="82"/>
    </row>
    <row r="251" spans="2:17" ht="10" customHeight="1" x14ac:dyDescent="0.35">
      <c r="B251" s="82"/>
      <c r="C251" s="82"/>
      <c r="D251" s="82"/>
      <c r="E251" s="82"/>
      <c r="F251" s="82"/>
      <c r="G251" s="82"/>
      <c r="H251" s="82"/>
      <c r="I251" s="82"/>
      <c r="J251" s="82"/>
      <c r="K251" s="82"/>
      <c r="L251" s="82"/>
      <c r="M251" s="82"/>
      <c r="N251" s="82"/>
      <c r="O251" s="82"/>
      <c r="P251" s="82"/>
      <c r="Q251" s="82"/>
    </row>
    <row r="252" spans="2:17" ht="10" customHeight="1" x14ac:dyDescent="0.35">
      <c r="B252" s="82"/>
      <c r="C252" s="82"/>
      <c r="D252" s="82"/>
      <c r="E252" s="82"/>
      <c r="F252" s="82"/>
      <c r="G252" s="82"/>
      <c r="H252" s="82"/>
      <c r="I252" s="82"/>
      <c r="J252" s="82"/>
      <c r="K252" s="82"/>
      <c r="L252" s="82"/>
      <c r="M252" s="82"/>
      <c r="N252" s="82"/>
      <c r="O252" s="82"/>
      <c r="P252" s="82"/>
      <c r="Q252" s="82"/>
    </row>
    <row r="253" spans="2:17" ht="10" customHeight="1" x14ac:dyDescent="0.35">
      <c r="B253" s="82"/>
      <c r="C253" s="82"/>
      <c r="D253" s="82"/>
      <c r="E253" s="82"/>
      <c r="F253" s="82"/>
      <c r="G253" s="82"/>
      <c r="H253" s="82"/>
      <c r="I253" s="82"/>
      <c r="J253" s="82"/>
      <c r="K253" s="82"/>
      <c r="L253" s="82"/>
      <c r="M253" s="82"/>
      <c r="N253" s="82"/>
      <c r="O253" s="82"/>
      <c r="P253" s="82"/>
      <c r="Q253" s="82"/>
    </row>
    <row r="254" spans="2:17" ht="10" customHeight="1" x14ac:dyDescent="0.35">
      <c r="B254" s="82"/>
      <c r="C254" s="82"/>
      <c r="D254" s="82"/>
      <c r="E254" s="82"/>
      <c r="F254" s="82"/>
      <c r="G254" s="82"/>
      <c r="H254" s="82"/>
      <c r="I254" s="82"/>
      <c r="J254" s="82"/>
      <c r="K254" s="82"/>
      <c r="L254" s="82"/>
      <c r="M254" s="82"/>
      <c r="N254" s="82"/>
      <c r="O254" s="82"/>
      <c r="P254" s="82"/>
      <c r="Q254" s="82"/>
    </row>
    <row r="255" spans="2:17" ht="10" customHeight="1" x14ac:dyDescent="0.35">
      <c r="B255" s="82"/>
      <c r="C255" s="82"/>
      <c r="D255" s="82"/>
      <c r="E255" s="82"/>
      <c r="F255" s="82"/>
      <c r="G255" s="82"/>
      <c r="H255" s="82"/>
      <c r="I255" s="82"/>
      <c r="J255" s="82"/>
      <c r="K255" s="82"/>
      <c r="L255" s="82"/>
      <c r="M255" s="82"/>
      <c r="N255" s="82"/>
      <c r="O255" s="82"/>
      <c r="P255" s="82"/>
      <c r="Q255" s="82"/>
    </row>
    <row r="256" spans="2:17" ht="10" customHeight="1" x14ac:dyDescent="0.35">
      <c r="B256" s="82"/>
      <c r="C256" s="82"/>
      <c r="D256" s="82"/>
      <c r="E256" s="82"/>
      <c r="F256" s="82"/>
      <c r="G256" s="82"/>
      <c r="H256" s="82"/>
      <c r="I256" s="82"/>
      <c r="J256" s="82"/>
      <c r="K256" s="82"/>
      <c r="L256" s="82"/>
      <c r="M256" s="82"/>
      <c r="N256" s="82"/>
      <c r="O256" s="82"/>
      <c r="P256" s="82"/>
      <c r="Q256" s="82"/>
    </row>
    <row r="257" spans="2:17" ht="10" customHeight="1" x14ac:dyDescent="0.35">
      <c r="B257" s="82"/>
      <c r="C257" s="82"/>
      <c r="D257" s="82"/>
      <c r="E257" s="82"/>
      <c r="F257" s="82"/>
      <c r="G257" s="82"/>
      <c r="H257" s="82"/>
      <c r="I257" s="82"/>
      <c r="J257" s="82"/>
      <c r="K257" s="82"/>
      <c r="L257" s="82"/>
      <c r="M257" s="82"/>
      <c r="N257" s="82"/>
      <c r="O257" s="82"/>
      <c r="P257" s="82"/>
      <c r="Q257" s="82"/>
    </row>
    <row r="258" spans="2:17" ht="10" customHeight="1" x14ac:dyDescent="0.35">
      <c r="B258" s="82"/>
      <c r="C258" s="82"/>
      <c r="D258" s="82"/>
      <c r="E258" s="82"/>
      <c r="F258" s="82"/>
      <c r="G258" s="82"/>
      <c r="H258" s="82"/>
      <c r="I258" s="82"/>
      <c r="J258" s="82"/>
      <c r="K258" s="82"/>
      <c r="L258" s="82"/>
      <c r="M258" s="82"/>
      <c r="N258" s="82"/>
      <c r="O258" s="82"/>
      <c r="P258" s="82"/>
      <c r="Q258" s="82"/>
    </row>
    <row r="259" spans="2:17" ht="10" customHeight="1" x14ac:dyDescent="0.35">
      <c r="B259" s="82"/>
      <c r="C259" s="82"/>
      <c r="D259" s="82"/>
      <c r="E259" s="82"/>
      <c r="F259" s="82"/>
      <c r="G259" s="82"/>
      <c r="H259" s="82"/>
      <c r="I259" s="82"/>
      <c r="J259" s="82"/>
      <c r="K259" s="82"/>
      <c r="L259" s="82"/>
      <c r="M259" s="82"/>
      <c r="N259" s="82"/>
      <c r="O259" s="82"/>
      <c r="P259" s="82"/>
      <c r="Q259" s="82"/>
    </row>
    <row r="260" spans="2:17" ht="10" customHeight="1" x14ac:dyDescent="0.35">
      <c r="B260" s="82"/>
      <c r="C260" s="82"/>
      <c r="D260" s="82"/>
      <c r="E260" s="82"/>
      <c r="F260" s="82"/>
      <c r="G260" s="82"/>
      <c r="H260" s="82"/>
      <c r="I260" s="82"/>
      <c r="J260" s="82"/>
      <c r="K260" s="82"/>
      <c r="L260" s="82"/>
      <c r="M260" s="82"/>
      <c r="N260" s="82"/>
      <c r="O260" s="82"/>
      <c r="P260" s="82"/>
      <c r="Q260" s="82"/>
    </row>
    <row r="261" spans="2:17" ht="10" customHeight="1" x14ac:dyDescent="0.35">
      <c r="B261" s="82"/>
      <c r="C261" s="82"/>
      <c r="D261" s="82"/>
      <c r="E261" s="82"/>
      <c r="F261" s="82"/>
      <c r="G261" s="82"/>
      <c r="H261" s="82"/>
      <c r="I261" s="82"/>
      <c r="J261" s="82"/>
      <c r="K261" s="82"/>
      <c r="L261" s="82"/>
      <c r="M261" s="82"/>
      <c r="N261" s="82"/>
      <c r="O261" s="82"/>
      <c r="P261" s="82"/>
      <c r="Q261" s="82"/>
    </row>
    <row r="262" spans="2:17" ht="10" customHeight="1" x14ac:dyDescent="0.35">
      <c r="B262" s="82"/>
      <c r="C262" s="82"/>
      <c r="D262" s="82"/>
      <c r="E262" s="82"/>
      <c r="F262" s="82"/>
      <c r="G262" s="82"/>
      <c r="H262" s="82"/>
      <c r="I262" s="82"/>
      <c r="J262" s="82"/>
      <c r="K262" s="82"/>
      <c r="L262" s="82"/>
      <c r="M262" s="82"/>
      <c r="N262" s="82"/>
      <c r="O262" s="82"/>
      <c r="P262" s="82"/>
      <c r="Q262" s="82"/>
    </row>
    <row r="263" spans="2:17" ht="10" customHeight="1" x14ac:dyDescent="0.35">
      <c r="B263" s="82"/>
      <c r="C263" s="82"/>
      <c r="D263" s="82"/>
      <c r="E263" s="82"/>
      <c r="F263" s="82"/>
      <c r="G263" s="82"/>
      <c r="H263" s="82"/>
      <c r="I263" s="82"/>
      <c r="J263" s="82"/>
      <c r="K263" s="82"/>
      <c r="L263" s="82"/>
      <c r="M263" s="82"/>
      <c r="N263" s="82"/>
      <c r="O263" s="82"/>
      <c r="P263" s="82"/>
      <c r="Q263" s="82"/>
    </row>
    <row r="264" spans="2:17" ht="10" customHeight="1" x14ac:dyDescent="0.35">
      <c r="B264" s="82"/>
      <c r="C264" s="82"/>
      <c r="D264" s="82"/>
      <c r="E264" s="82"/>
      <c r="F264" s="82"/>
      <c r="G264" s="82"/>
      <c r="H264" s="82"/>
      <c r="I264" s="82"/>
      <c r="J264" s="82"/>
      <c r="K264" s="82"/>
      <c r="L264" s="82"/>
      <c r="M264" s="82"/>
      <c r="N264" s="82"/>
      <c r="O264" s="82"/>
      <c r="P264" s="82"/>
      <c r="Q264" s="82"/>
    </row>
    <row r="265" spans="2:17" ht="10" customHeight="1" x14ac:dyDescent="0.35">
      <c r="B265" s="82"/>
      <c r="C265" s="82"/>
      <c r="D265" s="82"/>
      <c r="E265" s="82"/>
      <c r="F265" s="82"/>
      <c r="G265" s="82"/>
      <c r="H265" s="82"/>
      <c r="I265" s="82"/>
      <c r="J265" s="82"/>
      <c r="K265" s="82"/>
      <c r="L265" s="82"/>
      <c r="M265" s="82"/>
      <c r="N265" s="82"/>
      <c r="O265" s="82"/>
      <c r="P265" s="82"/>
      <c r="Q265" s="82"/>
    </row>
    <row r="266" spans="2:17" ht="10" customHeight="1" x14ac:dyDescent="0.35">
      <c r="B266" s="82"/>
      <c r="C266" s="82"/>
      <c r="D266" s="82"/>
      <c r="E266" s="82"/>
      <c r="F266" s="82"/>
      <c r="G266" s="82"/>
      <c r="H266" s="82"/>
      <c r="I266" s="82"/>
      <c r="J266" s="82"/>
      <c r="K266" s="82"/>
      <c r="L266" s="82"/>
      <c r="M266" s="82"/>
      <c r="N266" s="82"/>
      <c r="O266" s="82"/>
      <c r="P266" s="82"/>
      <c r="Q266" s="82"/>
    </row>
    <row r="267" spans="2:17" ht="10" customHeight="1" x14ac:dyDescent="0.35">
      <c r="B267" s="82"/>
      <c r="C267" s="82"/>
      <c r="D267" s="82"/>
      <c r="E267" s="82"/>
      <c r="F267" s="82"/>
      <c r="G267" s="82"/>
      <c r="H267" s="82"/>
      <c r="I267" s="82"/>
      <c r="J267" s="82"/>
      <c r="K267" s="82"/>
      <c r="L267" s="82"/>
      <c r="M267" s="82"/>
      <c r="N267" s="82"/>
      <c r="O267" s="82"/>
      <c r="P267" s="82"/>
      <c r="Q267" s="82"/>
    </row>
    <row r="268" spans="2:17" ht="10" customHeight="1" x14ac:dyDescent="0.35">
      <c r="B268" s="82"/>
      <c r="C268" s="82"/>
      <c r="D268" s="82"/>
      <c r="E268" s="82"/>
      <c r="F268" s="82"/>
      <c r="G268" s="82"/>
      <c r="H268" s="82"/>
      <c r="I268" s="82"/>
      <c r="J268" s="82"/>
      <c r="K268" s="82"/>
      <c r="L268" s="82"/>
      <c r="M268" s="82"/>
      <c r="N268" s="82"/>
      <c r="O268" s="82"/>
      <c r="P268" s="82"/>
      <c r="Q268" s="82"/>
    </row>
    <row r="269" spans="2:17" ht="10" customHeight="1" x14ac:dyDescent="0.35">
      <c r="B269" s="82"/>
      <c r="C269" s="82"/>
      <c r="D269" s="82"/>
      <c r="E269" s="82"/>
      <c r="F269" s="82"/>
      <c r="G269" s="82"/>
      <c r="H269" s="82"/>
      <c r="I269" s="82"/>
      <c r="J269" s="82"/>
      <c r="K269" s="82"/>
      <c r="L269" s="82"/>
      <c r="M269" s="82"/>
      <c r="N269" s="82"/>
      <c r="O269" s="82"/>
      <c r="P269" s="82"/>
      <c r="Q269" s="82"/>
    </row>
  </sheetData>
  <mergeCells count="105">
    <mergeCell ref="B55:AT55"/>
    <mergeCell ref="B57:T57"/>
    <mergeCell ref="W57:AG57"/>
    <mergeCell ref="AJ57:AT57"/>
    <mergeCell ref="B58:T58"/>
    <mergeCell ref="W58:AG58"/>
    <mergeCell ref="AJ58:AT58"/>
    <mergeCell ref="C59:U59"/>
    <mergeCell ref="B60:AT60"/>
    <mergeCell ref="B54:T54"/>
    <mergeCell ref="AS6:AU6"/>
    <mergeCell ref="AP6:AR6"/>
    <mergeCell ref="B43:T43"/>
    <mergeCell ref="B52:T52"/>
    <mergeCell ref="B51:T51"/>
    <mergeCell ref="B50:T50"/>
    <mergeCell ref="B49:T49"/>
    <mergeCell ref="B48:T48"/>
    <mergeCell ref="B47:T47"/>
    <mergeCell ref="B46:T46"/>
    <mergeCell ref="B45:T45"/>
    <mergeCell ref="B44:T44"/>
    <mergeCell ref="AJ54:AT54"/>
    <mergeCell ref="W44:AG44"/>
    <mergeCell ref="W45:AG45"/>
    <mergeCell ref="W46:AG46"/>
    <mergeCell ref="W47:AG47"/>
    <mergeCell ref="B53:T53"/>
    <mergeCell ref="W48:AG48"/>
    <mergeCell ref="W49:AG49"/>
    <mergeCell ref="W50:AG50"/>
    <mergeCell ref="W51:AG51"/>
    <mergeCell ref="W52:AG52"/>
    <mergeCell ref="W26:AG26"/>
    <mergeCell ref="W37:AG37"/>
    <mergeCell ref="W36:AG36"/>
    <mergeCell ref="W53:AG53"/>
    <mergeCell ref="W54:AG54"/>
    <mergeCell ref="AJ49:AT49"/>
    <mergeCell ref="AJ50:AT50"/>
    <mergeCell ref="AJ51:AT51"/>
    <mergeCell ref="AJ52:AT52"/>
    <mergeCell ref="AJ53:AT53"/>
    <mergeCell ref="AJ44:AT44"/>
    <mergeCell ref="AJ45:AT45"/>
    <mergeCell ref="AJ46:AT46"/>
    <mergeCell ref="AJ47:AT47"/>
    <mergeCell ref="AJ48:AT48"/>
    <mergeCell ref="W28:AG28"/>
    <mergeCell ref="W40:AG40"/>
    <mergeCell ref="AJ40:AT40"/>
    <mergeCell ref="W41:AG41"/>
    <mergeCell ref="AJ41:AT41"/>
    <mergeCell ref="AJ43:AT43"/>
    <mergeCell ref="W43:AG43"/>
    <mergeCell ref="AJ38:AT38"/>
    <mergeCell ref="W38:AG38"/>
    <mergeCell ref="B26:T26"/>
    <mergeCell ref="B38:T38"/>
    <mergeCell ref="B37:T37"/>
    <mergeCell ref="B36:T36"/>
    <mergeCell ref="B35:T35"/>
    <mergeCell ref="B34:T34"/>
    <mergeCell ref="B33:T33"/>
    <mergeCell ref="B32:T32"/>
    <mergeCell ref="B31:T31"/>
    <mergeCell ref="B30:T30"/>
    <mergeCell ref="B29:T29"/>
    <mergeCell ref="B28:T28"/>
    <mergeCell ref="B27:T27"/>
    <mergeCell ref="AJ37:AT37"/>
    <mergeCell ref="AJ24:AT24"/>
    <mergeCell ref="AJ23:AT23"/>
    <mergeCell ref="W24:AG24"/>
    <mergeCell ref="W23:AG23"/>
    <mergeCell ref="W27:AG27"/>
    <mergeCell ref="AJ26:AT26"/>
    <mergeCell ref="AJ36:AT36"/>
    <mergeCell ref="AJ35:AT35"/>
    <mergeCell ref="AJ34:AT34"/>
    <mergeCell ref="AJ33:AT33"/>
    <mergeCell ref="AJ32:AT32"/>
    <mergeCell ref="AJ31:AT31"/>
    <mergeCell ref="AJ30:AT30"/>
    <mergeCell ref="AJ29:AT29"/>
    <mergeCell ref="AJ28:AT28"/>
    <mergeCell ref="W35:AG35"/>
    <mergeCell ref="W34:AG34"/>
    <mergeCell ref="W33:AG33"/>
    <mergeCell ref="AJ27:AT27"/>
    <mergeCell ref="W32:AG32"/>
    <mergeCell ref="W31:AG31"/>
    <mergeCell ref="W30:AG30"/>
    <mergeCell ref="W29:AG29"/>
    <mergeCell ref="B1:L1"/>
    <mergeCell ref="M1:AK2"/>
    <mergeCell ref="AT1:AV3"/>
    <mergeCell ref="B2:L2"/>
    <mergeCell ref="B3:L3"/>
    <mergeCell ref="M3:AK4"/>
    <mergeCell ref="B19:AU19"/>
    <mergeCell ref="B21:AU21"/>
    <mergeCell ref="M5:AK6"/>
    <mergeCell ref="J9:AO9"/>
    <mergeCell ref="B11:AU11"/>
  </mergeCells>
  <conditionalFormatting sqref="AU32 AU40 AU46:AU47 AU49:AU51">
    <cfRule type="cellIs" dxfId="1" priority="2" operator="equal">
      <formula>0</formula>
    </cfRule>
  </conditionalFormatting>
  <printOptions horizontalCentered="1" verticalCentered="1"/>
  <pageMargins left="0" right="0" top="0"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C9EA-7178-4438-87EF-7A34AD5D9369}">
  <dimension ref="A1:L58"/>
  <sheetViews>
    <sheetView showGridLines="0" zoomScale="70" zoomScaleNormal="70" workbookViewId="0">
      <selection activeCell="E60" sqref="E60"/>
    </sheetView>
  </sheetViews>
  <sheetFormatPr defaultColWidth="8.07421875" defaultRowHeight="15.5" x14ac:dyDescent="0.35"/>
  <cols>
    <col min="1" max="4" width="8.07421875" style="241"/>
    <col min="5" max="5" width="26.3046875" style="241" customWidth="1"/>
    <col min="6" max="6" width="21.4609375" style="241" customWidth="1"/>
    <col min="7" max="10" width="8.07421875" style="241"/>
    <col min="11" max="11" width="26.4609375" style="241" customWidth="1"/>
    <col min="12" max="16384" width="8.07421875" style="241"/>
  </cols>
  <sheetData>
    <row r="1" spans="1:12" ht="28" x14ac:dyDescent="0.6">
      <c r="A1" s="531" t="s">
        <v>640</v>
      </c>
      <c r="B1" s="531"/>
      <c r="C1" s="531"/>
      <c r="D1" s="531"/>
      <c r="E1" s="531"/>
      <c r="F1" s="531"/>
      <c r="G1" s="531"/>
      <c r="H1" s="531"/>
      <c r="I1" s="531"/>
      <c r="J1" s="531"/>
      <c r="K1" s="531"/>
    </row>
    <row r="2" spans="1:12" ht="15" customHeight="1" x14ac:dyDescent="0.35">
      <c r="A2" s="503"/>
      <c r="B2" s="503"/>
      <c r="C2" s="503"/>
      <c r="D2" s="503"/>
      <c r="E2" s="503"/>
      <c r="F2" s="503"/>
      <c r="G2" s="503"/>
      <c r="H2" s="503"/>
      <c r="I2" s="503"/>
      <c r="J2" s="503"/>
      <c r="K2" s="503"/>
      <c r="L2" s="504"/>
    </row>
    <row r="3" spans="1:12" ht="15" customHeight="1" x14ac:dyDescent="0.35">
      <c r="B3" s="532" t="s">
        <v>929</v>
      </c>
      <c r="C3" s="532"/>
      <c r="D3" s="532"/>
      <c r="E3" s="532"/>
      <c r="F3" s="532"/>
      <c r="G3" s="532"/>
      <c r="H3" s="532"/>
      <c r="I3" s="532"/>
      <c r="J3" s="532"/>
      <c r="K3" s="532"/>
      <c r="L3" s="504"/>
    </row>
    <row r="4" spans="1:12" ht="15" customHeight="1" x14ac:dyDescent="0.35">
      <c r="L4" s="504"/>
    </row>
    <row r="5" spans="1:12" ht="15" customHeight="1" x14ac:dyDescent="0.35">
      <c r="B5" s="538" t="s">
        <v>908</v>
      </c>
      <c r="C5" s="539"/>
      <c r="D5" s="539"/>
      <c r="E5" s="539"/>
      <c r="F5" s="539"/>
      <c r="G5" s="539"/>
      <c r="H5" s="539"/>
      <c r="I5" s="539"/>
      <c r="J5" s="539"/>
      <c r="K5" s="540"/>
      <c r="L5" s="504"/>
    </row>
    <row r="6" spans="1:12" ht="15" customHeight="1" x14ac:dyDescent="0.35">
      <c r="B6" s="533" t="s">
        <v>907</v>
      </c>
      <c r="C6" s="534"/>
      <c r="D6" s="534"/>
      <c r="E6" s="534"/>
      <c r="F6" s="534"/>
      <c r="G6" s="534"/>
      <c r="H6" s="534"/>
      <c r="I6" s="534"/>
      <c r="J6" s="534"/>
      <c r="K6" s="535"/>
      <c r="L6" s="504"/>
    </row>
    <row r="7" spans="1:12" ht="15" customHeight="1" x14ac:dyDescent="0.35">
      <c r="B7" s="533" t="s">
        <v>845</v>
      </c>
      <c r="C7" s="534"/>
      <c r="D7" s="534"/>
      <c r="E7" s="534"/>
      <c r="F7" s="534"/>
      <c r="G7" s="534"/>
      <c r="H7" s="534"/>
      <c r="I7" s="534"/>
      <c r="J7" s="534"/>
      <c r="K7" s="535"/>
      <c r="L7" s="504"/>
    </row>
    <row r="8" spans="1:12" x14ac:dyDescent="0.35">
      <c r="B8" s="536" t="s">
        <v>846</v>
      </c>
      <c r="C8" s="532"/>
      <c r="D8" s="532"/>
      <c r="E8" s="532"/>
      <c r="F8" s="532"/>
      <c r="G8" s="532"/>
      <c r="H8" s="532"/>
      <c r="I8" s="532"/>
      <c r="J8" s="532"/>
      <c r="K8" s="537"/>
      <c r="L8" s="504"/>
    </row>
    <row r="9" spans="1:12" x14ac:dyDescent="0.35">
      <c r="B9" s="536" t="s">
        <v>847</v>
      </c>
      <c r="C9" s="532"/>
      <c r="D9" s="532"/>
      <c r="E9" s="532"/>
      <c r="F9" s="532"/>
      <c r="G9" s="532"/>
      <c r="H9" s="532"/>
      <c r="I9" s="532"/>
      <c r="J9" s="532"/>
      <c r="K9" s="537"/>
      <c r="L9" s="504"/>
    </row>
    <row r="10" spans="1:12" x14ac:dyDescent="0.35">
      <c r="B10" s="558" t="s">
        <v>848</v>
      </c>
      <c r="C10" s="559"/>
      <c r="D10" s="559"/>
      <c r="E10" s="559"/>
      <c r="F10" s="559"/>
      <c r="G10" s="559"/>
      <c r="H10" s="559"/>
      <c r="I10" s="559"/>
      <c r="J10" s="559"/>
      <c r="K10" s="560"/>
      <c r="L10" s="504"/>
    </row>
    <row r="11" spans="1:12" ht="15" customHeight="1" x14ac:dyDescent="0.35">
      <c r="L11" s="504"/>
    </row>
    <row r="12" spans="1:12" ht="41.15" customHeight="1" x14ac:dyDescent="0.35">
      <c r="B12" s="543" t="s">
        <v>861</v>
      </c>
      <c r="C12" s="544"/>
      <c r="D12" s="544"/>
      <c r="E12" s="544"/>
      <c r="F12" s="544"/>
      <c r="G12" s="544"/>
      <c r="H12" s="544"/>
      <c r="I12" s="544"/>
      <c r="J12" s="544"/>
      <c r="K12" s="545"/>
      <c r="L12" s="505"/>
    </row>
    <row r="13" spans="1:12" ht="35.5" customHeight="1" x14ac:dyDescent="0.35">
      <c r="B13" s="546"/>
      <c r="C13" s="547"/>
      <c r="D13" s="547"/>
      <c r="E13" s="547"/>
      <c r="F13" s="547"/>
      <c r="G13" s="547"/>
      <c r="H13" s="547"/>
      <c r="I13" s="547"/>
      <c r="J13" s="547"/>
      <c r="K13" s="548"/>
      <c r="L13" s="505"/>
    </row>
    <row r="14" spans="1:12" x14ac:dyDescent="0.35">
      <c r="A14" s="504"/>
      <c r="B14" s="549"/>
      <c r="C14" s="550"/>
      <c r="D14" s="550"/>
      <c r="E14" s="550"/>
      <c r="F14" s="550"/>
      <c r="G14" s="550"/>
      <c r="H14" s="550"/>
      <c r="I14" s="550"/>
      <c r="J14" s="550"/>
      <c r="K14" s="551"/>
      <c r="L14" s="505"/>
    </row>
    <row r="15" spans="1:12" x14ac:dyDescent="0.35">
      <c r="A15" s="504"/>
      <c r="B15" s="505"/>
      <c r="C15" s="505"/>
      <c r="D15" s="505"/>
      <c r="E15" s="505"/>
      <c r="F15" s="505"/>
      <c r="G15" s="505"/>
      <c r="H15" s="505"/>
      <c r="I15" s="505"/>
      <c r="J15" s="505"/>
      <c r="K15" s="505"/>
      <c r="L15" s="505"/>
    </row>
    <row r="16" spans="1:12" ht="15" customHeight="1" x14ac:dyDescent="0.35">
      <c r="B16" s="543" t="s">
        <v>862</v>
      </c>
      <c r="C16" s="544"/>
      <c r="D16" s="544"/>
      <c r="E16" s="544"/>
      <c r="F16" s="544"/>
      <c r="G16" s="544"/>
      <c r="H16" s="544"/>
      <c r="I16" s="544"/>
      <c r="J16" s="544"/>
      <c r="K16" s="545"/>
      <c r="L16" s="505"/>
    </row>
    <row r="17" spans="1:12" ht="44.15" customHeight="1" x14ac:dyDescent="0.35">
      <c r="B17" s="549"/>
      <c r="C17" s="550"/>
      <c r="D17" s="550"/>
      <c r="E17" s="550"/>
      <c r="F17" s="550"/>
      <c r="G17" s="550"/>
      <c r="H17" s="550"/>
      <c r="I17" s="550"/>
      <c r="J17" s="550"/>
      <c r="K17" s="551"/>
      <c r="L17" s="505"/>
    </row>
    <row r="18" spans="1:12" x14ac:dyDescent="0.35">
      <c r="A18" s="505"/>
      <c r="B18" s="505"/>
      <c r="C18" s="505"/>
      <c r="D18" s="505"/>
      <c r="E18" s="505"/>
      <c r="F18" s="505"/>
      <c r="G18" s="505"/>
      <c r="H18" s="505"/>
      <c r="I18" s="505"/>
      <c r="J18" s="505"/>
      <c r="K18" s="505"/>
    </row>
    <row r="19" spans="1:12" x14ac:dyDescent="0.35">
      <c r="A19" s="505"/>
      <c r="B19" s="557" t="s">
        <v>928</v>
      </c>
      <c r="C19" s="557"/>
      <c r="D19" s="557"/>
      <c r="E19" s="557"/>
      <c r="F19" s="557"/>
      <c r="G19" s="557"/>
      <c r="H19" s="557"/>
      <c r="I19" s="557"/>
      <c r="J19" s="557"/>
      <c r="K19" s="557"/>
    </row>
    <row r="20" spans="1:12" ht="10.5" customHeight="1" x14ac:dyDescent="0.35">
      <c r="B20" s="557"/>
      <c r="C20" s="557"/>
      <c r="D20" s="557"/>
      <c r="E20" s="557"/>
      <c r="F20" s="557"/>
      <c r="G20" s="557"/>
      <c r="H20" s="557"/>
      <c r="I20" s="557"/>
      <c r="J20" s="557"/>
      <c r="K20" s="557"/>
    </row>
    <row r="21" spans="1:12" ht="12.75" customHeight="1" x14ac:dyDescent="0.35">
      <c r="B21" s="557"/>
      <c r="C21" s="557"/>
      <c r="D21" s="557"/>
      <c r="E21" s="557"/>
      <c r="F21" s="557"/>
      <c r="G21" s="557"/>
      <c r="H21" s="557"/>
      <c r="I21" s="557"/>
      <c r="J21" s="557"/>
      <c r="K21" s="557"/>
    </row>
    <row r="22" spans="1:12" ht="18" customHeight="1" x14ac:dyDescent="0.35">
      <c r="B22" s="557"/>
      <c r="C22" s="557"/>
      <c r="D22" s="557"/>
      <c r="E22" s="557"/>
      <c r="F22" s="557"/>
      <c r="G22" s="557"/>
      <c r="H22" s="557"/>
      <c r="I22" s="557"/>
      <c r="J22" s="557"/>
      <c r="K22" s="557"/>
    </row>
    <row r="23" spans="1:12" x14ac:dyDescent="0.35">
      <c r="B23" s="241" t="s">
        <v>853</v>
      </c>
    </row>
    <row r="24" spans="1:12" ht="16" thickBot="1" x14ac:dyDescent="0.4"/>
    <row r="25" spans="1:12" ht="15" customHeight="1" thickBot="1" x14ac:dyDescent="0.45">
      <c r="B25" s="552" t="s">
        <v>619</v>
      </c>
      <c r="C25" s="553"/>
      <c r="D25" s="553"/>
      <c r="E25" s="553"/>
      <c r="F25" s="552" t="s">
        <v>620</v>
      </c>
      <c r="G25" s="553"/>
      <c r="H25" s="553"/>
      <c r="I25" s="553"/>
      <c r="J25" s="553"/>
      <c r="K25" s="554"/>
    </row>
    <row r="26" spans="1:12" x14ac:dyDescent="0.35">
      <c r="B26" s="507"/>
      <c r="C26" s="508"/>
      <c r="D26" s="508"/>
      <c r="E26" s="509"/>
      <c r="F26" s="507"/>
      <c r="G26" s="508"/>
      <c r="H26" s="508"/>
      <c r="I26" s="508"/>
      <c r="J26" s="508"/>
      <c r="K26" s="509"/>
    </row>
    <row r="27" spans="1:12" x14ac:dyDescent="0.35">
      <c r="B27" s="555" t="s">
        <v>622</v>
      </c>
      <c r="C27" s="532"/>
      <c r="D27" s="532"/>
      <c r="E27" s="556"/>
      <c r="G27" s="504"/>
      <c r="H27" s="504"/>
      <c r="I27" s="504"/>
      <c r="J27" s="504"/>
      <c r="K27" s="512"/>
    </row>
    <row r="28" spans="1:12" x14ac:dyDescent="0.35">
      <c r="B28" s="510" t="s">
        <v>623</v>
      </c>
      <c r="E28" s="511"/>
      <c r="F28" s="541" t="s">
        <v>626</v>
      </c>
      <c r="G28" s="534"/>
      <c r="H28" s="534"/>
      <c r="I28" s="534"/>
      <c r="J28" s="534"/>
      <c r="K28" s="542"/>
    </row>
    <row r="29" spans="1:12" x14ac:dyDescent="0.35">
      <c r="B29" s="510"/>
      <c r="E29" s="511"/>
      <c r="F29" s="513"/>
      <c r="G29" s="504"/>
      <c r="H29" s="504"/>
      <c r="I29" s="504"/>
      <c r="J29" s="504"/>
      <c r="K29" s="512"/>
    </row>
    <row r="30" spans="1:12" x14ac:dyDescent="0.35">
      <c r="B30" s="510" t="s">
        <v>621</v>
      </c>
      <c r="E30" s="511"/>
      <c r="F30" s="541" t="s">
        <v>641</v>
      </c>
      <c r="G30" s="534"/>
      <c r="H30" s="534"/>
      <c r="I30" s="534"/>
      <c r="J30" s="534"/>
      <c r="K30" s="542"/>
    </row>
    <row r="31" spans="1:12" ht="15" customHeight="1" x14ac:dyDescent="0.35">
      <c r="B31" s="510"/>
      <c r="F31" s="510"/>
      <c r="K31" s="511"/>
    </row>
    <row r="32" spans="1:12" x14ac:dyDescent="0.35">
      <c r="B32" s="514"/>
      <c r="C32" s="506"/>
      <c r="D32" s="506"/>
      <c r="E32" s="515"/>
      <c r="F32" s="514"/>
      <c r="G32" s="506"/>
      <c r="H32" s="506"/>
      <c r="I32" s="506"/>
      <c r="J32" s="506"/>
      <c r="K32" s="515"/>
    </row>
    <row r="33" spans="2:11" ht="15" customHeight="1" x14ac:dyDescent="0.35">
      <c r="B33" s="555" t="s">
        <v>849</v>
      </c>
      <c r="C33" s="532"/>
      <c r="D33" s="532"/>
      <c r="E33" s="556"/>
      <c r="F33" s="541" t="s">
        <v>628</v>
      </c>
      <c r="G33" s="534"/>
      <c r="H33" s="534"/>
      <c r="I33" s="534"/>
      <c r="J33" s="534"/>
      <c r="K33" s="542"/>
    </row>
    <row r="34" spans="2:11" ht="15" customHeight="1" x14ac:dyDescent="0.35">
      <c r="B34" s="510"/>
      <c r="E34" s="511"/>
      <c r="F34" s="513"/>
      <c r="G34" s="504"/>
      <c r="H34" s="504"/>
      <c r="I34" s="504"/>
      <c r="J34" s="504"/>
      <c r="K34" s="512"/>
    </row>
    <row r="35" spans="2:11" x14ac:dyDescent="0.35">
      <c r="B35" s="541" t="s">
        <v>851</v>
      </c>
      <c r="C35" s="534"/>
      <c r="D35" s="534"/>
      <c r="E35" s="542"/>
      <c r="F35" s="513"/>
      <c r="G35" s="504"/>
      <c r="H35" s="504"/>
      <c r="I35" s="504"/>
      <c r="J35" s="504"/>
      <c r="K35" s="512"/>
    </row>
    <row r="36" spans="2:11" x14ac:dyDescent="0.35">
      <c r="B36" s="541" t="s">
        <v>850</v>
      </c>
      <c r="C36" s="534"/>
      <c r="D36" s="534"/>
      <c r="E36" s="542"/>
      <c r="F36" s="541" t="s">
        <v>629</v>
      </c>
      <c r="G36" s="534"/>
      <c r="H36" s="534"/>
      <c r="I36" s="534"/>
      <c r="J36" s="534"/>
      <c r="K36" s="542"/>
    </row>
    <row r="37" spans="2:11" x14ac:dyDescent="0.35">
      <c r="B37" s="513"/>
      <c r="C37" s="504"/>
      <c r="D37" s="504"/>
      <c r="E37" s="512"/>
      <c r="F37" s="513"/>
      <c r="G37" s="504"/>
      <c r="H37" s="504"/>
      <c r="I37" s="504"/>
      <c r="J37" s="504"/>
      <c r="K37" s="512"/>
    </row>
    <row r="38" spans="2:11" ht="16" thickBot="1" x14ac:dyDescent="0.4">
      <c r="B38" s="561" t="s">
        <v>852</v>
      </c>
      <c r="C38" s="562"/>
      <c r="D38" s="562"/>
      <c r="E38" s="563"/>
      <c r="F38" s="561" t="s">
        <v>627</v>
      </c>
      <c r="G38" s="562"/>
      <c r="H38" s="562"/>
      <c r="I38" s="562"/>
      <c r="J38" s="562"/>
      <c r="K38" s="563"/>
    </row>
    <row r="39" spans="2:11" x14ac:dyDescent="0.35">
      <c r="B39" s="504"/>
      <c r="C39" s="504"/>
      <c r="D39" s="504"/>
      <c r="E39" s="504"/>
    </row>
    <row r="40" spans="2:11" x14ac:dyDescent="0.35">
      <c r="B40" s="504"/>
      <c r="C40" s="504"/>
      <c r="D40" s="504"/>
      <c r="E40" s="504"/>
    </row>
    <row r="41" spans="2:11" ht="15" customHeight="1" x14ac:dyDescent="0.35"/>
    <row r="43" spans="2:11" x14ac:dyDescent="0.35">
      <c r="B43" s="543" t="s">
        <v>625</v>
      </c>
      <c r="C43" s="544"/>
      <c r="D43" s="544"/>
      <c r="E43" s="544"/>
      <c r="F43" s="544"/>
      <c r="G43" s="544"/>
      <c r="H43" s="544"/>
      <c r="I43" s="544"/>
      <c r="J43" s="544"/>
      <c r="K43" s="545"/>
    </row>
    <row r="44" spans="2:11" x14ac:dyDescent="0.35">
      <c r="B44" s="546"/>
      <c r="C44" s="547"/>
      <c r="D44" s="547"/>
      <c r="E44" s="547"/>
      <c r="F44" s="547"/>
      <c r="G44" s="547"/>
      <c r="H44" s="547"/>
      <c r="I44" s="547"/>
      <c r="J44" s="547"/>
      <c r="K44" s="548"/>
    </row>
    <row r="45" spans="2:11" x14ac:dyDescent="0.35">
      <c r="B45" s="546"/>
      <c r="C45" s="547"/>
      <c r="D45" s="547"/>
      <c r="E45" s="547"/>
      <c r="F45" s="547"/>
      <c r="G45" s="547"/>
      <c r="H45" s="547"/>
      <c r="I45" s="547"/>
      <c r="J45" s="547"/>
      <c r="K45" s="548"/>
    </row>
    <row r="46" spans="2:11" x14ac:dyDescent="0.35">
      <c r="B46" s="546"/>
      <c r="C46" s="547"/>
      <c r="D46" s="547"/>
      <c r="E46" s="547"/>
      <c r="F46" s="547"/>
      <c r="G46" s="547"/>
      <c r="H46" s="547"/>
      <c r="I46" s="547"/>
      <c r="J46" s="547"/>
      <c r="K46" s="548"/>
    </row>
    <row r="47" spans="2:11" x14ac:dyDescent="0.35">
      <c r="B47" s="546"/>
      <c r="C47" s="547"/>
      <c r="D47" s="547"/>
      <c r="E47" s="547"/>
      <c r="F47" s="547"/>
      <c r="G47" s="547"/>
      <c r="H47" s="547"/>
      <c r="I47" s="547"/>
      <c r="J47" s="547"/>
      <c r="K47" s="548"/>
    </row>
    <row r="48" spans="2:11" ht="15" customHeight="1" x14ac:dyDescent="0.35">
      <c r="B48" s="564" t="s">
        <v>624</v>
      </c>
      <c r="C48" s="557"/>
      <c r="D48" s="557"/>
      <c r="E48" s="557"/>
      <c r="F48" s="557"/>
      <c r="G48" s="557"/>
      <c r="H48" s="557"/>
      <c r="I48" s="557"/>
      <c r="J48" s="557"/>
      <c r="K48" s="565"/>
    </row>
    <row r="49" spans="2:11" x14ac:dyDescent="0.35">
      <c r="B49" s="566"/>
      <c r="C49" s="567"/>
      <c r="D49" s="567"/>
      <c r="E49" s="567"/>
      <c r="F49" s="567"/>
      <c r="G49" s="567"/>
      <c r="H49" s="567"/>
      <c r="I49" s="567"/>
      <c r="J49" s="567"/>
      <c r="K49" s="568"/>
    </row>
    <row r="52" spans="2:11" ht="15" customHeight="1" x14ac:dyDescent="0.35">
      <c r="B52" s="569" t="s">
        <v>638</v>
      </c>
      <c r="C52" s="569"/>
      <c r="D52" s="569"/>
      <c r="E52" s="569"/>
      <c r="F52" s="569"/>
      <c r="G52" s="569"/>
      <c r="H52" s="569"/>
      <c r="I52" s="569"/>
      <c r="J52" s="569"/>
      <c r="K52" s="569"/>
    </row>
    <row r="53" spans="2:11" ht="15" customHeight="1" x14ac:dyDescent="0.35">
      <c r="B53" s="569"/>
      <c r="C53" s="569"/>
      <c r="D53" s="569"/>
      <c r="E53" s="569"/>
      <c r="F53" s="569"/>
      <c r="G53" s="569"/>
      <c r="H53" s="569"/>
      <c r="I53" s="569"/>
      <c r="J53" s="569"/>
      <c r="K53" s="569"/>
    </row>
    <row r="54" spans="2:11" ht="15" customHeight="1" x14ac:dyDescent="0.35">
      <c r="B54" s="569"/>
      <c r="C54" s="569"/>
      <c r="D54" s="569"/>
      <c r="E54" s="569"/>
      <c r="F54" s="569"/>
      <c r="G54" s="569"/>
      <c r="H54" s="569"/>
      <c r="I54" s="569"/>
      <c r="J54" s="569"/>
      <c r="K54" s="569"/>
    </row>
    <row r="55" spans="2:11" x14ac:dyDescent="0.35">
      <c r="B55" s="569"/>
      <c r="C55" s="569"/>
      <c r="D55" s="569"/>
      <c r="E55" s="569"/>
      <c r="F55" s="569"/>
      <c r="G55" s="569"/>
      <c r="H55" s="569"/>
      <c r="I55" s="569"/>
      <c r="J55" s="569"/>
      <c r="K55" s="569"/>
    </row>
    <row r="56" spans="2:11" ht="15" customHeight="1" x14ac:dyDescent="0.35">
      <c r="B56" s="569"/>
      <c r="C56" s="569"/>
      <c r="D56" s="569"/>
      <c r="E56" s="569"/>
      <c r="F56" s="569"/>
      <c r="G56" s="569"/>
      <c r="H56" s="569"/>
      <c r="I56" s="569"/>
      <c r="J56" s="569"/>
      <c r="K56" s="569"/>
    </row>
    <row r="57" spans="2:11" ht="15" customHeight="1" x14ac:dyDescent="0.35">
      <c r="B57" s="569"/>
      <c r="C57" s="569"/>
      <c r="D57" s="569"/>
      <c r="E57" s="569"/>
      <c r="F57" s="569"/>
      <c r="G57" s="569"/>
      <c r="H57" s="569"/>
      <c r="I57" s="569"/>
      <c r="J57" s="569"/>
      <c r="K57" s="569"/>
    </row>
    <row r="58" spans="2:11" ht="15" customHeight="1" x14ac:dyDescent="0.35">
      <c r="B58" s="569"/>
      <c r="C58" s="569"/>
      <c r="D58" s="569"/>
      <c r="E58" s="569"/>
      <c r="F58" s="569"/>
      <c r="G58" s="569"/>
      <c r="H58" s="569"/>
      <c r="I58" s="569"/>
      <c r="J58" s="569"/>
      <c r="K58" s="569"/>
    </row>
  </sheetData>
  <mergeCells count="26">
    <mergeCell ref="B38:E38"/>
    <mergeCell ref="F38:K38"/>
    <mergeCell ref="B43:K47"/>
    <mergeCell ref="B48:K49"/>
    <mergeCell ref="B52:K58"/>
    <mergeCell ref="B10:K10"/>
    <mergeCell ref="F28:K28"/>
    <mergeCell ref="F30:K30"/>
    <mergeCell ref="B33:E33"/>
    <mergeCell ref="F33:K33"/>
    <mergeCell ref="B35:E35"/>
    <mergeCell ref="B36:E36"/>
    <mergeCell ref="F36:K36"/>
    <mergeCell ref="B12:K14"/>
    <mergeCell ref="B16:K17"/>
    <mergeCell ref="B25:E25"/>
    <mergeCell ref="F25:K25"/>
    <mergeCell ref="B27:E27"/>
    <mergeCell ref="B19:K22"/>
    <mergeCell ref="A1:K1"/>
    <mergeCell ref="B3:K3"/>
    <mergeCell ref="B7:K7"/>
    <mergeCell ref="B8:K8"/>
    <mergeCell ref="B9:K9"/>
    <mergeCell ref="B5:K5"/>
    <mergeCell ref="B6:K6"/>
  </mergeCells>
  <printOptions horizontalCentered="1" verticalCentered="1"/>
  <pageMargins left="0" right="0" top="0" bottom="0" header="0" footer="0"/>
  <pageSetup scale="6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K229"/>
  <sheetViews>
    <sheetView showGridLines="0" zoomScale="80" zoomScaleNormal="80" workbookViewId="0">
      <selection activeCell="B2" sqref="B2:L2"/>
    </sheetView>
  </sheetViews>
  <sheetFormatPr defaultColWidth="8.84375" defaultRowHeight="10" customHeight="1" x14ac:dyDescent="0.35"/>
  <cols>
    <col min="1" max="168" width="1.69140625" style="65" customWidth="1"/>
    <col min="169" max="16384" width="8.84375" style="65"/>
  </cols>
  <sheetData>
    <row r="1" spans="1:63" ht="10" customHeight="1" x14ac:dyDescent="0.35">
      <c r="B1" s="877" t="s">
        <v>660</v>
      </c>
      <c r="C1" s="877"/>
      <c r="D1" s="877"/>
      <c r="E1" s="877"/>
      <c r="F1" s="877"/>
      <c r="G1" s="877"/>
      <c r="H1" s="877"/>
      <c r="I1" s="877"/>
      <c r="J1" s="877"/>
      <c r="K1" s="877"/>
      <c r="L1" s="877"/>
      <c r="O1" s="971" t="s">
        <v>370</v>
      </c>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BG1" s="878" t="s">
        <v>352</v>
      </c>
      <c r="BH1" s="879"/>
      <c r="BI1" s="880"/>
    </row>
    <row r="2" spans="1:63" ht="10" customHeight="1" x14ac:dyDescent="0.35">
      <c r="B2" s="887" t="s">
        <v>2</v>
      </c>
      <c r="C2" s="887"/>
      <c r="D2" s="887"/>
      <c r="E2" s="887"/>
      <c r="F2" s="887"/>
      <c r="G2" s="887"/>
      <c r="H2" s="887"/>
      <c r="I2" s="887"/>
      <c r="J2" s="887"/>
      <c r="K2" s="887"/>
      <c r="L2" s="887"/>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BG2" s="881"/>
      <c r="BH2" s="882"/>
      <c r="BI2" s="883"/>
    </row>
    <row r="3" spans="1:63" ht="10" customHeight="1" thickBot="1" x14ac:dyDescent="0.4">
      <c r="B3" s="888" t="s">
        <v>3</v>
      </c>
      <c r="C3" s="888"/>
      <c r="D3" s="888"/>
      <c r="E3" s="888"/>
      <c r="F3" s="888"/>
      <c r="G3" s="888"/>
      <c r="H3" s="888"/>
      <c r="I3" s="888"/>
      <c r="J3" s="888"/>
      <c r="K3" s="888"/>
      <c r="L3" s="888"/>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c r="AW3" s="971"/>
      <c r="BG3" s="884"/>
      <c r="BH3" s="885"/>
      <c r="BI3" s="886"/>
    </row>
    <row r="4" spans="1:63" ht="10" customHeight="1" x14ac:dyDescent="0.35">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row>
    <row r="5" spans="1:63" ht="17.25" customHeight="1" x14ac:dyDescent="0.35">
      <c r="B5" s="8"/>
      <c r="C5" s="8"/>
      <c r="D5" s="8"/>
      <c r="E5" s="8"/>
      <c r="F5" s="8"/>
      <c r="G5" s="8"/>
      <c r="H5" s="8"/>
      <c r="I5" s="8"/>
      <c r="J5" s="8"/>
      <c r="K5" s="8"/>
      <c r="L5" s="8"/>
      <c r="M5" s="8"/>
      <c r="N5" s="8"/>
      <c r="O5" s="8"/>
      <c r="P5" s="8"/>
      <c r="Q5" s="8"/>
      <c r="R5" s="8"/>
      <c r="S5" s="972" t="s">
        <v>540</v>
      </c>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8"/>
      <c r="AV5" s="8"/>
      <c r="AW5" s="8"/>
      <c r="AX5" s="8"/>
      <c r="AY5" s="8"/>
      <c r="AZ5" s="8"/>
      <c r="BA5" s="8"/>
      <c r="BB5" s="8"/>
      <c r="BC5" s="8"/>
      <c r="BD5" s="8"/>
      <c r="BE5" s="8"/>
      <c r="BF5" s="8"/>
      <c r="BG5" s="8"/>
      <c r="BH5" s="8"/>
      <c r="BI5" s="8"/>
      <c r="BJ5" s="8"/>
      <c r="BK5" s="8"/>
    </row>
    <row r="6" spans="1:63" ht="15" customHeight="1" thickBot="1" x14ac:dyDescent="0.4">
      <c r="B6" s="70"/>
      <c r="C6" s="70"/>
      <c r="D6" s="70"/>
      <c r="E6" s="70"/>
      <c r="F6" s="70"/>
      <c r="G6" s="70"/>
      <c r="H6" s="70"/>
      <c r="I6" s="70"/>
      <c r="J6" s="70"/>
      <c r="K6" s="7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8"/>
      <c r="BA6" s="8"/>
      <c r="BB6" s="8"/>
      <c r="BC6" s="8"/>
      <c r="BD6" s="8"/>
      <c r="BE6" s="8"/>
      <c r="BF6" s="8"/>
      <c r="BG6" s="8"/>
      <c r="BH6" s="8"/>
      <c r="BI6" s="8"/>
      <c r="BJ6" s="8"/>
      <c r="BK6" s="8"/>
    </row>
    <row r="7" spans="1:63" ht="15" customHeight="1" x14ac:dyDescent="0.35">
      <c r="A7" s="93"/>
      <c r="B7" s="8" t="s">
        <v>353</v>
      </c>
      <c r="D7" s="8"/>
      <c r="E7" s="8"/>
      <c r="F7" s="8"/>
      <c r="G7" s="8"/>
      <c r="H7" s="8"/>
      <c r="I7" s="8"/>
      <c r="J7" s="8"/>
      <c r="K7" s="73"/>
      <c r="L7" s="907"/>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908"/>
      <c r="AZ7" s="8"/>
      <c r="BA7" s="8"/>
      <c r="BB7" s="8"/>
      <c r="BC7" s="8"/>
      <c r="BD7" s="8"/>
      <c r="BE7" s="8"/>
      <c r="BF7" s="8"/>
      <c r="BG7" s="8"/>
      <c r="BH7" s="8"/>
      <c r="BI7" s="8"/>
      <c r="BJ7" s="8"/>
      <c r="BK7" s="8"/>
    </row>
    <row r="8" spans="1:63" ht="15" customHeight="1" x14ac:dyDescent="0.35">
      <c r="A8" s="93"/>
      <c r="B8" s="80" t="s">
        <v>354</v>
      </c>
      <c r="D8" s="8"/>
      <c r="E8" s="8"/>
      <c r="F8" s="8"/>
      <c r="G8" s="8"/>
      <c r="H8" s="8"/>
      <c r="I8" s="8"/>
      <c r="J8" s="8"/>
      <c r="K8" s="73"/>
      <c r="L8" s="907"/>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908"/>
      <c r="AZ8" s="8"/>
      <c r="BA8" s="8"/>
      <c r="BB8" s="8"/>
      <c r="BC8" s="8"/>
      <c r="BD8" s="8"/>
      <c r="BE8" s="8"/>
      <c r="BF8" s="8"/>
      <c r="BG8" s="8"/>
      <c r="BH8" s="8"/>
      <c r="BI8" s="8"/>
      <c r="BJ8" s="8"/>
      <c r="BK8" s="8"/>
    </row>
    <row r="9" spans="1:63" ht="15" customHeight="1" thickBot="1" x14ac:dyDescent="0.4">
      <c r="A9" s="93"/>
      <c r="B9" s="8"/>
      <c r="C9" s="70"/>
      <c r="D9" s="70"/>
      <c r="E9" s="70"/>
      <c r="F9" s="70"/>
      <c r="G9" s="70"/>
      <c r="H9" s="70"/>
      <c r="I9" s="70"/>
      <c r="J9" s="70"/>
      <c r="K9" s="94"/>
      <c r="L9" s="909"/>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0"/>
      <c r="AY9" s="911"/>
      <c r="AZ9" s="8"/>
      <c r="BA9" s="8"/>
      <c r="BB9" s="8"/>
      <c r="BC9" s="8"/>
      <c r="BD9" s="8"/>
      <c r="BE9" s="8"/>
      <c r="BF9" s="8"/>
      <c r="BG9" s="8"/>
      <c r="BH9" s="8"/>
      <c r="BI9" s="8"/>
      <c r="BJ9" s="8"/>
      <c r="BK9" s="8"/>
    </row>
    <row r="10" spans="1:63" ht="5.15" customHeight="1" x14ac:dyDescent="0.35">
      <c r="A10" s="93"/>
      <c r="B10" s="658" t="s">
        <v>355</v>
      </c>
      <c r="C10" s="658"/>
      <c r="D10" s="658"/>
      <c r="E10" s="658"/>
      <c r="F10" s="658"/>
      <c r="G10" s="658"/>
      <c r="H10" s="658"/>
      <c r="I10" s="658"/>
      <c r="J10" s="658"/>
      <c r="K10" s="967"/>
      <c r="L10" s="912"/>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3"/>
      <c r="AY10" s="914"/>
      <c r="AZ10" s="8"/>
      <c r="BA10" s="8"/>
      <c r="BB10" s="8"/>
      <c r="BC10" s="8"/>
      <c r="BD10" s="8"/>
      <c r="BE10" s="8"/>
      <c r="BF10" s="8"/>
      <c r="BG10" s="8"/>
      <c r="BH10" s="8"/>
      <c r="BI10" s="8"/>
      <c r="BJ10" s="8"/>
      <c r="BK10" s="8"/>
    </row>
    <row r="11" spans="1:63" ht="10" customHeight="1" x14ac:dyDescent="0.35">
      <c r="A11" s="93"/>
      <c r="B11" s="681"/>
      <c r="C11" s="681"/>
      <c r="D11" s="681"/>
      <c r="E11" s="681"/>
      <c r="F11" s="681"/>
      <c r="G11" s="681"/>
      <c r="H11" s="681"/>
      <c r="I11" s="681"/>
      <c r="J11" s="681"/>
      <c r="K11" s="968"/>
      <c r="L11" s="907"/>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908"/>
      <c r="AZ11" s="8"/>
      <c r="BA11" s="8"/>
      <c r="BB11" s="8"/>
      <c r="BC11" s="8"/>
      <c r="BD11" s="8"/>
      <c r="BE11" s="8"/>
      <c r="BF11" s="8"/>
      <c r="BG11" s="8"/>
      <c r="BH11" s="8"/>
      <c r="BI11" s="8"/>
      <c r="BJ11" s="8"/>
      <c r="BK11" s="8"/>
    </row>
    <row r="12" spans="1:63" ht="10" customHeight="1" x14ac:dyDescent="0.35">
      <c r="A12" s="93"/>
      <c r="B12" s="681" t="s">
        <v>356</v>
      </c>
      <c r="C12" s="681"/>
      <c r="D12" s="681"/>
      <c r="E12" s="681"/>
      <c r="F12" s="681"/>
      <c r="G12" s="681"/>
      <c r="H12" s="681"/>
      <c r="I12" s="681"/>
      <c r="J12" s="681"/>
      <c r="K12" s="968"/>
      <c r="L12" s="907"/>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908"/>
      <c r="AZ12" s="8"/>
      <c r="BA12" s="8"/>
      <c r="BB12" s="8"/>
      <c r="BC12" s="8"/>
      <c r="BD12" s="8"/>
      <c r="BE12" s="8"/>
      <c r="BF12" s="8"/>
      <c r="BG12" s="8"/>
      <c r="BH12" s="8"/>
      <c r="BI12" s="8"/>
      <c r="BJ12" s="8"/>
      <c r="BK12" s="8"/>
    </row>
    <row r="13" spans="1:63" ht="5.15" customHeight="1" thickBot="1" x14ac:dyDescent="0.4">
      <c r="A13" s="93"/>
      <c r="B13" s="969"/>
      <c r="C13" s="969"/>
      <c r="D13" s="969"/>
      <c r="E13" s="969"/>
      <c r="F13" s="969"/>
      <c r="G13" s="969"/>
      <c r="H13" s="969"/>
      <c r="I13" s="969"/>
      <c r="J13" s="969"/>
      <c r="K13" s="970"/>
      <c r="L13" s="909"/>
      <c r="M13" s="910"/>
      <c r="N13" s="910"/>
      <c r="O13" s="910"/>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0"/>
      <c r="AO13" s="910"/>
      <c r="AP13" s="910"/>
      <c r="AQ13" s="910"/>
      <c r="AR13" s="910"/>
      <c r="AS13" s="910"/>
      <c r="AT13" s="910"/>
      <c r="AU13" s="910"/>
      <c r="AV13" s="910"/>
      <c r="AW13" s="910"/>
      <c r="AX13" s="910"/>
      <c r="AY13" s="911"/>
      <c r="AZ13" s="8"/>
      <c r="BA13" s="8"/>
      <c r="BB13" s="8"/>
      <c r="BC13" s="8"/>
      <c r="BD13" s="8"/>
      <c r="BE13" s="8"/>
      <c r="BF13" s="8"/>
      <c r="BG13" s="8"/>
      <c r="BH13" s="8"/>
      <c r="BI13" s="8"/>
      <c r="BJ13" s="8"/>
      <c r="BK13" s="8"/>
    </row>
    <row r="14" spans="1:63" ht="10" customHeight="1" x14ac:dyDescent="0.3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row>
    <row r="15" spans="1:63" ht="12" customHeight="1" x14ac:dyDescent="0.35">
      <c r="B15" s="8"/>
      <c r="C15" s="8"/>
      <c r="D15" s="993" t="s">
        <v>634</v>
      </c>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3"/>
      <c r="AP15" s="993"/>
      <c r="AQ15" s="993"/>
      <c r="AR15" s="993"/>
      <c r="AS15" s="993"/>
      <c r="AT15" s="993"/>
      <c r="AU15" s="993"/>
      <c r="AV15" s="993"/>
      <c r="AW15" s="993"/>
      <c r="AX15" s="993"/>
      <c r="AY15" s="993"/>
      <c r="AZ15" s="993"/>
      <c r="BA15" s="993"/>
      <c r="BB15" s="993"/>
      <c r="BC15" s="993"/>
      <c r="BD15" s="993"/>
      <c r="BE15" s="8"/>
      <c r="BF15" s="8"/>
      <c r="BG15" s="8"/>
      <c r="BH15" s="8"/>
      <c r="BI15" s="8"/>
      <c r="BJ15" s="8"/>
      <c r="BK15" s="8"/>
    </row>
    <row r="16" spans="1:63" ht="12" customHeight="1" x14ac:dyDescent="0.35">
      <c r="B16" s="8"/>
      <c r="C16" s="8"/>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3"/>
      <c r="AU16" s="993"/>
      <c r="AV16" s="993"/>
      <c r="AW16" s="993"/>
      <c r="AX16" s="993"/>
      <c r="AY16" s="993"/>
      <c r="AZ16" s="993"/>
      <c r="BA16" s="993"/>
      <c r="BB16" s="993"/>
      <c r="BC16" s="993"/>
      <c r="BD16" s="993"/>
      <c r="BE16" s="8"/>
      <c r="BF16" s="8"/>
      <c r="BG16" s="8"/>
      <c r="BH16" s="8"/>
      <c r="BI16" s="8"/>
      <c r="BJ16" s="8"/>
      <c r="BK16" s="8"/>
    </row>
    <row r="17" spans="2:63" ht="12" customHeight="1" thickBot="1" x14ac:dyDescent="0.4">
      <c r="B17" s="74"/>
      <c r="C17" s="7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994"/>
      <c r="AR17" s="994"/>
      <c r="AS17" s="994"/>
      <c r="AT17" s="994"/>
      <c r="AU17" s="994"/>
      <c r="AV17" s="994"/>
      <c r="AW17" s="994"/>
      <c r="AX17" s="994"/>
      <c r="AY17" s="994"/>
      <c r="AZ17" s="994"/>
      <c r="BA17" s="994"/>
      <c r="BB17" s="994"/>
      <c r="BC17" s="994"/>
      <c r="BD17" s="994"/>
      <c r="BE17" s="74"/>
      <c r="BF17" s="74"/>
      <c r="BG17" s="74"/>
      <c r="BH17" s="74"/>
      <c r="BI17" s="74"/>
      <c r="BJ17" s="74"/>
      <c r="BK17" s="8"/>
    </row>
    <row r="18" spans="2:63" ht="2.15" customHeight="1" thickTop="1" x14ac:dyDescent="0.35">
      <c r="B18" s="920"/>
      <c r="C18" s="920"/>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0"/>
      <c r="AO18" s="920"/>
      <c r="AP18" s="920"/>
      <c r="AQ18" s="920"/>
      <c r="AR18" s="920"/>
      <c r="AS18" s="920"/>
      <c r="AT18" s="920"/>
      <c r="AU18" s="920"/>
      <c r="AV18" s="920"/>
      <c r="AW18" s="920"/>
      <c r="AX18" s="920"/>
      <c r="AY18" s="920"/>
      <c r="AZ18" s="920"/>
      <c r="BA18" s="920"/>
      <c r="BB18" s="920"/>
      <c r="BC18" s="920"/>
      <c r="BD18" s="920"/>
      <c r="BE18" s="920"/>
      <c r="BF18" s="920"/>
      <c r="BG18" s="920"/>
      <c r="BH18" s="920"/>
      <c r="BI18" s="920"/>
      <c r="BJ18" s="920"/>
      <c r="BK18" s="8"/>
    </row>
    <row r="19" spans="2:63" ht="12" customHeight="1" x14ac:dyDescent="0.35">
      <c r="B19" s="8"/>
      <c r="C19" s="8"/>
      <c r="D19" s="8"/>
      <c r="E19" s="8"/>
      <c r="F19" s="8"/>
      <c r="G19" s="8"/>
      <c r="H19" s="8"/>
      <c r="I19" s="8"/>
      <c r="J19" s="8"/>
      <c r="K19" s="8"/>
      <c r="L19" s="8"/>
      <c r="M19" s="8"/>
      <c r="N19" s="8"/>
      <c r="O19" s="8"/>
      <c r="P19" s="8"/>
      <c r="Q19" s="8"/>
      <c r="R19" s="8"/>
      <c r="S19" s="71"/>
      <c r="T19" s="8"/>
      <c r="U19" s="8"/>
      <c r="V19" s="8"/>
      <c r="W19" s="8"/>
      <c r="X19" s="8"/>
      <c r="Y19" s="8"/>
      <c r="Z19" s="8"/>
      <c r="AA19" s="8"/>
      <c r="AB19" s="8"/>
      <c r="AC19" s="8"/>
      <c r="AD19" s="8"/>
      <c r="AE19" s="8"/>
      <c r="AF19" s="8"/>
      <c r="AG19" s="8"/>
      <c r="AH19" s="8"/>
      <c r="AI19" s="891" t="s">
        <v>359</v>
      </c>
      <c r="AJ19" s="892"/>
      <c r="AK19" s="892"/>
      <c r="AL19" s="892"/>
      <c r="AM19" s="892"/>
      <c r="AN19" s="892"/>
      <c r="AO19" s="892"/>
      <c r="AP19" s="891" t="s">
        <v>361</v>
      </c>
      <c r="AQ19" s="892"/>
      <c r="AR19" s="892"/>
      <c r="AS19" s="892"/>
      <c r="AT19" s="892"/>
      <c r="AU19" s="892"/>
      <c r="AV19" s="893"/>
      <c r="AW19" s="892" t="s">
        <v>363</v>
      </c>
      <c r="AX19" s="892"/>
      <c r="AY19" s="892"/>
      <c r="AZ19" s="892"/>
      <c r="BA19" s="892"/>
      <c r="BB19" s="892"/>
      <c r="BC19" s="892"/>
      <c r="BD19" s="891" t="s">
        <v>365</v>
      </c>
      <c r="BE19" s="892"/>
      <c r="BF19" s="892"/>
      <c r="BG19" s="892"/>
      <c r="BH19" s="892"/>
      <c r="BI19" s="892"/>
      <c r="BJ19" s="893"/>
      <c r="BK19" s="8"/>
    </row>
    <row r="20" spans="2:63" ht="12" customHeight="1" thickBot="1" x14ac:dyDescent="0.4">
      <c r="B20" s="585" t="s">
        <v>357</v>
      </c>
      <c r="C20" s="585"/>
      <c r="D20" s="585"/>
      <c r="E20" s="585"/>
      <c r="F20" s="585"/>
      <c r="G20" s="585"/>
      <c r="H20" s="585"/>
      <c r="I20" s="585"/>
      <c r="J20" s="585"/>
      <c r="K20" s="585"/>
      <c r="L20" s="585"/>
      <c r="M20" s="585"/>
      <c r="N20" s="585"/>
      <c r="O20" s="585"/>
      <c r="P20" s="585"/>
      <c r="Q20" s="585"/>
      <c r="R20" s="586"/>
      <c r="S20" s="589" t="s">
        <v>358</v>
      </c>
      <c r="T20" s="585"/>
      <c r="U20" s="585"/>
      <c r="V20" s="585"/>
      <c r="W20" s="585"/>
      <c r="X20" s="585"/>
      <c r="Y20" s="585"/>
      <c r="Z20" s="585"/>
      <c r="AA20" s="585"/>
      <c r="AB20" s="585"/>
      <c r="AC20" s="585"/>
      <c r="AD20" s="585"/>
      <c r="AE20" s="585"/>
      <c r="AF20" s="585"/>
      <c r="AG20" s="585"/>
      <c r="AH20" s="586"/>
      <c r="AI20" s="589" t="s">
        <v>360</v>
      </c>
      <c r="AJ20" s="585"/>
      <c r="AK20" s="585"/>
      <c r="AL20" s="585"/>
      <c r="AM20" s="585"/>
      <c r="AN20" s="585"/>
      <c r="AO20" s="585"/>
      <c r="AP20" s="589" t="s">
        <v>362</v>
      </c>
      <c r="AQ20" s="585"/>
      <c r="AR20" s="585"/>
      <c r="AS20" s="585"/>
      <c r="AT20" s="585"/>
      <c r="AU20" s="585"/>
      <c r="AV20" s="586"/>
      <c r="AW20" s="585" t="s">
        <v>364</v>
      </c>
      <c r="AX20" s="585"/>
      <c r="AY20" s="585"/>
      <c r="AZ20" s="585"/>
      <c r="BA20" s="585"/>
      <c r="BB20" s="585"/>
      <c r="BC20" s="585"/>
      <c r="BD20" s="589" t="s">
        <v>366</v>
      </c>
      <c r="BE20" s="585"/>
      <c r="BF20" s="585"/>
      <c r="BG20" s="585"/>
      <c r="BH20" s="585"/>
      <c r="BI20" s="585"/>
      <c r="BJ20" s="586"/>
      <c r="BK20" s="8"/>
    </row>
    <row r="21" spans="2:63" ht="12" customHeight="1" x14ac:dyDescent="0.35">
      <c r="B21" s="992"/>
      <c r="C21" s="992"/>
      <c r="D21" s="992"/>
      <c r="E21" s="992"/>
      <c r="F21" s="992"/>
      <c r="G21" s="992"/>
      <c r="H21" s="992"/>
      <c r="I21" s="992"/>
      <c r="J21" s="992"/>
      <c r="K21" s="992"/>
      <c r="L21" s="992"/>
      <c r="M21" s="992"/>
      <c r="N21" s="992"/>
      <c r="O21" s="992"/>
      <c r="P21" s="992"/>
      <c r="Q21" s="992"/>
      <c r="R21" s="992"/>
      <c r="S21" s="989"/>
      <c r="T21" s="990"/>
      <c r="U21" s="990"/>
      <c r="V21" s="990"/>
      <c r="W21" s="990"/>
      <c r="X21" s="990"/>
      <c r="Y21" s="990"/>
      <c r="Z21" s="990"/>
      <c r="AA21" s="990"/>
      <c r="AB21" s="990"/>
      <c r="AC21" s="990"/>
      <c r="AD21" s="990"/>
      <c r="AE21" s="990"/>
      <c r="AF21" s="990"/>
      <c r="AG21" s="990"/>
      <c r="AH21" s="991"/>
      <c r="AI21" s="987"/>
      <c r="AJ21" s="987"/>
      <c r="AK21" s="987"/>
      <c r="AL21" s="987"/>
      <c r="AM21" s="987"/>
      <c r="AN21" s="987"/>
      <c r="AO21" s="987"/>
      <c r="AP21" s="986"/>
      <c r="AQ21" s="987"/>
      <c r="AR21" s="987"/>
      <c r="AS21" s="987"/>
      <c r="AT21" s="987"/>
      <c r="AU21" s="987"/>
      <c r="AV21" s="988"/>
      <c r="AW21" s="985"/>
      <c r="AX21" s="983"/>
      <c r="AY21" s="983"/>
      <c r="AZ21" s="983"/>
      <c r="BA21" s="983"/>
      <c r="BB21" s="983"/>
      <c r="BC21" s="984"/>
      <c r="BD21" s="983"/>
      <c r="BE21" s="983"/>
      <c r="BF21" s="983"/>
      <c r="BG21" s="983"/>
      <c r="BH21" s="983"/>
      <c r="BI21" s="983"/>
      <c r="BJ21" s="984"/>
      <c r="BK21" s="8"/>
    </row>
    <row r="22" spans="2:63" ht="12" customHeight="1" x14ac:dyDescent="0.35">
      <c r="B22" s="973"/>
      <c r="C22" s="973"/>
      <c r="D22" s="973"/>
      <c r="E22" s="973"/>
      <c r="F22" s="973"/>
      <c r="G22" s="973"/>
      <c r="H22" s="973"/>
      <c r="I22" s="973"/>
      <c r="J22" s="973"/>
      <c r="K22" s="973"/>
      <c r="L22" s="973"/>
      <c r="M22" s="973"/>
      <c r="N22" s="973"/>
      <c r="O22" s="973"/>
      <c r="P22" s="973"/>
      <c r="Q22" s="973"/>
      <c r="R22" s="973"/>
      <c r="S22" s="974"/>
      <c r="T22" s="975"/>
      <c r="U22" s="975"/>
      <c r="V22" s="975"/>
      <c r="W22" s="975"/>
      <c r="X22" s="975"/>
      <c r="Y22" s="975"/>
      <c r="Z22" s="975"/>
      <c r="AA22" s="975"/>
      <c r="AB22" s="975"/>
      <c r="AC22" s="975"/>
      <c r="AD22" s="975"/>
      <c r="AE22" s="975"/>
      <c r="AF22" s="975"/>
      <c r="AG22" s="975"/>
      <c r="AH22" s="976"/>
      <c r="AI22" s="977"/>
      <c r="AJ22" s="977"/>
      <c r="AK22" s="977"/>
      <c r="AL22" s="977"/>
      <c r="AM22" s="977"/>
      <c r="AN22" s="977"/>
      <c r="AO22" s="977"/>
      <c r="AP22" s="978"/>
      <c r="AQ22" s="977"/>
      <c r="AR22" s="977"/>
      <c r="AS22" s="977"/>
      <c r="AT22" s="977"/>
      <c r="AU22" s="977"/>
      <c r="AV22" s="979"/>
      <c r="AW22" s="980"/>
      <c r="AX22" s="981"/>
      <c r="AY22" s="981"/>
      <c r="AZ22" s="981"/>
      <c r="BA22" s="981"/>
      <c r="BB22" s="981"/>
      <c r="BC22" s="982"/>
      <c r="BD22" s="981"/>
      <c r="BE22" s="981"/>
      <c r="BF22" s="981"/>
      <c r="BG22" s="981"/>
      <c r="BH22" s="981"/>
      <c r="BI22" s="981"/>
      <c r="BJ22" s="982"/>
      <c r="BK22" s="8"/>
    </row>
    <row r="23" spans="2:63" ht="12" customHeight="1" x14ac:dyDescent="0.35">
      <c r="B23" s="973"/>
      <c r="C23" s="973"/>
      <c r="D23" s="973"/>
      <c r="E23" s="973"/>
      <c r="F23" s="973"/>
      <c r="G23" s="973"/>
      <c r="H23" s="973"/>
      <c r="I23" s="973"/>
      <c r="J23" s="973"/>
      <c r="K23" s="973"/>
      <c r="L23" s="973"/>
      <c r="M23" s="973"/>
      <c r="N23" s="973"/>
      <c r="O23" s="973"/>
      <c r="P23" s="973"/>
      <c r="Q23" s="973"/>
      <c r="R23" s="973"/>
      <c r="S23" s="974"/>
      <c r="T23" s="975"/>
      <c r="U23" s="975"/>
      <c r="V23" s="975"/>
      <c r="W23" s="975"/>
      <c r="X23" s="975"/>
      <c r="Y23" s="975"/>
      <c r="Z23" s="975"/>
      <c r="AA23" s="975"/>
      <c r="AB23" s="975"/>
      <c r="AC23" s="975"/>
      <c r="AD23" s="975"/>
      <c r="AE23" s="975"/>
      <c r="AF23" s="975"/>
      <c r="AG23" s="975"/>
      <c r="AH23" s="976"/>
      <c r="AI23" s="977"/>
      <c r="AJ23" s="977"/>
      <c r="AK23" s="977"/>
      <c r="AL23" s="977"/>
      <c r="AM23" s="977"/>
      <c r="AN23" s="977"/>
      <c r="AO23" s="977"/>
      <c r="AP23" s="978"/>
      <c r="AQ23" s="977"/>
      <c r="AR23" s="977"/>
      <c r="AS23" s="977"/>
      <c r="AT23" s="977"/>
      <c r="AU23" s="977"/>
      <c r="AV23" s="979"/>
      <c r="AW23" s="980"/>
      <c r="AX23" s="981"/>
      <c r="AY23" s="981"/>
      <c r="AZ23" s="981"/>
      <c r="BA23" s="981"/>
      <c r="BB23" s="981"/>
      <c r="BC23" s="982"/>
      <c r="BD23" s="981"/>
      <c r="BE23" s="981"/>
      <c r="BF23" s="981"/>
      <c r="BG23" s="981"/>
      <c r="BH23" s="981"/>
      <c r="BI23" s="981"/>
      <c r="BJ23" s="982"/>
      <c r="BK23" s="8"/>
    </row>
    <row r="24" spans="2:63" ht="12" customHeight="1" x14ac:dyDescent="0.35">
      <c r="B24" s="973"/>
      <c r="C24" s="973"/>
      <c r="D24" s="973"/>
      <c r="E24" s="973"/>
      <c r="F24" s="973"/>
      <c r="G24" s="973"/>
      <c r="H24" s="973"/>
      <c r="I24" s="973"/>
      <c r="J24" s="973"/>
      <c r="K24" s="973"/>
      <c r="L24" s="973"/>
      <c r="M24" s="973"/>
      <c r="N24" s="973"/>
      <c r="O24" s="973"/>
      <c r="P24" s="973"/>
      <c r="Q24" s="973"/>
      <c r="R24" s="973"/>
      <c r="S24" s="974"/>
      <c r="T24" s="975"/>
      <c r="U24" s="975"/>
      <c r="V24" s="975"/>
      <c r="W24" s="975"/>
      <c r="X24" s="975"/>
      <c r="Y24" s="975"/>
      <c r="Z24" s="975"/>
      <c r="AA24" s="975"/>
      <c r="AB24" s="975"/>
      <c r="AC24" s="975"/>
      <c r="AD24" s="975"/>
      <c r="AE24" s="975"/>
      <c r="AF24" s="975"/>
      <c r="AG24" s="975"/>
      <c r="AH24" s="976"/>
      <c r="AI24" s="977"/>
      <c r="AJ24" s="977"/>
      <c r="AK24" s="977"/>
      <c r="AL24" s="977"/>
      <c r="AM24" s="977"/>
      <c r="AN24" s="977"/>
      <c r="AO24" s="977"/>
      <c r="AP24" s="978"/>
      <c r="AQ24" s="977"/>
      <c r="AR24" s="977"/>
      <c r="AS24" s="977"/>
      <c r="AT24" s="977"/>
      <c r="AU24" s="977"/>
      <c r="AV24" s="979"/>
      <c r="AW24" s="980"/>
      <c r="AX24" s="981"/>
      <c r="AY24" s="981"/>
      <c r="AZ24" s="981"/>
      <c r="BA24" s="981"/>
      <c r="BB24" s="981"/>
      <c r="BC24" s="982"/>
      <c r="BD24" s="981"/>
      <c r="BE24" s="981"/>
      <c r="BF24" s="981"/>
      <c r="BG24" s="981"/>
      <c r="BH24" s="981"/>
      <c r="BI24" s="981"/>
      <c r="BJ24" s="982"/>
      <c r="BK24" s="8"/>
    </row>
    <row r="25" spans="2:63" ht="12" customHeight="1" x14ac:dyDescent="0.35">
      <c r="B25" s="973"/>
      <c r="C25" s="973"/>
      <c r="D25" s="973"/>
      <c r="E25" s="973"/>
      <c r="F25" s="973"/>
      <c r="G25" s="973"/>
      <c r="H25" s="973"/>
      <c r="I25" s="973"/>
      <c r="J25" s="973"/>
      <c r="K25" s="973"/>
      <c r="L25" s="973"/>
      <c r="M25" s="973"/>
      <c r="N25" s="973"/>
      <c r="O25" s="973"/>
      <c r="P25" s="973"/>
      <c r="Q25" s="973"/>
      <c r="R25" s="973"/>
      <c r="S25" s="974"/>
      <c r="T25" s="975"/>
      <c r="U25" s="975"/>
      <c r="V25" s="975"/>
      <c r="W25" s="975"/>
      <c r="X25" s="975"/>
      <c r="Y25" s="975"/>
      <c r="Z25" s="975"/>
      <c r="AA25" s="975"/>
      <c r="AB25" s="975"/>
      <c r="AC25" s="975"/>
      <c r="AD25" s="975"/>
      <c r="AE25" s="975"/>
      <c r="AF25" s="975"/>
      <c r="AG25" s="975"/>
      <c r="AH25" s="976"/>
      <c r="AI25" s="977"/>
      <c r="AJ25" s="977"/>
      <c r="AK25" s="977"/>
      <c r="AL25" s="977"/>
      <c r="AM25" s="977"/>
      <c r="AN25" s="977"/>
      <c r="AO25" s="977"/>
      <c r="AP25" s="978"/>
      <c r="AQ25" s="977"/>
      <c r="AR25" s="977"/>
      <c r="AS25" s="977"/>
      <c r="AT25" s="977"/>
      <c r="AU25" s="977"/>
      <c r="AV25" s="979"/>
      <c r="AW25" s="980"/>
      <c r="AX25" s="981"/>
      <c r="AY25" s="981"/>
      <c r="AZ25" s="981"/>
      <c r="BA25" s="981"/>
      <c r="BB25" s="981"/>
      <c r="BC25" s="982"/>
      <c r="BD25" s="981"/>
      <c r="BE25" s="981"/>
      <c r="BF25" s="981"/>
      <c r="BG25" s="981"/>
      <c r="BH25" s="981"/>
      <c r="BI25" s="981"/>
      <c r="BJ25" s="982"/>
      <c r="BK25" s="8"/>
    </row>
    <row r="26" spans="2:63" ht="12" customHeight="1" x14ac:dyDescent="0.35">
      <c r="B26" s="973"/>
      <c r="C26" s="973"/>
      <c r="D26" s="973"/>
      <c r="E26" s="973"/>
      <c r="F26" s="973"/>
      <c r="G26" s="973"/>
      <c r="H26" s="973"/>
      <c r="I26" s="973"/>
      <c r="J26" s="973"/>
      <c r="K26" s="973"/>
      <c r="L26" s="973"/>
      <c r="M26" s="973"/>
      <c r="N26" s="973"/>
      <c r="O26" s="973"/>
      <c r="P26" s="973"/>
      <c r="Q26" s="973"/>
      <c r="R26" s="973"/>
      <c r="S26" s="974"/>
      <c r="T26" s="975"/>
      <c r="U26" s="975"/>
      <c r="V26" s="975"/>
      <c r="W26" s="975"/>
      <c r="X26" s="975"/>
      <c r="Y26" s="975"/>
      <c r="Z26" s="975"/>
      <c r="AA26" s="975"/>
      <c r="AB26" s="975"/>
      <c r="AC26" s="975"/>
      <c r="AD26" s="975"/>
      <c r="AE26" s="975"/>
      <c r="AF26" s="975"/>
      <c r="AG26" s="975"/>
      <c r="AH26" s="976"/>
      <c r="AI26" s="977"/>
      <c r="AJ26" s="977"/>
      <c r="AK26" s="977"/>
      <c r="AL26" s="977"/>
      <c r="AM26" s="977"/>
      <c r="AN26" s="977"/>
      <c r="AO26" s="977"/>
      <c r="AP26" s="978"/>
      <c r="AQ26" s="977"/>
      <c r="AR26" s="977"/>
      <c r="AS26" s="977"/>
      <c r="AT26" s="977"/>
      <c r="AU26" s="977"/>
      <c r="AV26" s="979"/>
      <c r="AW26" s="980"/>
      <c r="AX26" s="981"/>
      <c r="AY26" s="981"/>
      <c r="AZ26" s="981"/>
      <c r="BA26" s="981"/>
      <c r="BB26" s="981"/>
      <c r="BC26" s="982"/>
      <c r="BD26" s="981"/>
      <c r="BE26" s="981"/>
      <c r="BF26" s="981"/>
      <c r="BG26" s="981"/>
      <c r="BH26" s="981"/>
      <c r="BI26" s="981"/>
      <c r="BJ26" s="982"/>
      <c r="BK26" s="8"/>
    </row>
    <row r="27" spans="2:63" ht="12" customHeight="1" x14ac:dyDescent="0.35">
      <c r="B27" s="973"/>
      <c r="C27" s="973"/>
      <c r="D27" s="973"/>
      <c r="E27" s="973"/>
      <c r="F27" s="973"/>
      <c r="G27" s="973"/>
      <c r="H27" s="973"/>
      <c r="I27" s="973"/>
      <c r="J27" s="973"/>
      <c r="K27" s="973"/>
      <c r="L27" s="973"/>
      <c r="M27" s="973"/>
      <c r="N27" s="973"/>
      <c r="O27" s="973"/>
      <c r="P27" s="973"/>
      <c r="Q27" s="973"/>
      <c r="R27" s="973"/>
      <c r="S27" s="974"/>
      <c r="T27" s="975"/>
      <c r="U27" s="975"/>
      <c r="V27" s="975"/>
      <c r="W27" s="975"/>
      <c r="X27" s="975"/>
      <c r="Y27" s="975"/>
      <c r="Z27" s="975"/>
      <c r="AA27" s="975"/>
      <c r="AB27" s="975"/>
      <c r="AC27" s="975"/>
      <c r="AD27" s="975"/>
      <c r="AE27" s="975"/>
      <c r="AF27" s="975"/>
      <c r="AG27" s="975"/>
      <c r="AH27" s="976"/>
      <c r="AI27" s="977"/>
      <c r="AJ27" s="977"/>
      <c r="AK27" s="977"/>
      <c r="AL27" s="977"/>
      <c r="AM27" s="977"/>
      <c r="AN27" s="977"/>
      <c r="AO27" s="977"/>
      <c r="AP27" s="978"/>
      <c r="AQ27" s="977"/>
      <c r="AR27" s="977"/>
      <c r="AS27" s="977"/>
      <c r="AT27" s="977"/>
      <c r="AU27" s="977"/>
      <c r="AV27" s="979"/>
      <c r="AW27" s="980"/>
      <c r="AX27" s="981"/>
      <c r="AY27" s="981"/>
      <c r="AZ27" s="981"/>
      <c r="BA27" s="981"/>
      <c r="BB27" s="981"/>
      <c r="BC27" s="982"/>
      <c r="BD27" s="981"/>
      <c r="BE27" s="981"/>
      <c r="BF27" s="981"/>
      <c r="BG27" s="981"/>
      <c r="BH27" s="981"/>
      <c r="BI27" s="981"/>
      <c r="BJ27" s="982"/>
      <c r="BK27" s="8"/>
    </row>
    <row r="28" spans="2:63" ht="12" customHeight="1" x14ac:dyDescent="0.35">
      <c r="B28" s="973"/>
      <c r="C28" s="973"/>
      <c r="D28" s="973"/>
      <c r="E28" s="973"/>
      <c r="F28" s="973"/>
      <c r="G28" s="973"/>
      <c r="H28" s="973"/>
      <c r="I28" s="973"/>
      <c r="J28" s="973"/>
      <c r="K28" s="973"/>
      <c r="L28" s="973"/>
      <c r="M28" s="973"/>
      <c r="N28" s="973"/>
      <c r="O28" s="973"/>
      <c r="P28" s="973"/>
      <c r="Q28" s="973"/>
      <c r="R28" s="973"/>
      <c r="S28" s="974"/>
      <c r="T28" s="975"/>
      <c r="U28" s="975"/>
      <c r="V28" s="975"/>
      <c r="W28" s="975"/>
      <c r="X28" s="975"/>
      <c r="Y28" s="975"/>
      <c r="Z28" s="975"/>
      <c r="AA28" s="975"/>
      <c r="AB28" s="975"/>
      <c r="AC28" s="975"/>
      <c r="AD28" s="975"/>
      <c r="AE28" s="975"/>
      <c r="AF28" s="975"/>
      <c r="AG28" s="975"/>
      <c r="AH28" s="976"/>
      <c r="AI28" s="977"/>
      <c r="AJ28" s="977"/>
      <c r="AK28" s="977"/>
      <c r="AL28" s="977"/>
      <c r="AM28" s="977"/>
      <c r="AN28" s="977"/>
      <c r="AO28" s="977"/>
      <c r="AP28" s="978"/>
      <c r="AQ28" s="977"/>
      <c r="AR28" s="977"/>
      <c r="AS28" s="977"/>
      <c r="AT28" s="977"/>
      <c r="AU28" s="977"/>
      <c r="AV28" s="979"/>
      <c r="AW28" s="980"/>
      <c r="AX28" s="981"/>
      <c r="AY28" s="981"/>
      <c r="AZ28" s="981"/>
      <c r="BA28" s="981"/>
      <c r="BB28" s="981"/>
      <c r="BC28" s="982"/>
      <c r="BD28" s="981"/>
      <c r="BE28" s="981"/>
      <c r="BF28" s="981"/>
      <c r="BG28" s="981"/>
      <c r="BH28" s="981"/>
      <c r="BI28" s="981"/>
      <c r="BJ28" s="982"/>
      <c r="BK28" s="8"/>
    </row>
    <row r="29" spans="2:63" ht="12" customHeight="1" x14ac:dyDescent="0.35">
      <c r="B29" s="973"/>
      <c r="C29" s="973"/>
      <c r="D29" s="973"/>
      <c r="E29" s="973"/>
      <c r="F29" s="973"/>
      <c r="G29" s="973"/>
      <c r="H29" s="973"/>
      <c r="I29" s="973"/>
      <c r="J29" s="973"/>
      <c r="K29" s="973"/>
      <c r="L29" s="973"/>
      <c r="M29" s="973"/>
      <c r="N29" s="973"/>
      <c r="O29" s="973"/>
      <c r="P29" s="973"/>
      <c r="Q29" s="973"/>
      <c r="R29" s="973"/>
      <c r="S29" s="974"/>
      <c r="T29" s="975"/>
      <c r="U29" s="975"/>
      <c r="V29" s="975"/>
      <c r="W29" s="975"/>
      <c r="X29" s="975"/>
      <c r="Y29" s="975"/>
      <c r="Z29" s="975"/>
      <c r="AA29" s="975"/>
      <c r="AB29" s="975"/>
      <c r="AC29" s="975"/>
      <c r="AD29" s="975"/>
      <c r="AE29" s="975"/>
      <c r="AF29" s="975"/>
      <c r="AG29" s="975"/>
      <c r="AH29" s="976"/>
      <c r="AI29" s="977"/>
      <c r="AJ29" s="977"/>
      <c r="AK29" s="977"/>
      <c r="AL29" s="977"/>
      <c r="AM29" s="977"/>
      <c r="AN29" s="977"/>
      <c r="AO29" s="977"/>
      <c r="AP29" s="978"/>
      <c r="AQ29" s="977"/>
      <c r="AR29" s="977"/>
      <c r="AS29" s="977"/>
      <c r="AT29" s="977"/>
      <c r="AU29" s="977"/>
      <c r="AV29" s="979"/>
      <c r="AW29" s="980"/>
      <c r="AX29" s="981"/>
      <c r="AY29" s="981"/>
      <c r="AZ29" s="981"/>
      <c r="BA29" s="981"/>
      <c r="BB29" s="981"/>
      <c r="BC29" s="982"/>
      <c r="BD29" s="981"/>
      <c r="BE29" s="981"/>
      <c r="BF29" s="981"/>
      <c r="BG29" s="981"/>
      <c r="BH29" s="981"/>
      <c r="BI29" s="981"/>
      <c r="BJ29" s="982"/>
      <c r="BK29" s="8"/>
    </row>
    <row r="30" spans="2:63" ht="12" customHeight="1" x14ac:dyDescent="0.35">
      <c r="B30" s="973"/>
      <c r="C30" s="973"/>
      <c r="D30" s="973"/>
      <c r="E30" s="973"/>
      <c r="F30" s="973"/>
      <c r="G30" s="973"/>
      <c r="H30" s="973"/>
      <c r="I30" s="973"/>
      <c r="J30" s="973"/>
      <c r="K30" s="973"/>
      <c r="L30" s="973"/>
      <c r="M30" s="973"/>
      <c r="N30" s="973"/>
      <c r="O30" s="973"/>
      <c r="P30" s="973"/>
      <c r="Q30" s="973"/>
      <c r="R30" s="973"/>
      <c r="S30" s="974"/>
      <c r="T30" s="975"/>
      <c r="U30" s="975"/>
      <c r="V30" s="975"/>
      <c r="W30" s="975"/>
      <c r="X30" s="975"/>
      <c r="Y30" s="975"/>
      <c r="Z30" s="975"/>
      <c r="AA30" s="975"/>
      <c r="AB30" s="975"/>
      <c r="AC30" s="975"/>
      <c r="AD30" s="975"/>
      <c r="AE30" s="975"/>
      <c r="AF30" s="975"/>
      <c r="AG30" s="975"/>
      <c r="AH30" s="976"/>
      <c r="AI30" s="977"/>
      <c r="AJ30" s="977"/>
      <c r="AK30" s="977"/>
      <c r="AL30" s="977"/>
      <c r="AM30" s="977"/>
      <c r="AN30" s="977"/>
      <c r="AO30" s="977"/>
      <c r="AP30" s="978"/>
      <c r="AQ30" s="977"/>
      <c r="AR30" s="977"/>
      <c r="AS30" s="977"/>
      <c r="AT30" s="977"/>
      <c r="AU30" s="977"/>
      <c r="AV30" s="979"/>
      <c r="AW30" s="980"/>
      <c r="AX30" s="981"/>
      <c r="AY30" s="981"/>
      <c r="AZ30" s="981"/>
      <c r="BA30" s="981"/>
      <c r="BB30" s="981"/>
      <c r="BC30" s="982"/>
      <c r="BD30" s="981"/>
      <c r="BE30" s="981"/>
      <c r="BF30" s="981"/>
      <c r="BG30" s="981"/>
      <c r="BH30" s="981"/>
      <c r="BI30" s="981"/>
      <c r="BJ30" s="982"/>
      <c r="BK30" s="8"/>
    </row>
    <row r="31" spans="2:63" ht="12" customHeight="1" x14ac:dyDescent="0.35">
      <c r="B31" s="973"/>
      <c r="C31" s="973"/>
      <c r="D31" s="973"/>
      <c r="E31" s="973"/>
      <c r="F31" s="973"/>
      <c r="G31" s="973"/>
      <c r="H31" s="973"/>
      <c r="I31" s="973"/>
      <c r="J31" s="973"/>
      <c r="K31" s="973"/>
      <c r="L31" s="973"/>
      <c r="M31" s="973"/>
      <c r="N31" s="973"/>
      <c r="O31" s="973"/>
      <c r="P31" s="973"/>
      <c r="Q31" s="973"/>
      <c r="R31" s="973"/>
      <c r="S31" s="974"/>
      <c r="T31" s="975"/>
      <c r="U31" s="975"/>
      <c r="V31" s="975"/>
      <c r="W31" s="975"/>
      <c r="X31" s="975"/>
      <c r="Y31" s="975"/>
      <c r="Z31" s="975"/>
      <c r="AA31" s="975"/>
      <c r="AB31" s="975"/>
      <c r="AC31" s="975"/>
      <c r="AD31" s="975"/>
      <c r="AE31" s="975"/>
      <c r="AF31" s="975"/>
      <c r="AG31" s="975"/>
      <c r="AH31" s="976"/>
      <c r="AI31" s="977"/>
      <c r="AJ31" s="977"/>
      <c r="AK31" s="977"/>
      <c r="AL31" s="977"/>
      <c r="AM31" s="977"/>
      <c r="AN31" s="977"/>
      <c r="AO31" s="977"/>
      <c r="AP31" s="978"/>
      <c r="AQ31" s="977"/>
      <c r="AR31" s="977"/>
      <c r="AS31" s="977"/>
      <c r="AT31" s="977"/>
      <c r="AU31" s="977"/>
      <c r="AV31" s="979"/>
      <c r="AW31" s="980"/>
      <c r="AX31" s="981"/>
      <c r="AY31" s="981"/>
      <c r="AZ31" s="981"/>
      <c r="BA31" s="981"/>
      <c r="BB31" s="981"/>
      <c r="BC31" s="982"/>
      <c r="BD31" s="981"/>
      <c r="BE31" s="981"/>
      <c r="BF31" s="981"/>
      <c r="BG31" s="981"/>
      <c r="BH31" s="981"/>
      <c r="BI31" s="981"/>
      <c r="BJ31" s="982"/>
      <c r="BK31" s="8"/>
    </row>
    <row r="32" spans="2:63" ht="12" customHeight="1" x14ac:dyDescent="0.35">
      <c r="B32" s="973"/>
      <c r="C32" s="973"/>
      <c r="D32" s="973"/>
      <c r="E32" s="973"/>
      <c r="F32" s="973"/>
      <c r="G32" s="973"/>
      <c r="H32" s="973"/>
      <c r="I32" s="973"/>
      <c r="J32" s="973"/>
      <c r="K32" s="973"/>
      <c r="L32" s="973"/>
      <c r="M32" s="973"/>
      <c r="N32" s="973"/>
      <c r="O32" s="973"/>
      <c r="P32" s="973"/>
      <c r="Q32" s="973"/>
      <c r="R32" s="973"/>
      <c r="S32" s="974"/>
      <c r="T32" s="975"/>
      <c r="U32" s="975"/>
      <c r="V32" s="975"/>
      <c r="W32" s="975"/>
      <c r="X32" s="975"/>
      <c r="Y32" s="975"/>
      <c r="Z32" s="975"/>
      <c r="AA32" s="975"/>
      <c r="AB32" s="975"/>
      <c r="AC32" s="975"/>
      <c r="AD32" s="975"/>
      <c r="AE32" s="975"/>
      <c r="AF32" s="975"/>
      <c r="AG32" s="975"/>
      <c r="AH32" s="976"/>
      <c r="AI32" s="977"/>
      <c r="AJ32" s="977"/>
      <c r="AK32" s="977"/>
      <c r="AL32" s="977"/>
      <c r="AM32" s="977"/>
      <c r="AN32" s="977"/>
      <c r="AO32" s="977"/>
      <c r="AP32" s="978"/>
      <c r="AQ32" s="977"/>
      <c r="AR32" s="977"/>
      <c r="AS32" s="977"/>
      <c r="AT32" s="977"/>
      <c r="AU32" s="977"/>
      <c r="AV32" s="979"/>
      <c r="AW32" s="980"/>
      <c r="AX32" s="981"/>
      <c r="AY32" s="981"/>
      <c r="AZ32" s="981"/>
      <c r="BA32" s="981"/>
      <c r="BB32" s="981"/>
      <c r="BC32" s="982"/>
      <c r="BD32" s="981"/>
      <c r="BE32" s="981"/>
      <c r="BF32" s="981"/>
      <c r="BG32" s="981"/>
      <c r="BH32" s="981"/>
      <c r="BI32" s="981"/>
      <c r="BJ32" s="982"/>
      <c r="BK32" s="8"/>
    </row>
    <row r="33" spans="2:63" ht="12" customHeight="1" x14ac:dyDescent="0.35">
      <c r="B33" s="973"/>
      <c r="C33" s="973"/>
      <c r="D33" s="973"/>
      <c r="E33" s="973"/>
      <c r="F33" s="973"/>
      <c r="G33" s="973"/>
      <c r="H33" s="973"/>
      <c r="I33" s="973"/>
      <c r="J33" s="973"/>
      <c r="K33" s="973"/>
      <c r="L33" s="973"/>
      <c r="M33" s="973"/>
      <c r="N33" s="973"/>
      <c r="O33" s="973"/>
      <c r="P33" s="973"/>
      <c r="Q33" s="973"/>
      <c r="R33" s="973"/>
      <c r="S33" s="974"/>
      <c r="T33" s="975"/>
      <c r="U33" s="975"/>
      <c r="V33" s="975"/>
      <c r="W33" s="975"/>
      <c r="X33" s="975"/>
      <c r="Y33" s="975"/>
      <c r="Z33" s="975"/>
      <c r="AA33" s="975"/>
      <c r="AB33" s="975"/>
      <c r="AC33" s="975"/>
      <c r="AD33" s="975"/>
      <c r="AE33" s="975"/>
      <c r="AF33" s="975"/>
      <c r="AG33" s="975"/>
      <c r="AH33" s="976"/>
      <c r="AI33" s="977"/>
      <c r="AJ33" s="977"/>
      <c r="AK33" s="977"/>
      <c r="AL33" s="977"/>
      <c r="AM33" s="977"/>
      <c r="AN33" s="977"/>
      <c r="AO33" s="977"/>
      <c r="AP33" s="978"/>
      <c r="AQ33" s="977"/>
      <c r="AR33" s="977"/>
      <c r="AS33" s="977"/>
      <c r="AT33" s="977"/>
      <c r="AU33" s="977"/>
      <c r="AV33" s="979"/>
      <c r="AW33" s="980"/>
      <c r="AX33" s="981"/>
      <c r="AY33" s="981"/>
      <c r="AZ33" s="981"/>
      <c r="BA33" s="981"/>
      <c r="BB33" s="981"/>
      <c r="BC33" s="982"/>
      <c r="BD33" s="981"/>
      <c r="BE33" s="981"/>
      <c r="BF33" s="981"/>
      <c r="BG33" s="981"/>
      <c r="BH33" s="981"/>
      <c r="BI33" s="981"/>
      <c r="BJ33" s="982"/>
      <c r="BK33" s="8"/>
    </row>
    <row r="34" spans="2:63" ht="12" customHeight="1" x14ac:dyDescent="0.35">
      <c r="B34" s="973"/>
      <c r="C34" s="973"/>
      <c r="D34" s="973"/>
      <c r="E34" s="973"/>
      <c r="F34" s="973"/>
      <c r="G34" s="973"/>
      <c r="H34" s="973"/>
      <c r="I34" s="973"/>
      <c r="J34" s="973"/>
      <c r="K34" s="973"/>
      <c r="L34" s="973"/>
      <c r="M34" s="973"/>
      <c r="N34" s="973"/>
      <c r="O34" s="973"/>
      <c r="P34" s="973"/>
      <c r="Q34" s="973"/>
      <c r="R34" s="973"/>
      <c r="S34" s="974"/>
      <c r="T34" s="975"/>
      <c r="U34" s="975"/>
      <c r="V34" s="975"/>
      <c r="W34" s="975"/>
      <c r="X34" s="975"/>
      <c r="Y34" s="975"/>
      <c r="Z34" s="975"/>
      <c r="AA34" s="975"/>
      <c r="AB34" s="975"/>
      <c r="AC34" s="975"/>
      <c r="AD34" s="975"/>
      <c r="AE34" s="975"/>
      <c r="AF34" s="975"/>
      <c r="AG34" s="975"/>
      <c r="AH34" s="976"/>
      <c r="AI34" s="977"/>
      <c r="AJ34" s="977"/>
      <c r="AK34" s="977"/>
      <c r="AL34" s="977"/>
      <c r="AM34" s="977"/>
      <c r="AN34" s="977"/>
      <c r="AO34" s="977"/>
      <c r="AP34" s="978"/>
      <c r="AQ34" s="977"/>
      <c r="AR34" s="977"/>
      <c r="AS34" s="977"/>
      <c r="AT34" s="977"/>
      <c r="AU34" s="977"/>
      <c r="AV34" s="979"/>
      <c r="AW34" s="980"/>
      <c r="AX34" s="981"/>
      <c r="AY34" s="981"/>
      <c r="AZ34" s="981"/>
      <c r="BA34" s="981"/>
      <c r="BB34" s="981"/>
      <c r="BC34" s="982"/>
      <c r="BD34" s="981"/>
      <c r="BE34" s="981"/>
      <c r="BF34" s="981"/>
      <c r="BG34" s="981"/>
      <c r="BH34" s="981"/>
      <c r="BI34" s="981"/>
      <c r="BJ34" s="982"/>
      <c r="BK34" s="8"/>
    </row>
    <row r="35" spans="2:63" ht="12" customHeight="1" x14ac:dyDescent="0.35">
      <c r="B35" s="973"/>
      <c r="C35" s="973"/>
      <c r="D35" s="973"/>
      <c r="E35" s="973"/>
      <c r="F35" s="973"/>
      <c r="G35" s="973"/>
      <c r="H35" s="973"/>
      <c r="I35" s="973"/>
      <c r="J35" s="973"/>
      <c r="K35" s="973"/>
      <c r="L35" s="973"/>
      <c r="M35" s="973"/>
      <c r="N35" s="973"/>
      <c r="O35" s="973"/>
      <c r="P35" s="973"/>
      <c r="Q35" s="973"/>
      <c r="R35" s="973"/>
      <c r="S35" s="974"/>
      <c r="T35" s="975"/>
      <c r="U35" s="975"/>
      <c r="V35" s="975"/>
      <c r="W35" s="975"/>
      <c r="X35" s="975"/>
      <c r="Y35" s="975"/>
      <c r="Z35" s="975"/>
      <c r="AA35" s="975"/>
      <c r="AB35" s="975"/>
      <c r="AC35" s="975"/>
      <c r="AD35" s="975"/>
      <c r="AE35" s="975"/>
      <c r="AF35" s="975"/>
      <c r="AG35" s="975"/>
      <c r="AH35" s="976"/>
      <c r="AI35" s="977"/>
      <c r="AJ35" s="977"/>
      <c r="AK35" s="977"/>
      <c r="AL35" s="977"/>
      <c r="AM35" s="977"/>
      <c r="AN35" s="977"/>
      <c r="AO35" s="977"/>
      <c r="AP35" s="978"/>
      <c r="AQ35" s="977"/>
      <c r="AR35" s="977"/>
      <c r="AS35" s="977"/>
      <c r="AT35" s="977"/>
      <c r="AU35" s="977"/>
      <c r="AV35" s="979"/>
      <c r="AW35" s="980"/>
      <c r="AX35" s="981"/>
      <c r="AY35" s="981"/>
      <c r="AZ35" s="981"/>
      <c r="BA35" s="981"/>
      <c r="BB35" s="981"/>
      <c r="BC35" s="982"/>
      <c r="BD35" s="981"/>
      <c r="BE35" s="981"/>
      <c r="BF35" s="981"/>
      <c r="BG35" s="981"/>
      <c r="BH35" s="981"/>
      <c r="BI35" s="981"/>
      <c r="BJ35" s="982"/>
      <c r="BK35" s="8"/>
    </row>
    <row r="36" spans="2:63" ht="12" customHeight="1" x14ac:dyDescent="0.35">
      <c r="B36" s="973"/>
      <c r="C36" s="973"/>
      <c r="D36" s="973"/>
      <c r="E36" s="973"/>
      <c r="F36" s="973"/>
      <c r="G36" s="973"/>
      <c r="H36" s="973"/>
      <c r="I36" s="973"/>
      <c r="J36" s="973"/>
      <c r="K36" s="973"/>
      <c r="L36" s="973"/>
      <c r="M36" s="973"/>
      <c r="N36" s="973"/>
      <c r="O36" s="973"/>
      <c r="P36" s="973"/>
      <c r="Q36" s="973"/>
      <c r="R36" s="973"/>
      <c r="S36" s="974"/>
      <c r="T36" s="975"/>
      <c r="U36" s="975"/>
      <c r="V36" s="975"/>
      <c r="W36" s="975"/>
      <c r="X36" s="975"/>
      <c r="Y36" s="975"/>
      <c r="Z36" s="975"/>
      <c r="AA36" s="975"/>
      <c r="AB36" s="975"/>
      <c r="AC36" s="975"/>
      <c r="AD36" s="975"/>
      <c r="AE36" s="975"/>
      <c r="AF36" s="975"/>
      <c r="AG36" s="975"/>
      <c r="AH36" s="976"/>
      <c r="AI36" s="977"/>
      <c r="AJ36" s="977"/>
      <c r="AK36" s="977"/>
      <c r="AL36" s="977"/>
      <c r="AM36" s="977"/>
      <c r="AN36" s="977"/>
      <c r="AO36" s="977"/>
      <c r="AP36" s="978"/>
      <c r="AQ36" s="977"/>
      <c r="AR36" s="977"/>
      <c r="AS36" s="977"/>
      <c r="AT36" s="977"/>
      <c r="AU36" s="977"/>
      <c r="AV36" s="979"/>
      <c r="AW36" s="980"/>
      <c r="AX36" s="981"/>
      <c r="AY36" s="981"/>
      <c r="AZ36" s="981"/>
      <c r="BA36" s="981"/>
      <c r="BB36" s="981"/>
      <c r="BC36" s="982"/>
      <c r="BD36" s="981"/>
      <c r="BE36" s="981"/>
      <c r="BF36" s="981"/>
      <c r="BG36" s="981"/>
      <c r="BH36" s="981"/>
      <c r="BI36" s="981"/>
      <c r="BJ36" s="982"/>
      <c r="BK36" s="8"/>
    </row>
    <row r="37" spans="2:63" ht="12" customHeight="1" x14ac:dyDescent="0.35">
      <c r="B37" s="973"/>
      <c r="C37" s="973"/>
      <c r="D37" s="973"/>
      <c r="E37" s="973"/>
      <c r="F37" s="973"/>
      <c r="G37" s="973"/>
      <c r="H37" s="973"/>
      <c r="I37" s="973"/>
      <c r="J37" s="973"/>
      <c r="K37" s="973"/>
      <c r="L37" s="973"/>
      <c r="M37" s="973"/>
      <c r="N37" s="973"/>
      <c r="O37" s="973"/>
      <c r="P37" s="973"/>
      <c r="Q37" s="973"/>
      <c r="R37" s="973"/>
      <c r="S37" s="974"/>
      <c r="T37" s="975"/>
      <c r="U37" s="975"/>
      <c r="V37" s="975"/>
      <c r="W37" s="975"/>
      <c r="X37" s="975"/>
      <c r="Y37" s="975"/>
      <c r="Z37" s="975"/>
      <c r="AA37" s="975"/>
      <c r="AB37" s="975"/>
      <c r="AC37" s="975"/>
      <c r="AD37" s="975"/>
      <c r="AE37" s="975"/>
      <c r="AF37" s="975"/>
      <c r="AG37" s="975"/>
      <c r="AH37" s="976"/>
      <c r="AI37" s="977"/>
      <c r="AJ37" s="977"/>
      <c r="AK37" s="977"/>
      <c r="AL37" s="977"/>
      <c r="AM37" s="977"/>
      <c r="AN37" s="977"/>
      <c r="AO37" s="977"/>
      <c r="AP37" s="978"/>
      <c r="AQ37" s="977"/>
      <c r="AR37" s="977"/>
      <c r="AS37" s="977"/>
      <c r="AT37" s="977"/>
      <c r="AU37" s="977"/>
      <c r="AV37" s="979"/>
      <c r="AW37" s="980"/>
      <c r="AX37" s="981"/>
      <c r="AY37" s="981"/>
      <c r="AZ37" s="981"/>
      <c r="BA37" s="981"/>
      <c r="BB37" s="981"/>
      <c r="BC37" s="982"/>
      <c r="BD37" s="981"/>
      <c r="BE37" s="981"/>
      <c r="BF37" s="981"/>
      <c r="BG37" s="981"/>
      <c r="BH37" s="981"/>
      <c r="BI37" s="981"/>
      <c r="BJ37" s="982"/>
      <c r="BK37" s="8"/>
    </row>
    <row r="38" spans="2:63" ht="12" customHeight="1" x14ac:dyDescent="0.35">
      <c r="B38" s="973"/>
      <c r="C38" s="973"/>
      <c r="D38" s="973"/>
      <c r="E38" s="973"/>
      <c r="F38" s="973"/>
      <c r="G38" s="973"/>
      <c r="H38" s="973"/>
      <c r="I38" s="973"/>
      <c r="J38" s="973"/>
      <c r="K38" s="973"/>
      <c r="L38" s="973"/>
      <c r="M38" s="973"/>
      <c r="N38" s="973"/>
      <c r="O38" s="973"/>
      <c r="P38" s="973"/>
      <c r="Q38" s="973"/>
      <c r="R38" s="973"/>
      <c r="S38" s="974"/>
      <c r="T38" s="975"/>
      <c r="U38" s="975"/>
      <c r="V38" s="975"/>
      <c r="W38" s="975"/>
      <c r="X38" s="975"/>
      <c r="Y38" s="975"/>
      <c r="Z38" s="975"/>
      <c r="AA38" s="975"/>
      <c r="AB38" s="975"/>
      <c r="AC38" s="975"/>
      <c r="AD38" s="975"/>
      <c r="AE38" s="975"/>
      <c r="AF38" s="975"/>
      <c r="AG38" s="975"/>
      <c r="AH38" s="976"/>
      <c r="AI38" s="977"/>
      <c r="AJ38" s="977"/>
      <c r="AK38" s="977"/>
      <c r="AL38" s="977"/>
      <c r="AM38" s="977"/>
      <c r="AN38" s="977"/>
      <c r="AO38" s="977"/>
      <c r="AP38" s="978"/>
      <c r="AQ38" s="977"/>
      <c r="AR38" s="977"/>
      <c r="AS38" s="977"/>
      <c r="AT38" s="977"/>
      <c r="AU38" s="977"/>
      <c r="AV38" s="979"/>
      <c r="AW38" s="980"/>
      <c r="AX38" s="981"/>
      <c r="AY38" s="981"/>
      <c r="AZ38" s="981"/>
      <c r="BA38" s="981"/>
      <c r="BB38" s="981"/>
      <c r="BC38" s="982"/>
      <c r="BD38" s="981"/>
      <c r="BE38" s="981"/>
      <c r="BF38" s="981"/>
      <c r="BG38" s="981"/>
      <c r="BH38" s="981"/>
      <c r="BI38" s="981"/>
      <c r="BJ38" s="982"/>
      <c r="BK38" s="8"/>
    </row>
    <row r="39" spans="2:63" ht="12" customHeight="1" x14ac:dyDescent="0.35">
      <c r="B39" s="973"/>
      <c r="C39" s="973"/>
      <c r="D39" s="973"/>
      <c r="E39" s="973"/>
      <c r="F39" s="973"/>
      <c r="G39" s="973"/>
      <c r="H39" s="973"/>
      <c r="I39" s="973"/>
      <c r="J39" s="973"/>
      <c r="K39" s="973"/>
      <c r="L39" s="973"/>
      <c r="M39" s="973"/>
      <c r="N39" s="973"/>
      <c r="O39" s="973"/>
      <c r="P39" s="973"/>
      <c r="Q39" s="973"/>
      <c r="R39" s="973"/>
      <c r="S39" s="974"/>
      <c r="T39" s="975"/>
      <c r="U39" s="975"/>
      <c r="V39" s="975"/>
      <c r="W39" s="975"/>
      <c r="X39" s="975"/>
      <c r="Y39" s="975"/>
      <c r="Z39" s="975"/>
      <c r="AA39" s="975"/>
      <c r="AB39" s="975"/>
      <c r="AC39" s="975"/>
      <c r="AD39" s="975"/>
      <c r="AE39" s="975"/>
      <c r="AF39" s="975"/>
      <c r="AG39" s="975"/>
      <c r="AH39" s="976"/>
      <c r="AI39" s="977"/>
      <c r="AJ39" s="977"/>
      <c r="AK39" s="977"/>
      <c r="AL39" s="977"/>
      <c r="AM39" s="977"/>
      <c r="AN39" s="977"/>
      <c r="AO39" s="977"/>
      <c r="AP39" s="978"/>
      <c r="AQ39" s="977"/>
      <c r="AR39" s="977"/>
      <c r="AS39" s="977"/>
      <c r="AT39" s="977"/>
      <c r="AU39" s="977"/>
      <c r="AV39" s="979"/>
      <c r="AW39" s="980"/>
      <c r="AX39" s="981"/>
      <c r="AY39" s="981"/>
      <c r="AZ39" s="981"/>
      <c r="BA39" s="981"/>
      <c r="BB39" s="981"/>
      <c r="BC39" s="982"/>
      <c r="BD39" s="981"/>
      <c r="BE39" s="981"/>
      <c r="BF39" s="981"/>
      <c r="BG39" s="981"/>
      <c r="BH39" s="981"/>
      <c r="BI39" s="981"/>
      <c r="BJ39" s="982"/>
      <c r="BK39" s="8"/>
    </row>
    <row r="40" spans="2:63" ht="12" customHeight="1" x14ac:dyDescent="0.35">
      <c r="B40" s="973"/>
      <c r="C40" s="973"/>
      <c r="D40" s="973"/>
      <c r="E40" s="973"/>
      <c r="F40" s="973"/>
      <c r="G40" s="973"/>
      <c r="H40" s="973"/>
      <c r="I40" s="973"/>
      <c r="J40" s="973"/>
      <c r="K40" s="973"/>
      <c r="L40" s="973"/>
      <c r="M40" s="973"/>
      <c r="N40" s="973"/>
      <c r="O40" s="973"/>
      <c r="P40" s="973"/>
      <c r="Q40" s="973"/>
      <c r="R40" s="973"/>
      <c r="S40" s="974"/>
      <c r="T40" s="975"/>
      <c r="U40" s="975"/>
      <c r="V40" s="975"/>
      <c r="W40" s="975"/>
      <c r="X40" s="975"/>
      <c r="Y40" s="975"/>
      <c r="Z40" s="975"/>
      <c r="AA40" s="975"/>
      <c r="AB40" s="975"/>
      <c r="AC40" s="975"/>
      <c r="AD40" s="975"/>
      <c r="AE40" s="975"/>
      <c r="AF40" s="975"/>
      <c r="AG40" s="975"/>
      <c r="AH40" s="976"/>
      <c r="AI40" s="977"/>
      <c r="AJ40" s="977"/>
      <c r="AK40" s="977"/>
      <c r="AL40" s="977"/>
      <c r="AM40" s="977"/>
      <c r="AN40" s="977"/>
      <c r="AO40" s="977"/>
      <c r="AP40" s="978"/>
      <c r="AQ40" s="977"/>
      <c r="AR40" s="977"/>
      <c r="AS40" s="977"/>
      <c r="AT40" s="977"/>
      <c r="AU40" s="977"/>
      <c r="AV40" s="979"/>
      <c r="AW40" s="980"/>
      <c r="AX40" s="981"/>
      <c r="AY40" s="981"/>
      <c r="AZ40" s="981"/>
      <c r="BA40" s="981"/>
      <c r="BB40" s="981"/>
      <c r="BC40" s="982"/>
      <c r="BD40" s="981"/>
      <c r="BE40" s="981"/>
      <c r="BF40" s="981"/>
      <c r="BG40" s="981"/>
      <c r="BH40" s="981"/>
      <c r="BI40" s="981"/>
      <c r="BJ40" s="982"/>
      <c r="BK40" s="8"/>
    </row>
    <row r="41" spans="2:63" ht="12" customHeight="1" x14ac:dyDescent="0.35">
      <c r="B41" s="973"/>
      <c r="C41" s="973"/>
      <c r="D41" s="973"/>
      <c r="E41" s="973"/>
      <c r="F41" s="973"/>
      <c r="G41" s="973"/>
      <c r="H41" s="973"/>
      <c r="I41" s="973"/>
      <c r="J41" s="973"/>
      <c r="K41" s="973"/>
      <c r="L41" s="973"/>
      <c r="M41" s="973"/>
      <c r="N41" s="973"/>
      <c r="O41" s="973"/>
      <c r="P41" s="973"/>
      <c r="Q41" s="973"/>
      <c r="R41" s="973"/>
      <c r="S41" s="974"/>
      <c r="T41" s="975"/>
      <c r="U41" s="975"/>
      <c r="V41" s="975"/>
      <c r="W41" s="975"/>
      <c r="X41" s="975"/>
      <c r="Y41" s="975"/>
      <c r="Z41" s="975"/>
      <c r="AA41" s="975"/>
      <c r="AB41" s="975"/>
      <c r="AC41" s="975"/>
      <c r="AD41" s="975"/>
      <c r="AE41" s="975"/>
      <c r="AF41" s="975"/>
      <c r="AG41" s="975"/>
      <c r="AH41" s="976"/>
      <c r="AI41" s="977"/>
      <c r="AJ41" s="977"/>
      <c r="AK41" s="977"/>
      <c r="AL41" s="977"/>
      <c r="AM41" s="977"/>
      <c r="AN41" s="977"/>
      <c r="AO41" s="977"/>
      <c r="AP41" s="978"/>
      <c r="AQ41" s="977"/>
      <c r="AR41" s="977"/>
      <c r="AS41" s="977"/>
      <c r="AT41" s="977"/>
      <c r="AU41" s="977"/>
      <c r="AV41" s="979"/>
      <c r="AW41" s="980"/>
      <c r="AX41" s="981"/>
      <c r="AY41" s="981"/>
      <c r="AZ41" s="981"/>
      <c r="BA41" s="981"/>
      <c r="BB41" s="981"/>
      <c r="BC41" s="982"/>
      <c r="BD41" s="981"/>
      <c r="BE41" s="981"/>
      <c r="BF41" s="981"/>
      <c r="BG41" s="981"/>
      <c r="BH41" s="981"/>
      <c r="BI41" s="981"/>
      <c r="BJ41" s="982"/>
      <c r="BK41" s="8"/>
    </row>
    <row r="42" spans="2:63" ht="12" customHeight="1" x14ac:dyDescent="0.35">
      <c r="B42" s="973"/>
      <c r="C42" s="973"/>
      <c r="D42" s="973"/>
      <c r="E42" s="973"/>
      <c r="F42" s="973"/>
      <c r="G42" s="973"/>
      <c r="H42" s="973"/>
      <c r="I42" s="973"/>
      <c r="J42" s="973"/>
      <c r="K42" s="973"/>
      <c r="L42" s="973"/>
      <c r="M42" s="973"/>
      <c r="N42" s="973"/>
      <c r="O42" s="973"/>
      <c r="P42" s="973"/>
      <c r="Q42" s="973"/>
      <c r="R42" s="973"/>
      <c r="S42" s="974"/>
      <c r="T42" s="975"/>
      <c r="U42" s="975"/>
      <c r="V42" s="975"/>
      <c r="W42" s="975"/>
      <c r="X42" s="975"/>
      <c r="Y42" s="975"/>
      <c r="Z42" s="975"/>
      <c r="AA42" s="975"/>
      <c r="AB42" s="975"/>
      <c r="AC42" s="975"/>
      <c r="AD42" s="975"/>
      <c r="AE42" s="975"/>
      <c r="AF42" s="975"/>
      <c r="AG42" s="975"/>
      <c r="AH42" s="976"/>
      <c r="AI42" s="977"/>
      <c r="AJ42" s="977"/>
      <c r="AK42" s="977"/>
      <c r="AL42" s="977"/>
      <c r="AM42" s="977"/>
      <c r="AN42" s="977"/>
      <c r="AO42" s="977"/>
      <c r="AP42" s="978"/>
      <c r="AQ42" s="977"/>
      <c r="AR42" s="977"/>
      <c r="AS42" s="977"/>
      <c r="AT42" s="977"/>
      <c r="AU42" s="977"/>
      <c r="AV42" s="979"/>
      <c r="AW42" s="980"/>
      <c r="AX42" s="981"/>
      <c r="AY42" s="981"/>
      <c r="AZ42" s="981"/>
      <c r="BA42" s="981"/>
      <c r="BB42" s="981"/>
      <c r="BC42" s="982"/>
      <c r="BD42" s="981"/>
      <c r="BE42" s="981"/>
      <c r="BF42" s="981"/>
      <c r="BG42" s="981"/>
      <c r="BH42" s="981"/>
      <c r="BI42" s="981"/>
      <c r="BJ42" s="982"/>
      <c r="BK42" s="8"/>
    </row>
    <row r="43" spans="2:63" ht="12" customHeight="1" x14ac:dyDescent="0.35">
      <c r="B43" s="973"/>
      <c r="C43" s="973"/>
      <c r="D43" s="973"/>
      <c r="E43" s="973"/>
      <c r="F43" s="973"/>
      <c r="G43" s="973"/>
      <c r="H43" s="973"/>
      <c r="I43" s="973"/>
      <c r="J43" s="973"/>
      <c r="K43" s="973"/>
      <c r="L43" s="973"/>
      <c r="M43" s="973"/>
      <c r="N43" s="973"/>
      <c r="O43" s="973"/>
      <c r="P43" s="973"/>
      <c r="Q43" s="973"/>
      <c r="R43" s="973"/>
      <c r="S43" s="974"/>
      <c r="T43" s="975"/>
      <c r="U43" s="975"/>
      <c r="V43" s="975"/>
      <c r="W43" s="975"/>
      <c r="X43" s="975"/>
      <c r="Y43" s="975"/>
      <c r="Z43" s="975"/>
      <c r="AA43" s="975"/>
      <c r="AB43" s="975"/>
      <c r="AC43" s="975"/>
      <c r="AD43" s="975"/>
      <c r="AE43" s="975"/>
      <c r="AF43" s="975"/>
      <c r="AG43" s="975"/>
      <c r="AH43" s="976"/>
      <c r="AI43" s="977"/>
      <c r="AJ43" s="977"/>
      <c r="AK43" s="977"/>
      <c r="AL43" s="977"/>
      <c r="AM43" s="977"/>
      <c r="AN43" s="977"/>
      <c r="AO43" s="977"/>
      <c r="AP43" s="978"/>
      <c r="AQ43" s="977"/>
      <c r="AR43" s="977"/>
      <c r="AS43" s="977"/>
      <c r="AT43" s="977"/>
      <c r="AU43" s="977"/>
      <c r="AV43" s="979"/>
      <c r="AW43" s="980"/>
      <c r="AX43" s="981"/>
      <c r="AY43" s="981"/>
      <c r="AZ43" s="981"/>
      <c r="BA43" s="981"/>
      <c r="BB43" s="981"/>
      <c r="BC43" s="982"/>
      <c r="BD43" s="981"/>
      <c r="BE43" s="981"/>
      <c r="BF43" s="981"/>
      <c r="BG43" s="981"/>
      <c r="BH43" s="981"/>
      <c r="BI43" s="981"/>
      <c r="BJ43" s="982"/>
      <c r="BK43" s="8"/>
    </row>
    <row r="44" spans="2:63" ht="12" customHeight="1" x14ac:dyDescent="0.35">
      <c r="B44" s="973"/>
      <c r="C44" s="973"/>
      <c r="D44" s="973"/>
      <c r="E44" s="973"/>
      <c r="F44" s="973"/>
      <c r="G44" s="973"/>
      <c r="H44" s="973"/>
      <c r="I44" s="973"/>
      <c r="J44" s="973"/>
      <c r="K44" s="973"/>
      <c r="L44" s="973"/>
      <c r="M44" s="973"/>
      <c r="N44" s="973"/>
      <c r="O44" s="973"/>
      <c r="P44" s="973"/>
      <c r="Q44" s="973"/>
      <c r="R44" s="973"/>
      <c r="S44" s="974"/>
      <c r="T44" s="975"/>
      <c r="U44" s="975"/>
      <c r="V44" s="975"/>
      <c r="W44" s="975"/>
      <c r="X44" s="975"/>
      <c r="Y44" s="975"/>
      <c r="Z44" s="975"/>
      <c r="AA44" s="975"/>
      <c r="AB44" s="975"/>
      <c r="AC44" s="975"/>
      <c r="AD44" s="975"/>
      <c r="AE44" s="975"/>
      <c r="AF44" s="975"/>
      <c r="AG44" s="975"/>
      <c r="AH44" s="976"/>
      <c r="AI44" s="977"/>
      <c r="AJ44" s="977"/>
      <c r="AK44" s="977"/>
      <c r="AL44" s="977"/>
      <c r="AM44" s="977"/>
      <c r="AN44" s="977"/>
      <c r="AO44" s="977"/>
      <c r="AP44" s="978"/>
      <c r="AQ44" s="977"/>
      <c r="AR44" s="977"/>
      <c r="AS44" s="977"/>
      <c r="AT44" s="977"/>
      <c r="AU44" s="977"/>
      <c r="AV44" s="979"/>
      <c r="AW44" s="980"/>
      <c r="AX44" s="981"/>
      <c r="AY44" s="981"/>
      <c r="AZ44" s="981"/>
      <c r="BA44" s="981"/>
      <c r="BB44" s="981"/>
      <c r="BC44" s="982"/>
      <c r="BD44" s="981"/>
      <c r="BE44" s="981"/>
      <c r="BF44" s="981"/>
      <c r="BG44" s="981"/>
      <c r="BH44" s="981"/>
      <c r="BI44" s="981"/>
      <c r="BJ44" s="982"/>
      <c r="BK44" s="8"/>
    </row>
    <row r="45" spans="2:63" ht="12" customHeight="1" x14ac:dyDescent="0.35">
      <c r="B45" s="973"/>
      <c r="C45" s="973"/>
      <c r="D45" s="973"/>
      <c r="E45" s="973"/>
      <c r="F45" s="973"/>
      <c r="G45" s="973"/>
      <c r="H45" s="973"/>
      <c r="I45" s="973"/>
      <c r="J45" s="973"/>
      <c r="K45" s="973"/>
      <c r="L45" s="973"/>
      <c r="M45" s="973"/>
      <c r="N45" s="973"/>
      <c r="O45" s="973"/>
      <c r="P45" s="973"/>
      <c r="Q45" s="973"/>
      <c r="R45" s="973"/>
      <c r="S45" s="974"/>
      <c r="T45" s="975"/>
      <c r="U45" s="975"/>
      <c r="V45" s="975"/>
      <c r="W45" s="975"/>
      <c r="X45" s="975"/>
      <c r="Y45" s="975"/>
      <c r="Z45" s="975"/>
      <c r="AA45" s="975"/>
      <c r="AB45" s="975"/>
      <c r="AC45" s="975"/>
      <c r="AD45" s="975"/>
      <c r="AE45" s="975"/>
      <c r="AF45" s="975"/>
      <c r="AG45" s="975"/>
      <c r="AH45" s="976"/>
      <c r="AI45" s="977"/>
      <c r="AJ45" s="977"/>
      <c r="AK45" s="977"/>
      <c r="AL45" s="977"/>
      <c r="AM45" s="977"/>
      <c r="AN45" s="977"/>
      <c r="AO45" s="977"/>
      <c r="AP45" s="978"/>
      <c r="AQ45" s="977"/>
      <c r="AR45" s="977"/>
      <c r="AS45" s="977"/>
      <c r="AT45" s="977"/>
      <c r="AU45" s="977"/>
      <c r="AV45" s="979"/>
      <c r="AW45" s="980"/>
      <c r="AX45" s="981"/>
      <c r="AY45" s="981"/>
      <c r="AZ45" s="981"/>
      <c r="BA45" s="981"/>
      <c r="BB45" s="981"/>
      <c r="BC45" s="982"/>
      <c r="BD45" s="981"/>
      <c r="BE45" s="981"/>
      <c r="BF45" s="981"/>
      <c r="BG45" s="981"/>
      <c r="BH45" s="981"/>
      <c r="BI45" s="981"/>
      <c r="BJ45" s="982"/>
      <c r="BK45" s="8"/>
    </row>
    <row r="46" spans="2:63" ht="12" customHeight="1" x14ac:dyDescent="0.35">
      <c r="B46" s="973"/>
      <c r="C46" s="973"/>
      <c r="D46" s="973"/>
      <c r="E46" s="973"/>
      <c r="F46" s="973"/>
      <c r="G46" s="973"/>
      <c r="H46" s="973"/>
      <c r="I46" s="973"/>
      <c r="J46" s="973"/>
      <c r="K46" s="973"/>
      <c r="L46" s="973"/>
      <c r="M46" s="973"/>
      <c r="N46" s="973"/>
      <c r="O46" s="973"/>
      <c r="P46" s="973"/>
      <c r="Q46" s="973"/>
      <c r="R46" s="973"/>
      <c r="S46" s="974"/>
      <c r="T46" s="975"/>
      <c r="U46" s="975"/>
      <c r="V46" s="975"/>
      <c r="W46" s="975"/>
      <c r="X46" s="975"/>
      <c r="Y46" s="975"/>
      <c r="Z46" s="975"/>
      <c r="AA46" s="975"/>
      <c r="AB46" s="975"/>
      <c r="AC46" s="975"/>
      <c r="AD46" s="975"/>
      <c r="AE46" s="975"/>
      <c r="AF46" s="975"/>
      <c r="AG46" s="975"/>
      <c r="AH46" s="976"/>
      <c r="AI46" s="977"/>
      <c r="AJ46" s="977"/>
      <c r="AK46" s="977"/>
      <c r="AL46" s="977"/>
      <c r="AM46" s="977"/>
      <c r="AN46" s="977"/>
      <c r="AO46" s="977"/>
      <c r="AP46" s="978"/>
      <c r="AQ46" s="977"/>
      <c r="AR46" s="977"/>
      <c r="AS46" s="977"/>
      <c r="AT46" s="977"/>
      <c r="AU46" s="977"/>
      <c r="AV46" s="979"/>
      <c r="AW46" s="980"/>
      <c r="AX46" s="981"/>
      <c r="AY46" s="981"/>
      <c r="AZ46" s="981"/>
      <c r="BA46" s="981"/>
      <c r="BB46" s="981"/>
      <c r="BC46" s="982"/>
      <c r="BD46" s="981"/>
      <c r="BE46" s="981"/>
      <c r="BF46" s="981"/>
      <c r="BG46" s="981"/>
      <c r="BH46" s="981"/>
      <c r="BI46" s="981"/>
      <c r="BJ46" s="982"/>
      <c r="BK46" s="8"/>
    </row>
    <row r="47" spans="2:63" ht="12" customHeight="1" x14ac:dyDescent="0.35">
      <c r="B47" s="973"/>
      <c r="C47" s="973"/>
      <c r="D47" s="973"/>
      <c r="E47" s="973"/>
      <c r="F47" s="973"/>
      <c r="G47" s="973"/>
      <c r="H47" s="973"/>
      <c r="I47" s="973"/>
      <c r="J47" s="973"/>
      <c r="K47" s="973"/>
      <c r="L47" s="973"/>
      <c r="M47" s="973"/>
      <c r="N47" s="973"/>
      <c r="O47" s="973"/>
      <c r="P47" s="973"/>
      <c r="Q47" s="973"/>
      <c r="R47" s="973"/>
      <c r="S47" s="974"/>
      <c r="T47" s="975"/>
      <c r="U47" s="975"/>
      <c r="V47" s="975"/>
      <c r="W47" s="975"/>
      <c r="X47" s="975"/>
      <c r="Y47" s="975"/>
      <c r="Z47" s="975"/>
      <c r="AA47" s="975"/>
      <c r="AB47" s="975"/>
      <c r="AC47" s="975"/>
      <c r="AD47" s="975"/>
      <c r="AE47" s="975"/>
      <c r="AF47" s="975"/>
      <c r="AG47" s="975"/>
      <c r="AH47" s="976"/>
      <c r="AI47" s="977"/>
      <c r="AJ47" s="977"/>
      <c r="AK47" s="977"/>
      <c r="AL47" s="977"/>
      <c r="AM47" s="977"/>
      <c r="AN47" s="977"/>
      <c r="AO47" s="977"/>
      <c r="AP47" s="978"/>
      <c r="AQ47" s="977"/>
      <c r="AR47" s="977"/>
      <c r="AS47" s="977"/>
      <c r="AT47" s="977"/>
      <c r="AU47" s="977"/>
      <c r="AV47" s="979"/>
      <c r="AW47" s="980"/>
      <c r="AX47" s="981"/>
      <c r="AY47" s="981"/>
      <c r="AZ47" s="981"/>
      <c r="BA47" s="981"/>
      <c r="BB47" s="981"/>
      <c r="BC47" s="982"/>
      <c r="BD47" s="981"/>
      <c r="BE47" s="981"/>
      <c r="BF47" s="981"/>
      <c r="BG47" s="981"/>
      <c r="BH47" s="981"/>
      <c r="BI47" s="981"/>
      <c r="BJ47" s="982"/>
      <c r="BK47" s="8"/>
    </row>
    <row r="48" spans="2:63" ht="12" customHeight="1" x14ac:dyDescent="0.35">
      <c r="B48" s="973"/>
      <c r="C48" s="973"/>
      <c r="D48" s="973"/>
      <c r="E48" s="973"/>
      <c r="F48" s="973"/>
      <c r="G48" s="973"/>
      <c r="H48" s="973"/>
      <c r="I48" s="973"/>
      <c r="J48" s="973"/>
      <c r="K48" s="973"/>
      <c r="L48" s="973"/>
      <c r="M48" s="973"/>
      <c r="N48" s="973"/>
      <c r="O48" s="973"/>
      <c r="P48" s="973"/>
      <c r="Q48" s="973"/>
      <c r="R48" s="973"/>
      <c r="S48" s="974"/>
      <c r="T48" s="975"/>
      <c r="U48" s="975"/>
      <c r="V48" s="975"/>
      <c r="W48" s="975"/>
      <c r="X48" s="975"/>
      <c r="Y48" s="975"/>
      <c r="Z48" s="975"/>
      <c r="AA48" s="975"/>
      <c r="AB48" s="975"/>
      <c r="AC48" s="975"/>
      <c r="AD48" s="975"/>
      <c r="AE48" s="975"/>
      <c r="AF48" s="975"/>
      <c r="AG48" s="975"/>
      <c r="AH48" s="976"/>
      <c r="AI48" s="977"/>
      <c r="AJ48" s="977"/>
      <c r="AK48" s="977"/>
      <c r="AL48" s="977"/>
      <c r="AM48" s="977"/>
      <c r="AN48" s="977"/>
      <c r="AO48" s="977"/>
      <c r="AP48" s="978"/>
      <c r="AQ48" s="977"/>
      <c r="AR48" s="977"/>
      <c r="AS48" s="977"/>
      <c r="AT48" s="977"/>
      <c r="AU48" s="977"/>
      <c r="AV48" s="979"/>
      <c r="AW48" s="980"/>
      <c r="AX48" s="981"/>
      <c r="AY48" s="981"/>
      <c r="AZ48" s="981"/>
      <c r="BA48" s="981"/>
      <c r="BB48" s="981"/>
      <c r="BC48" s="982"/>
      <c r="BD48" s="981"/>
      <c r="BE48" s="981"/>
      <c r="BF48" s="981"/>
      <c r="BG48" s="981"/>
      <c r="BH48" s="981"/>
      <c r="BI48" s="981"/>
      <c r="BJ48" s="982"/>
      <c r="BK48" s="8"/>
    </row>
    <row r="49" spans="2:63" ht="12" customHeight="1" x14ac:dyDescent="0.35">
      <c r="B49" s="55" t="s">
        <v>368</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995">
        <f>SUM(AW21:BC48)</f>
        <v>0</v>
      </c>
      <c r="AX49" s="996"/>
      <c r="AY49" s="996"/>
      <c r="AZ49" s="996"/>
      <c r="BA49" s="996"/>
      <c r="BB49" s="996"/>
      <c r="BC49" s="997"/>
      <c r="BD49" s="995">
        <f>SUM(BD21:BJ48)</f>
        <v>0</v>
      </c>
      <c r="BE49" s="996"/>
      <c r="BF49" s="996"/>
      <c r="BG49" s="996"/>
      <c r="BH49" s="996"/>
      <c r="BI49" s="996"/>
      <c r="BJ49" s="997"/>
      <c r="BK49" s="8"/>
    </row>
    <row r="50" spans="2:63" ht="12" customHeight="1" x14ac:dyDescent="0.35">
      <c r="B50" s="55" t="s">
        <v>367</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998"/>
      <c r="AX50" s="999"/>
      <c r="AY50" s="999"/>
      <c r="AZ50" s="999"/>
      <c r="BA50" s="999"/>
      <c r="BB50" s="999"/>
      <c r="BC50" s="1000"/>
      <c r="BD50" s="998"/>
      <c r="BE50" s="999"/>
      <c r="BF50" s="999"/>
      <c r="BG50" s="999"/>
      <c r="BH50" s="999"/>
      <c r="BI50" s="999"/>
      <c r="BJ50" s="1000"/>
      <c r="BK50" s="8"/>
    </row>
    <row r="51" spans="2:63" ht="12" customHeight="1" thickBot="1" x14ac:dyDescent="0.4">
      <c r="B51" s="55" t="s">
        <v>369</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1001"/>
      <c r="AX51" s="1002"/>
      <c r="AY51" s="1002"/>
      <c r="AZ51" s="1002"/>
      <c r="BA51" s="1002"/>
      <c r="BB51" s="1002"/>
      <c r="BC51" s="1003"/>
      <c r="BD51" s="1001"/>
      <c r="BE51" s="1002"/>
      <c r="BF51" s="1002"/>
      <c r="BG51" s="1002"/>
      <c r="BH51" s="1002"/>
      <c r="BI51" s="1002"/>
      <c r="BJ51" s="1003"/>
      <c r="BK51" s="8"/>
    </row>
    <row r="52" spans="2:63" ht="12" customHeight="1" thickTop="1" x14ac:dyDescent="0.3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8"/>
    </row>
    <row r="53" spans="2:63" ht="12" customHeight="1" x14ac:dyDescent="0.3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8"/>
    </row>
    <row r="54" spans="2:63" ht="12" customHeight="1" x14ac:dyDescent="0.3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8"/>
    </row>
    <row r="55" spans="2:63" ht="12" customHeight="1" x14ac:dyDescent="0.3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8"/>
    </row>
    <row r="56" spans="2:63" ht="12" customHeight="1" x14ac:dyDescent="0.3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8"/>
    </row>
    <row r="57" spans="2:63" ht="12" customHeight="1" x14ac:dyDescent="0.3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8"/>
    </row>
    <row r="58" spans="2:63" ht="12" customHeight="1" x14ac:dyDescent="0.3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8"/>
    </row>
    <row r="59" spans="2:63" ht="12" customHeight="1" x14ac:dyDescent="0.3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8"/>
    </row>
    <row r="60" spans="2:63" ht="12" customHeight="1" x14ac:dyDescent="0.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8"/>
    </row>
    <row r="61" spans="2:63" ht="12" customHeight="1" x14ac:dyDescent="0.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8"/>
    </row>
    <row r="62" spans="2:63" ht="12" customHeight="1" x14ac:dyDescent="0.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8"/>
    </row>
    <row r="63" spans="2:63" ht="12" customHeight="1" x14ac:dyDescent="0.3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8"/>
    </row>
    <row r="64" spans="2:63" ht="12" customHeight="1" x14ac:dyDescent="0.3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8"/>
    </row>
    <row r="65" spans="2:63" ht="12" customHeight="1" x14ac:dyDescent="0.3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8"/>
    </row>
    <row r="66" spans="2:63" ht="12" customHeight="1" x14ac:dyDescent="0.3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8"/>
    </row>
    <row r="67" spans="2:63" ht="12" customHeight="1" x14ac:dyDescent="0.3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8"/>
    </row>
    <row r="68" spans="2:63" ht="12" customHeight="1" x14ac:dyDescent="0.3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8"/>
    </row>
    <row r="69" spans="2:63" ht="10" customHeight="1" x14ac:dyDescent="0.3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8"/>
    </row>
    <row r="70" spans="2:63" ht="10" customHeight="1" x14ac:dyDescent="0.3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8"/>
    </row>
    <row r="71" spans="2:63" ht="10" customHeight="1" x14ac:dyDescent="0.3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8"/>
    </row>
    <row r="72" spans="2:63" ht="10" customHeight="1" x14ac:dyDescent="0.3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8"/>
    </row>
    <row r="73" spans="2:63" ht="10" customHeight="1" x14ac:dyDescent="0.3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8"/>
    </row>
    <row r="74" spans="2:63" ht="10" customHeight="1" x14ac:dyDescent="0.3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8"/>
    </row>
    <row r="75" spans="2:63" ht="10" customHeight="1" x14ac:dyDescent="0.3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8"/>
    </row>
    <row r="76" spans="2:63" ht="10" customHeight="1" x14ac:dyDescent="0.3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8"/>
    </row>
    <row r="77" spans="2:63" ht="10" customHeight="1" x14ac:dyDescent="0.3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8"/>
    </row>
    <row r="78" spans="2:63" ht="10" customHeight="1" x14ac:dyDescent="0.3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8"/>
    </row>
    <row r="79" spans="2:63" ht="10" customHeight="1" x14ac:dyDescent="0.3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8"/>
    </row>
    <row r="80" spans="2:63" ht="10" customHeight="1" x14ac:dyDescent="0.3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8"/>
    </row>
    <row r="81" spans="2:63" ht="10" customHeight="1" x14ac:dyDescent="0.3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8"/>
    </row>
    <row r="82" spans="2:63" ht="10" customHeight="1" x14ac:dyDescent="0.3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8"/>
    </row>
    <row r="83" spans="2:63" ht="10" customHeight="1" x14ac:dyDescent="0.3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row>
    <row r="84" spans="2:63" ht="10" customHeight="1" x14ac:dyDescent="0.3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row>
    <row r="85" spans="2:63" ht="10" customHeight="1" x14ac:dyDescent="0.3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row>
    <row r="86" spans="2:63" ht="10" customHeight="1" x14ac:dyDescent="0.3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row>
    <row r="87" spans="2:63" ht="10" customHeight="1" x14ac:dyDescent="0.3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row>
    <row r="88" spans="2:63" ht="10" customHeight="1" x14ac:dyDescent="0.3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row>
    <row r="89" spans="2:63" ht="10" customHeight="1" x14ac:dyDescent="0.3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row>
    <row r="90" spans="2:63" ht="10" customHeight="1" x14ac:dyDescent="0.3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row>
    <row r="91" spans="2:63" ht="10" customHeight="1" x14ac:dyDescent="0.3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row>
    <row r="92" spans="2:63" ht="10" customHeight="1" x14ac:dyDescent="0.3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row>
    <row r="93" spans="2:63" ht="10" customHeight="1" x14ac:dyDescent="0.3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row>
    <row r="94" spans="2:63" ht="10" customHeight="1" x14ac:dyDescent="0.3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row>
    <row r="95" spans="2:63" ht="10" customHeight="1" x14ac:dyDescent="0.3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row>
    <row r="96" spans="2:63" ht="10" customHeight="1" x14ac:dyDescent="0.3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row>
    <row r="97" spans="2:63" ht="10" customHeight="1" x14ac:dyDescent="0.3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row>
    <row r="98" spans="2:63" ht="10" customHeight="1" x14ac:dyDescent="0.3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row>
    <row r="99" spans="2:63" ht="10" customHeight="1" x14ac:dyDescent="0.3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2:63" ht="10" customHeight="1" x14ac:dyDescent="0.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row>
    <row r="101" spans="2:63" ht="10" customHeight="1" x14ac:dyDescent="0.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row>
    <row r="102" spans="2:63" ht="10" customHeight="1" x14ac:dyDescent="0.3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row>
    <row r="103" spans="2:63" ht="10" customHeight="1" x14ac:dyDescent="0.3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row>
    <row r="104" spans="2:63" ht="10" customHeight="1" x14ac:dyDescent="0.3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row>
    <row r="105" spans="2:63" ht="10" customHeight="1" x14ac:dyDescent="0.3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row>
    <row r="106" spans="2:63" ht="10" customHeight="1" x14ac:dyDescent="0.3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row>
    <row r="107" spans="2:63" ht="10" customHeight="1" x14ac:dyDescent="0.3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row>
    <row r="108" spans="2:63" ht="10" customHeight="1" x14ac:dyDescent="0.3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row>
    <row r="109" spans="2:63" ht="10" customHeight="1" x14ac:dyDescent="0.3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row>
    <row r="110" spans="2:63" ht="10" customHeight="1" x14ac:dyDescent="0.3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row>
    <row r="111" spans="2:63" ht="10" customHeight="1" x14ac:dyDescent="0.3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row>
    <row r="112" spans="2:63" ht="10" customHeight="1" x14ac:dyDescent="0.3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row>
    <row r="113" spans="2:63" ht="10" customHeight="1" x14ac:dyDescent="0.3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row>
    <row r="114" spans="2:63" ht="10" customHeight="1" x14ac:dyDescent="0.3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row>
    <row r="115" spans="2:63" ht="10" customHeight="1" x14ac:dyDescent="0.3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row>
    <row r="116" spans="2:63" ht="10" customHeight="1" x14ac:dyDescent="0.3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row>
    <row r="117" spans="2:63" ht="10" customHeight="1" x14ac:dyDescent="0.3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row>
    <row r="118" spans="2:63" ht="10" customHeight="1" x14ac:dyDescent="0.3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row>
    <row r="119" spans="2:63" ht="10" customHeight="1" x14ac:dyDescent="0.3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row>
    <row r="120" spans="2:63" ht="10" customHeight="1" x14ac:dyDescent="0.3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row>
    <row r="121" spans="2:63" ht="10" customHeight="1" x14ac:dyDescent="0.3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row>
    <row r="122" spans="2:63" ht="10" customHeight="1" x14ac:dyDescent="0.3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row>
    <row r="123" spans="2:63" ht="10" customHeight="1" x14ac:dyDescent="0.3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row>
    <row r="124" spans="2:63" ht="10" customHeight="1" x14ac:dyDescent="0.3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row>
    <row r="125" spans="2:63" ht="10" customHeight="1" x14ac:dyDescent="0.3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row>
    <row r="126" spans="2:63" ht="10" customHeight="1" x14ac:dyDescent="0.3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row>
    <row r="127" spans="2:63" ht="10" customHeight="1" x14ac:dyDescent="0.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row>
    <row r="128" spans="2:63" ht="10" customHeight="1" x14ac:dyDescent="0.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row>
    <row r="129" spans="2:63" ht="10" customHeight="1" x14ac:dyDescent="0.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row>
    <row r="130" spans="2:63" ht="10" customHeight="1" x14ac:dyDescent="0.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row>
    <row r="131" spans="2:63" ht="10" customHeight="1" x14ac:dyDescent="0.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row>
    <row r="132" spans="2:63" ht="10" customHeight="1" x14ac:dyDescent="0.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row>
    <row r="133" spans="2:63" ht="10" customHeight="1" x14ac:dyDescent="0.3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row>
    <row r="134" spans="2:63" ht="10" customHeight="1" x14ac:dyDescent="0.3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row>
    <row r="135" spans="2:63" ht="10" customHeight="1" x14ac:dyDescent="0.3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row>
    <row r="136" spans="2:63" ht="10" customHeight="1" x14ac:dyDescent="0.3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row>
    <row r="137" spans="2:63" ht="10" customHeight="1" x14ac:dyDescent="0.3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row>
    <row r="138" spans="2:63" ht="10" customHeight="1" x14ac:dyDescent="0.3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row>
    <row r="139" spans="2:63" ht="10" customHeight="1" x14ac:dyDescent="0.3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row>
    <row r="140" spans="2:63" ht="10" customHeight="1" x14ac:dyDescent="0.3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row>
    <row r="141" spans="2:63" ht="10" customHeight="1" x14ac:dyDescent="0.3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row>
    <row r="142" spans="2:63" ht="10" customHeight="1" x14ac:dyDescent="0.3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row>
    <row r="143" spans="2:63" ht="10" customHeight="1" x14ac:dyDescent="0.3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row>
    <row r="144" spans="2:63" ht="10" customHeight="1" x14ac:dyDescent="0.3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row>
    <row r="145" spans="2:63" ht="10" customHeight="1" x14ac:dyDescent="0.3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row>
    <row r="146" spans="2:63" ht="10" customHeight="1" x14ac:dyDescent="0.3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row>
    <row r="147" spans="2:63" ht="10" customHeight="1" x14ac:dyDescent="0.3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row>
    <row r="148" spans="2:63" ht="10" customHeight="1" x14ac:dyDescent="0.3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row>
    <row r="149" spans="2:63" ht="10" customHeight="1" x14ac:dyDescent="0.3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row>
    <row r="150" spans="2:63" ht="10" customHeight="1" x14ac:dyDescent="0.3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row>
    <row r="151" spans="2:63" ht="10" customHeight="1" x14ac:dyDescent="0.3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row>
    <row r="152" spans="2:63" ht="10" customHeight="1" x14ac:dyDescent="0.3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row>
    <row r="153" spans="2:63" ht="10" customHeight="1" x14ac:dyDescent="0.3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row>
    <row r="154" spans="2:63" ht="10" customHeight="1" x14ac:dyDescent="0.3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row>
    <row r="155" spans="2:63" ht="10" customHeight="1" x14ac:dyDescent="0.3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row>
    <row r="156" spans="2:63" ht="10" customHeight="1" x14ac:dyDescent="0.3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row>
    <row r="157" spans="2:63" ht="10" customHeight="1" x14ac:dyDescent="0.3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row>
    <row r="158" spans="2:63" ht="10" customHeight="1" x14ac:dyDescent="0.3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row>
    <row r="159" spans="2:63" ht="10" customHeight="1" x14ac:dyDescent="0.3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row>
    <row r="160" spans="2:63" ht="10" customHeight="1" x14ac:dyDescent="0.3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row>
    <row r="161" spans="2:63" ht="10" customHeight="1" x14ac:dyDescent="0.3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row>
    <row r="162" spans="2:63" ht="10" customHeight="1" x14ac:dyDescent="0.3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row>
    <row r="163" spans="2:63" ht="10" customHeight="1" x14ac:dyDescent="0.3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row>
    <row r="164" spans="2:63" ht="10" customHeight="1" x14ac:dyDescent="0.3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row>
    <row r="165" spans="2:63" ht="10" customHeight="1" x14ac:dyDescent="0.3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row>
    <row r="166" spans="2:63" ht="10" customHeight="1" x14ac:dyDescent="0.3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row>
    <row r="167" spans="2:63" ht="10" customHeight="1" x14ac:dyDescent="0.3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row>
    <row r="168" spans="2:63" ht="10" customHeight="1" x14ac:dyDescent="0.3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row>
    <row r="169" spans="2:63" ht="10" customHeight="1" x14ac:dyDescent="0.3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row>
    <row r="170" spans="2:63" ht="10" customHeight="1" x14ac:dyDescent="0.3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row>
    <row r="171" spans="2:63" ht="10" customHeight="1" x14ac:dyDescent="0.3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row>
    <row r="172" spans="2:63" ht="10" customHeight="1" x14ac:dyDescent="0.3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row>
    <row r="173" spans="2:63" ht="10" customHeight="1" x14ac:dyDescent="0.3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row>
    <row r="174" spans="2:63" ht="10" customHeight="1" x14ac:dyDescent="0.3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row>
    <row r="175" spans="2:63" ht="10" customHeight="1" x14ac:dyDescent="0.3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row>
    <row r="176" spans="2:63" ht="10" customHeight="1" x14ac:dyDescent="0.3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row>
    <row r="177" spans="2:63" ht="10" customHeight="1" x14ac:dyDescent="0.3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row>
    <row r="178" spans="2:63" ht="10" customHeight="1" x14ac:dyDescent="0.3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row>
    <row r="179" spans="2:63" ht="10" customHeight="1" x14ac:dyDescent="0.35">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row>
    <row r="180" spans="2:63" ht="10" customHeight="1" x14ac:dyDescent="0.3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row>
    <row r="181" spans="2:63" ht="10" customHeight="1" x14ac:dyDescent="0.35">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row>
    <row r="182" spans="2:63" ht="10" customHeight="1" x14ac:dyDescent="0.35">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row>
    <row r="183" spans="2:63" ht="10" customHeight="1" x14ac:dyDescent="0.3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row>
    <row r="184" spans="2:63" ht="10" customHeight="1" x14ac:dyDescent="0.35">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row>
    <row r="185" spans="2:63" ht="10" customHeight="1" x14ac:dyDescent="0.3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row>
    <row r="186" spans="2:63" ht="10" customHeight="1" x14ac:dyDescent="0.35">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row>
    <row r="187" spans="2:63" ht="10" customHeight="1" x14ac:dyDescent="0.3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row>
    <row r="188" spans="2:63" ht="10" customHeight="1" x14ac:dyDescent="0.3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row>
    <row r="189" spans="2:63" ht="10" customHeight="1" x14ac:dyDescent="0.3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row>
    <row r="190" spans="2:63" ht="10" customHeight="1" x14ac:dyDescent="0.35">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row>
    <row r="191" spans="2:63" ht="10" customHeight="1" x14ac:dyDescent="0.35">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row>
    <row r="192" spans="2:63" ht="10" customHeight="1" x14ac:dyDescent="0.35">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row>
    <row r="193" spans="2:63" ht="10" customHeight="1" x14ac:dyDescent="0.3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row>
    <row r="194" spans="2:63" ht="10" customHeight="1" x14ac:dyDescent="0.35">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row>
    <row r="195" spans="2:63" ht="10" customHeight="1" x14ac:dyDescent="0.35">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row>
    <row r="196" spans="2:63" ht="10" customHeight="1" x14ac:dyDescent="0.35">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row>
    <row r="197" spans="2:63" ht="10" customHeight="1" x14ac:dyDescent="0.35">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row>
    <row r="198" spans="2:63" ht="10" customHeight="1" x14ac:dyDescent="0.35">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row>
    <row r="199" spans="2:63" ht="10" customHeight="1" x14ac:dyDescent="0.35">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row>
    <row r="200" spans="2:63" ht="10" customHeight="1" x14ac:dyDescent="0.35">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row>
    <row r="201" spans="2:63" ht="10" customHeight="1" x14ac:dyDescent="0.35">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row>
    <row r="202" spans="2:63" ht="10" customHeight="1" x14ac:dyDescent="0.3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row>
    <row r="203" spans="2:63" ht="10" customHeight="1" x14ac:dyDescent="0.35">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row>
    <row r="204" spans="2:63" ht="10" customHeight="1" x14ac:dyDescent="0.3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row>
    <row r="205" spans="2:63" ht="10" customHeight="1" x14ac:dyDescent="0.35">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row>
    <row r="206" spans="2:63" ht="10" customHeight="1" x14ac:dyDescent="0.35">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row>
    <row r="207" spans="2:63" ht="10" customHeight="1" x14ac:dyDescent="0.35">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row>
    <row r="208" spans="2:63" ht="10" customHeight="1" x14ac:dyDescent="0.35">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row>
    <row r="209" spans="2:63" ht="10" customHeight="1" x14ac:dyDescent="0.35">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row>
    <row r="210" spans="2:63" ht="10" customHeight="1" x14ac:dyDescent="0.35">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row>
    <row r="211" spans="2:63" ht="10" customHeight="1" x14ac:dyDescent="0.35">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row>
    <row r="212" spans="2:63" ht="10" customHeight="1" x14ac:dyDescent="0.35">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row>
    <row r="213" spans="2:63" ht="10" customHeight="1" x14ac:dyDescent="0.35">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row>
    <row r="214" spans="2:63" ht="10" customHeight="1" x14ac:dyDescent="0.35">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row>
    <row r="215" spans="2:63" ht="10" customHeight="1" x14ac:dyDescent="0.35">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row>
    <row r="216" spans="2:63" ht="10" customHeight="1" x14ac:dyDescent="0.35">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row>
    <row r="217" spans="2:63" ht="10" customHeight="1" x14ac:dyDescent="0.3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row>
    <row r="218" spans="2:63" ht="10" customHeight="1" x14ac:dyDescent="0.35">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row>
    <row r="219" spans="2:63" ht="10" customHeight="1" x14ac:dyDescent="0.35">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row>
    <row r="220" spans="2:63" ht="10" customHeight="1" x14ac:dyDescent="0.35">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row>
    <row r="221" spans="2:63" ht="10" customHeight="1" x14ac:dyDescent="0.35">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row>
    <row r="222" spans="2:63" ht="10" customHeight="1" x14ac:dyDescent="0.35">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row>
    <row r="223" spans="2:63" ht="10" customHeight="1" x14ac:dyDescent="0.35">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row>
    <row r="224" spans="2:63" ht="10" customHeight="1" x14ac:dyDescent="0.35">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row>
    <row r="225" spans="2:63" ht="10" customHeight="1" x14ac:dyDescent="0.35">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row>
    <row r="226" spans="2:63" ht="10" customHeight="1" x14ac:dyDescent="0.35">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row>
    <row r="227" spans="2:63" ht="10" customHeight="1" x14ac:dyDescent="0.35">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row>
    <row r="228" spans="2:63" ht="10" customHeight="1" x14ac:dyDescent="0.35">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row>
    <row r="229" spans="2:63" ht="10" customHeight="1" x14ac:dyDescent="0.35">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row>
  </sheetData>
  <mergeCells count="196">
    <mergeCell ref="D15:BD17"/>
    <mergeCell ref="AW49:BC51"/>
    <mergeCell ref="BD49:BJ51"/>
    <mergeCell ref="B48:R48"/>
    <mergeCell ref="S48:AH48"/>
    <mergeCell ref="AI48:AO48"/>
    <mergeCell ref="AP48:AV48"/>
    <mergeCell ref="AW48:BC48"/>
    <mergeCell ref="BD48:BJ48"/>
    <mergeCell ref="B47:R47"/>
    <mergeCell ref="S47:AH47"/>
    <mergeCell ref="AI47:AO47"/>
    <mergeCell ref="AP47:AV47"/>
    <mergeCell ref="AW47:BC47"/>
    <mergeCell ref="BD47:BJ47"/>
    <mergeCell ref="B46:R46"/>
    <mergeCell ref="S46:AH46"/>
    <mergeCell ref="AI46:AO46"/>
    <mergeCell ref="AP46:AV46"/>
    <mergeCell ref="AW46:BC46"/>
    <mergeCell ref="BD46:BJ46"/>
    <mergeCell ref="B45:R45"/>
    <mergeCell ref="S45:AH45"/>
    <mergeCell ref="AI45:AO45"/>
    <mergeCell ref="AP45:AV45"/>
    <mergeCell ref="AW45:BC45"/>
    <mergeCell ref="BD45:BJ45"/>
    <mergeCell ref="B44:R44"/>
    <mergeCell ref="S44:AH44"/>
    <mergeCell ref="AI44:AO44"/>
    <mergeCell ref="AP44:AV44"/>
    <mergeCell ref="AW44:BC44"/>
    <mergeCell ref="BD44:BJ44"/>
    <mergeCell ref="B43:R43"/>
    <mergeCell ref="S43:AH43"/>
    <mergeCell ref="AI43:AO43"/>
    <mergeCell ref="AP43:AV43"/>
    <mergeCell ref="AW43:BC43"/>
    <mergeCell ref="BD43:BJ43"/>
    <mergeCell ref="B42:R42"/>
    <mergeCell ref="S42:AH42"/>
    <mergeCell ref="AI42:AO42"/>
    <mergeCell ref="AP42:AV42"/>
    <mergeCell ref="AW42:BC42"/>
    <mergeCell ref="BD42:BJ42"/>
    <mergeCell ref="B41:R41"/>
    <mergeCell ref="S41:AH41"/>
    <mergeCell ref="AI41:AO41"/>
    <mergeCell ref="AP41:AV41"/>
    <mergeCell ref="AW41:BC41"/>
    <mergeCell ref="BD41:BJ41"/>
    <mergeCell ref="B40:R40"/>
    <mergeCell ref="S40:AH40"/>
    <mergeCell ref="AI40:AO40"/>
    <mergeCell ref="AP40:AV40"/>
    <mergeCell ref="AW40:BC40"/>
    <mergeCell ref="BD40:BJ40"/>
    <mergeCell ref="B39:R39"/>
    <mergeCell ref="S39:AH39"/>
    <mergeCell ref="AI39:AO39"/>
    <mergeCell ref="AP39:AV39"/>
    <mergeCell ref="AW39:BC39"/>
    <mergeCell ref="BD39:BJ39"/>
    <mergeCell ref="B38:R38"/>
    <mergeCell ref="S38:AH38"/>
    <mergeCell ref="AI38:AO38"/>
    <mergeCell ref="AP38:AV38"/>
    <mergeCell ref="AW38:BC38"/>
    <mergeCell ref="BD38:BJ38"/>
    <mergeCell ref="B37:R37"/>
    <mergeCell ref="S37:AH37"/>
    <mergeCell ref="AI37:AO37"/>
    <mergeCell ref="AP37:AV37"/>
    <mergeCell ref="AW37:BC37"/>
    <mergeCell ref="BD37:BJ37"/>
    <mergeCell ref="B36:R36"/>
    <mergeCell ref="S36:AH36"/>
    <mergeCell ref="AI36:AO36"/>
    <mergeCell ref="AP36:AV36"/>
    <mergeCell ref="AW36:BC36"/>
    <mergeCell ref="BD36:BJ36"/>
    <mergeCell ref="B35:R35"/>
    <mergeCell ref="S35:AH35"/>
    <mergeCell ref="AI35:AO35"/>
    <mergeCell ref="AP35:AV35"/>
    <mergeCell ref="AW35:BC35"/>
    <mergeCell ref="BD35:BJ35"/>
    <mergeCell ref="B34:R34"/>
    <mergeCell ref="S34:AH34"/>
    <mergeCell ref="AI34:AO34"/>
    <mergeCell ref="AP34:AV34"/>
    <mergeCell ref="AW34:BC34"/>
    <mergeCell ref="BD34:BJ34"/>
    <mergeCell ref="B33:R33"/>
    <mergeCell ref="S33:AH33"/>
    <mergeCell ref="AI33:AO33"/>
    <mergeCell ref="AP33:AV33"/>
    <mergeCell ref="AW33:BC33"/>
    <mergeCell ref="BD33:BJ33"/>
    <mergeCell ref="B32:R32"/>
    <mergeCell ref="S32:AH32"/>
    <mergeCell ref="AI32:AO32"/>
    <mergeCell ref="AP32:AV32"/>
    <mergeCell ref="AW32:BC32"/>
    <mergeCell ref="BD32:BJ32"/>
    <mergeCell ref="B31:R31"/>
    <mergeCell ref="S31:AH31"/>
    <mergeCell ref="AI31:AO31"/>
    <mergeCell ref="AP31:AV31"/>
    <mergeCell ref="AW31:BC31"/>
    <mergeCell ref="BD31:BJ31"/>
    <mergeCell ref="B30:R30"/>
    <mergeCell ref="S30:AH30"/>
    <mergeCell ref="AI30:AO30"/>
    <mergeCell ref="AP30:AV30"/>
    <mergeCell ref="AW30:BC30"/>
    <mergeCell ref="BD30:BJ30"/>
    <mergeCell ref="B29:R29"/>
    <mergeCell ref="S29:AH29"/>
    <mergeCell ref="AI29:AO29"/>
    <mergeCell ref="AP29:AV29"/>
    <mergeCell ref="AW29:BC29"/>
    <mergeCell ref="BD29:BJ29"/>
    <mergeCell ref="B28:R28"/>
    <mergeCell ref="S28:AH28"/>
    <mergeCell ref="AI28:AO28"/>
    <mergeCell ref="AP28:AV28"/>
    <mergeCell ref="AW28:BC28"/>
    <mergeCell ref="BD28:BJ28"/>
    <mergeCell ref="B27:R27"/>
    <mergeCell ref="S27:AH27"/>
    <mergeCell ref="AI27:AO27"/>
    <mergeCell ref="AP27:AV27"/>
    <mergeCell ref="AW27:BC27"/>
    <mergeCell ref="BD27:BJ27"/>
    <mergeCell ref="B26:R26"/>
    <mergeCell ref="S26:AH26"/>
    <mergeCell ref="AI26:AO26"/>
    <mergeCell ref="AP26:AV26"/>
    <mergeCell ref="AW26:BC26"/>
    <mergeCell ref="BD26:BJ26"/>
    <mergeCell ref="BD23:BJ23"/>
    <mergeCell ref="B25:R25"/>
    <mergeCell ref="S25:AH25"/>
    <mergeCell ref="AI25:AO25"/>
    <mergeCell ref="AP25:AV25"/>
    <mergeCell ref="AW25:BC25"/>
    <mergeCell ref="BD25:BJ25"/>
    <mergeCell ref="BD24:BJ24"/>
    <mergeCell ref="B24:R24"/>
    <mergeCell ref="S24:AH24"/>
    <mergeCell ref="AI24:AO24"/>
    <mergeCell ref="AP24:AV24"/>
    <mergeCell ref="AW24:BC24"/>
    <mergeCell ref="AP23:AV23"/>
    <mergeCell ref="AW23:BC23"/>
    <mergeCell ref="B23:R23"/>
    <mergeCell ref="S23:AH23"/>
    <mergeCell ref="AI23:AO23"/>
    <mergeCell ref="B22:R22"/>
    <mergeCell ref="S22:AH22"/>
    <mergeCell ref="AI22:AO22"/>
    <mergeCell ref="AP22:AV22"/>
    <mergeCell ref="AW22:BC22"/>
    <mergeCell ref="BD21:BJ21"/>
    <mergeCell ref="AW21:BC21"/>
    <mergeCell ref="AP21:AV21"/>
    <mergeCell ref="AI21:AO21"/>
    <mergeCell ref="S21:AH21"/>
    <mergeCell ref="B21:R21"/>
    <mergeCell ref="BD22:BJ22"/>
    <mergeCell ref="B18:BJ18"/>
    <mergeCell ref="AI20:AO20"/>
    <mergeCell ref="AP20:AV20"/>
    <mergeCell ref="AW20:BC20"/>
    <mergeCell ref="BD20:BJ20"/>
    <mergeCell ref="AI19:AO19"/>
    <mergeCell ref="AP19:AV19"/>
    <mergeCell ref="AW19:BC19"/>
    <mergeCell ref="BD19:BJ19"/>
    <mergeCell ref="B20:R20"/>
    <mergeCell ref="S20:AH20"/>
    <mergeCell ref="L10:AY11"/>
    <mergeCell ref="L12:AY13"/>
    <mergeCell ref="B10:K11"/>
    <mergeCell ref="B12:K13"/>
    <mergeCell ref="B1:L1"/>
    <mergeCell ref="B2:L2"/>
    <mergeCell ref="B3:L3"/>
    <mergeCell ref="BG1:BI3"/>
    <mergeCell ref="O1:AW4"/>
    <mergeCell ref="L9:AY9"/>
    <mergeCell ref="L8:AY8"/>
    <mergeCell ref="L7:AY7"/>
    <mergeCell ref="L6:AY6"/>
    <mergeCell ref="S5:AT5"/>
  </mergeCells>
  <conditionalFormatting sqref="AW49:BJ51">
    <cfRule type="cellIs" dxfId="0" priority="1" operator="equal">
      <formula>0</formula>
    </cfRule>
  </conditionalFormatting>
  <pageMargins left="0" right="0" top="0" bottom="0" header="0" footer="0"/>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showGridLines="0" zoomScaleNormal="100" workbookViewId="0">
      <selection activeCell="K28" sqref="K28"/>
    </sheetView>
  </sheetViews>
  <sheetFormatPr defaultRowHeight="15.5" x14ac:dyDescent="0.35"/>
  <cols>
    <col min="1" max="1" width="9.07421875" style="1068" customWidth="1"/>
    <col min="2" max="16384" width="9.23046875" style="1068"/>
  </cols>
  <sheetData/>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U153"/>
  <sheetViews>
    <sheetView showGridLines="0" zoomScaleNormal="100" workbookViewId="0">
      <selection activeCell="D17" sqref="D17:S17"/>
    </sheetView>
  </sheetViews>
  <sheetFormatPr defaultColWidth="8.84375" defaultRowHeight="10" customHeight="1" x14ac:dyDescent="0.35"/>
  <cols>
    <col min="1" max="168" width="1.69140625" style="65" customWidth="1"/>
    <col min="169" max="16384" width="8.84375" style="65"/>
  </cols>
  <sheetData>
    <row r="1" spans="2:47" ht="10" customHeight="1" x14ac:dyDescent="0.35">
      <c r="B1" s="877" t="s">
        <v>661</v>
      </c>
      <c r="C1" s="877"/>
      <c r="D1" s="877"/>
      <c r="E1" s="877"/>
      <c r="F1" s="877"/>
      <c r="G1" s="877"/>
      <c r="H1" s="877"/>
      <c r="I1" s="877"/>
      <c r="J1" s="877"/>
      <c r="K1" s="877"/>
      <c r="L1" s="877"/>
      <c r="N1" s="815" t="s">
        <v>372</v>
      </c>
      <c r="O1" s="815"/>
      <c r="P1" s="815"/>
      <c r="Q1" s="815"/>
      <c r="R1" s="815"/>
      <c r="S1" s="815"/>
      <c r="T1" s="815"/>
      <c r="U1" s="815"/>
      <c r="V1" s="815"/>
      <c r="W1" s="815"/>
      <c r="X1" s="815"/>
      <c r="Y1" s="815"/>
      <c r="Z1" s="815"/>
      <c r="AA1" s="815"/>
      <c r="AB1" s="815"/>
      <c r="AC1" s="815"/>
      <c r="AD1" s="815"/>
      <c r="AE1" s="815"/>
      <c r="AF1" s="815"/>
      <c r="AG1" s="815"/>
      <c r="AH1" s="815"/>
      <c r="AI1" s="815"/>
      <c r="AR1" s="878" t="s">
        <v>371</v>
      </c>
      <c r="AS1" s="879"/>
      <c r="AT1" s="880"/>
    </row>
    <row r="2" spans="2:47" ht="10" customHeight="1" x14ac:dyDescent="0.35">
      <c r="B2" s="887" t="s">
        <v>2</v>
      </c>
      <c r="C2" s="887"/>
      <c r="D2" s="887"/>
      <c r="E2" s="887"/>
      <c r="F2" s="887"/>
      <c r="G2" s="887"/>
      <c r="H2" s="887"/>
      <c r="I2" s="887"/>
      <c r="J2" s="887"/>
      <c r="K2" s="887"/>
      <c r="L2" s="887"/>
      <c r="N2" s="815"/>
      <c r="O2" s="815"/>
      <c r="P2" s="815"/>
      <c r="Q2" s="815"/>
      <c r="R2" s="815"/>
      <c r="S2" s="815"/>
      <c r="T2" s="815"/>
      <c r="U2" s="815"/>
      <c r="V2" s="815"/>
      <c r="W2" s="815"/>
      <c r="X2" s="815"/>
      <c r="Y2" s="815"/>
      <c r="Z2" s="815"/>
      <c r="AA2" s="815"/>
      <c r="AB2" s="815"/>
      <c r="AC2" s="815"/>
      <c r="AD2" s="815"/>
      <c r="AE2" s="815"/>
      <c r="AF2" s="815"/>
      <c r="AG2" s="815"/>
      <c r="AH2" s="815"/>
      <c r="AI2" s="815"/>
      <c r="AR2" s="881"/>
      <c r="AS2" s="882"/>
      <c r="AT2" s="883"/>
    </row>
    <row r="3" spans="2:47" ht="10" customHeight="1" thickBot="1" x14ac:dyDescent="0.4">
      <c r="B3" s="888" t="s">
        <v>3</v>
      </c>
      <c r="C3" s="888"/>
      <c r="D3" s="888"/>
      <c r="E3" s="888"/>
      <c r="F3" s="888"/>
      <c r="G3" s="888"/>
      <c r="H3" s="888"/>
      <c r="I3" s="888"/>
      <c r="J3" s="888"/>
      <c r="K3" s="888"/>
      <c r="L3" s="888"/>
      <c r="N3" s="815" t="s">
        <v>373</v>
      </c>
      <c r="O3" s="815"/>
      <c r="P3" s="815"/>
      <c r="Q3" s="815"/>
      <c r="R3" s="815"/>
      <c r="S3" s="815"/>
      <c r="T3" s="815"/>
      <c r="U3" s="815"/>
      <c r="V3" s="815"/>
      <c r="W3" s="815"/>
      <c r="X3" s="815"/>
      <c r="Y3" s="815"/>
      <c r="Z3" s="815"/>
      <c r="AA3" s="815"/>
      <c r="AB3" s="815"/>
      <c r="AC3" s="815"/>
      <c r="AD3" s="815"/>
      <c r="AE3" s="815"/>
      <c r="AF3" s="815"/>
      <c r="AG3" s="815"/>
      <c r="AH3" s="815"/>
      <c r="AI3" s="815"/>
      <c r="AR3" s="884"/>
      <c r="AS3" s="885"/>
      <c r="AT3" s="886"/>
    </row>
    <row r="4" spans="2:47" ht="10" customHeight="1" x14ac:dyDescent="0.35">
      <c r="N4" s="815"/>
      <c r="O4" s="815"/>
      <c r="P4" s="815"/>
      <c r="Q4" s="815"/>
      <c r="R4" s="815"/>
      <c r="S4" s="815"/>
      <c r="T4" s="815"/>
      <c r="U4" s="815"/>
      <c r="V4" s="815"/>
      <c r="W4" s="815"/>
      <c r="X4" s="815"/>
      <c r="Y4" s="815"/>
      <c r="Z4" s="815"/>
      <c r="AA4" s="815"/>
      <c r="AB4" s="815"/>
      <c r="AC4" s="815"/>
      <c r="AD4" s="815"/>
      <c r="AE4" s="815"/>
      <c r="AF4" s="815"/>
      <c r="AG4" s="815"/>
      <c r="AH4" s="815"/>
      <c r="AI4" s="815"/>
    </row>
    <row r="5" spans="2:47" ht="10" customHeight="1" x14ac:dyDescent="0.35">
      <c r="N5" s="815" t="s">
        <v>374</v>
      </c>
      <c r="O5" s="815"/>
      <c r="P5" s="815"/>
      <c r="Q5" s="815"/>
      <c r="R5" s="815"/>
      <c r="S5" s="815"/>
      <c r="T5" s="815"/>
      <c r="U5" s="815"/>
      <c r="V5" s="815"/>
      <c r="W5" s="815"/>
      <c r="X5" s="815"/>
      <c r="Y5" s="815"/>
      <c r="Z5" s="815"/>
      <c r="AA5" s="815"/>
      <c r="AB5" s="815"/>
      <c r="AC5" s="815"/>
      <c r="AD5" s="815"/>
      <c r="AE5" s="815"/>
      <c r="AF5" s="815"/>
      <c r="AG5" s="815"/>
      <c r="AH5" s="815"/>
      <c r="AI5" s="815"/>
    </row>
    <row r="6" spans="2:47" ht="10" customHeight="1" x14ac:dyDescent="0.35">
      <c r="N6" s="815"/>
      <c r="O6" s="815"/>
      <c r="P6" s="815"/>
      <c r="Q6" s="815"/>
      <c r="R6" s="815"/>
      <c r="S6" s="815"/>
      <c r="T6" s="815"/>
      <c r="U6" s="815"/>
      <c r="V6" s="815"/>
      <c r="W6" s="815"/>
      <c r="X6" s="815"/>
      <c r="Y6" s="815"/>
      <c r="Z6" s="815"/>
      <c r="AA6" s="815"/>
      <c r="AB6" s="815"/>
      <c r="AC6" s="815"/>
      <c r="AD6" s="815"/>
      <c r="AE6" s="815"/>
      <c r="AF6" s="815"/>
      <c r="AG6" s="815"/>
      <c r="AH6" s="815"/>
      <c r="AI6" s="815"/>
    </row>
    <row r="7" spans="2:47" ht="15.75" customHeight="1" x14ac:dyDescent="0.35">
      <c r="Q7" s="767" t="s">
        <v>540</v>
      </c>
      <c r="R7" s="767"/>
      <c r="S7" s="767"/>
      <c r="T7" s="767"/>
      <c r="U7" s="767"/>
      <c r="V7" s="767"/>
      <c r="W7" s="767"/>
      <c r="X7" s="767"/>
      <c r="Y7" s="767"/>
      <c r="Z7" s="767"/>
      <c r="AA7" s="767"/>
      <c r="AB7" s="767"/>
      <c r="AC7" s="767"/>
      <c r="AD7" s="767"/>
      <c r="AE7" s="767"/>
      <c r="AF7" s="767"/>
      <c r="AG7" s="767"/>
      <c r="AH7" s="767"/>
      <c r="AI7" s="767"/>
      <c r="AJ7" s="767"/>
    </row>
    <row r="9" spans="2:47" ht="13.5" customHeight="1" x14ac:dyDescent="0.35">
      <c r="B9" s="8" t="s">
        <v>546</v>
      </c>
      <c r="C9" s="8"/>
      <c r="D9" s="8"/>
      <c r="E9" s="8"/>
      <c r="F9" s="8"/>
      <c r="G9" s="8"/>
      <c r="H9" s="8"/>
      <c r="I9" s="8"/>
      <c r="J9" s="8"/>
      <c r="K9" s="8"/>
      <c r="L9" s="8"/>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2:47" ht="13.5" customHeight="1" x14ac:dyDescent="0.35">
      <c r="B10" s="8" t="s">
        <v>547</v>
      </c>
      <c r="C10" s="8"/>
      <c r="D10" s="8"/>
      <c r="E10" s="8"/>
      <c r="F10" s="8"/>
      <c r="G10" s="8"/>
      <c r="H10" s="8"/>
      <c r="I10" s="8"/>
      <c r="J10" s="8"/>
      <c r="K10" s="8"/>
      <c r="L10" s="8"/>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2:47" ht="13.5" customHeight="1" x14ac:dyDescent="0.35">
      <c r="B11" s="8" t="s">
        <v>375</v>
      </c>
      <c r="C11" s="8"/>
      <c r="D11" s="8"/>
      <c r="E11" s="8"/>
      <c r="F11" s="8"/>
      <c r="G11" s="8"/>
      <c r="H11" s="8"/>
      <c r="I11" s="8"/>
      <c r="J11" s="8"/>
      <c r="K11" s="8"/>
      <c r="L11" s="8"/>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2:47" ht="13.5" customHeight="1" x14ac:dyDescent="0.35">
      <c r="B12" s="8" t="s">
        <v>548</v>
      </c>
      <c r="C12" s="8"/>
      <c r="D12" s="8"/>
      <c r="E12" s="8"/>
      <c r="F12" s="8"/>
      <c r="G12" s="8"/>
      <c r="H12" s="8"/>
      <c r="I12" s="8"/>
      <c r="J12" s="8"/>
      <c r="K12" s="8"/>
      <c r="L12" s="8"/>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row>
    <row r="13" spans="2:47" ht="13.5" customHeight="1" x14ac:dyDescent="0.35">
      <c r="B13" s="8" t="s">
        <v>549</v>
      </c>
      <c r="C13" s="8"/>
      <c r="D13" s="8"/>
      <c r="E13" s="8"/>
      <c r="F13" s="8"/>
      <c r="G13" s="8"/>
      <c r="H13" s="8"/>
      <c r="I13" s="8"/>
      <c r="J13" s="8"/>
      <c r="K13" s="8"/>
      <c r="L13" s="8"/>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row>
    <row r="14" spans="2:47" ht="13.5" customHeight="1" thickBot="1" x14ac:dyDescent="0.4">
      <c r="B14" s="8" t="s">
        <v>550</v>
      </c>
      <c r="C14" s="70"/>
      <c r="D14" s="70"/>
      <c r="E14" s="70"/>
      <c r="F14" s="70"/>
      <c r="G14" s="70"/>
      <c r="H14" s="70"/>
      <c r="I14" s="70"/>
      <c r="J14" s="70"/>
      <c r="K14" s="70"/>
      <c r="L14" s="70"/>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row>
    <row r="15" spans="2:47" s="46" customFormat="1" ht="20.149999999999999" customHeight="1" x14ac:dyDescent="0.3">
      <c r="B15" s="1017" t="s">
        <v>387</v>
      </c>
      <c r="C15" s="1017"/>
      <c r="D15" s="1017"/>
      <c r="E15" s="1017"/>
      <c r="F15" s="1017"/>
      <c r="G15" s="1017"/>
      <c r="H15" s="1017"/>
      <c r="I15" s="1017"/>
      <c r="J15" s="1017"/>
      <c r="K15" s="1017"/>
      <c r="L15" s="1017"/>
      <c r="M15" s="1017"/>
      <c r="N15" s="1017"/>
      <c r="O15" s="1017"/>
      <c r="P15" s="1017"/>
      <c r="Q15" s="1017"/>
      <c r="R15" s="1017"/>
      <c r="S15" s="1017"/>
      <c r="T15" s="1021" t="s">
        <v>389</v>
      </c>
      <c r="U15" s="1010"/>
      <c r="V15" s="1010"/>
      <c r="W15" s="1010"/>
      <c r="X15" s="1010"/>
      <c r="Y15" s="1022"/>
      <c r="Z15" s="1010" t="s">
        <v>389</v>
      </c>
      <c r="AA15" s="1010"/>
      <c r="AB15" s="1010"/>
      <c r="AC15" s="1010"/>
      <c r="AD15" s="1010"/>
      <c r="AE15" s="1010"/>
      <c r="AF15" s="104"/>
      <c r="AG15" s="906" t="s">
        <v>392</v>
      </c>
      <c r="AH15" s="906"/>
      <c r="AI15" s="906"/>
      <c r="AJ15" s="906"/>
      <c r="AK15" s="906"/>
      <c r="AL15" s="906"/>
      <c r="AM15" s="906"/>
      <c r="AN15" s="104"/>
      <c r="AO15" s="1010" t="s">
        <v>393</v>
      </c>
      <c r="AP15" s="1010"/>
      <c r="AQ15" s="1010"/>
      <c r="AR15" s="1010"/>
      <c r="AS15" s="1010"/>
      <c r="AT15" s="1010"/>
      <c r="AU15" s="1010"/>
    </row>
    <row r="16" spans="2:47" s="46" customFormat="1" ht="20.149999999999999" customHeight="1" x14ac:dyDescent="0.35">
      <c r="B16" s="1018" t="s">
        <v>388</v>
      </c>
      <c r="C16" s="1018"/>
      <c r="D16" s="1018"/>
      <c r="E16" s="1018"/>
      <c r="F16" s="1018"/>
      <c r="G16" s="1018"/>
      <c r="H16" s="1018"/>
      <c r="I16" s="1018"/>
      <c r="J16" s="1018"/>
      <c r="K16" s="1018"/>
      <c r="L16" s="1018"/>
      <c r="M16" s="1018"/>
      <c r="N16" s="1018"/>
      <c r="O16" s="1018"/>
      <c r="P16" s="1018"/>
      <c r="Q16" s="1018"/>
      <c r="R16" s="1018"/>
      <c r="S16" s="1018"/>
      <c r="T16" s="1019" t="s">
        <v>395</v>
      </c>
      <c r="U16" s="1009"/>
      <c r="V16" s="1009"/>
      <c r="W16" s="1009"/>
      <c r="X16" s="1009"/>
      <c r="Y16" s="1020"/>
      <c r="Z16" s="1009" t="s">
        <v>390</v>
      </c>
      <c r="AA16" s="1009"/>
      <c r="AB16" s="1009"/>
      <c r="AC16" s="1009"/>
      <c r="AD16" s="1009"/>
      <c r="AE16" s="1009"/>
      <c r="AF16" s="105"/>
      <c r="AG16" s="1009" t="s">
        <v>391</v>
      </c>
      <c r="AH16" s="1009"/>
      <c r="AI16" s="1009"/>
      <c r="AJ16" s="1009"/>
      <c r="AK16" s="1009"/>
      <c r="AL16" s="1009"/>
      <c r="AM16" s="1009"/>
      <c r="AN16" s="105"/>
      <c r="AO16" s="1009" t="s">
        <v>394</v>
      </c>
      <c r="AP16" s="1009"/>
      <c r="AQ16" s="1009"/>
      <c r="AR16" s="1009"/>
      <c r="AS16" s="1009"/>
      <c r="AT16" s="1009"/>
      <c r="AU16" s="1009"/>
    </row>
    <row r="17" spans="2:47" ht="23.15" customHeight="1" x14ac:dyDescent="0.35">
      <c r="B17" s="1005" t="s">
        <v>155</v>
      </c>
      <c r="C17" s="1005"/>
      <c r="D17" s="656"/>
      <c r="E17" s="656"/>
      <c r="F17" s="656"/>
      <c r="G17" s="656"/>
      <c r="H17" s="656"/>
      <c r="I17" s="656"/>
      <c r="J17" s="656"/>
      <c r="K17" s="656"/>
      <c r="L17" s="656"/>
      <c r="M17" s="656"/>
      <c r="N17" s="656"/>
      <c r="O17" s="656"/>
      <c r="P17" s="656"/>
      <c r="Q17" s="656"/>
      <c r="R17" s="656"/>
      <c r="S17" s="656"/>
      <c r="T17" s="1006"/>
      <c r="U17" s="656"/>
      <c r="V17" s="656"/>
      <c r="W17" s="656"/>
      <c r="X17" s="656"/>
      <c r="Y17" s="1007"/>
      <c r="Z17" s="1006"/>
      <c r="AA17" s="656"/>
      <c r="AB17" s="656"/>
      <c r="AC17" s="656"/>
      <c r="AD17" s="656"/>
      <c r="AE17" s="1007"/>
      <c r="AF17" s="106" t="s">
        <v>145</v>
      </c>
      <c r="AG17" s="1008"/>
      <c r="AH17" s="1008"/>
      <c r="AI17" s="1008"/>
      <c r="AJ17" s="1008"/>
      <c r="AK17" s="1008"/>
      <c r="AL17" s="1008"/>
      <c r="AM17" s="1008"/>
      <c r="AN17" s="107" t="s">
        <v>145</v>
      </c>
      <c r="AO17" s="1025"/>
      <c r="AP17" s="1025"/>
      <c r="AQ17" s="1025"/>
      <c r="AR17" s="1025"/>
      <c r="AS17" s="1025"/>
      <c r="AT17" s="1025"/>
      <c r="AU17" s="1025"/>
    </row>
    <row r="18" spans="2:47" ht="23.15" customHeight="1" x14ac:dyDescent="0.35">
      <c r="B18" s="1005" t="s">
        <v>157</v>
      </c>
      <c r="C18" s="1005"/>
      <c r="D18" s="1023"/>
      <c r="E18" s="1023"/>
      <c r="F18" s="1023"/>
      <c r="G18" s="1023"/>
      <c r="H18" s="1023"/>
      <c r="I18" s="1023"/>
      <c r="J18" s="1023"/>
      <c r="K18" s="1023"/>
      <c r="L18" s="1023"/>
      <c r="M18" s="1023"/>
      <c r="N18" s="1023"/>
      <c r="O18" s="1023"/>
      <c r="P18" s="1023"/>
      <c r="Q18" s="1023"/>
      <c r="R18" s="1023"/>
      <c r="S18" s="1024"/>
      <c r="T18" s="1012"/>
      <c r="U18" s="1013"/>
      <c r="V18" s="1013"/>
      <c r="W18" s="1013"/>
      <c r="X18" s="1013"/>
      <c r="Y18" s="1014"/>
      <c r="Z18" s="1012"/>
      <c r="AA18" s="1013"/>
      <c r="AB18" s="1013"/>
      <c r="AC18" s="1013"/>
      <c r="AD18" s="1013"/>
      <c r="AE18" s="1014"/>
      <c r="AF18" s="106" t="s">
        <v>145</v>
      </c>
      <c r="AG18" s="1025"/>
      <c r="AH18" s="1025"/>
      <c r="AI18" s="1025"/>
      <c r="AJ18" s="1025"/>
      <c r="AK18" s="1025"/>
      <c r="AL18" s="1025"/>
      <c r="AM18" s="1026"/>
      <c r="AN18" s="106" t="s">
        <v>145</v>
      </c>
      <c r="AO18" s="1025"/>
      <c r="AP18" s="1025"/>
      <c r="AQ18" s="1025"/>
      <c r="AR18" s="1025"/>
      <c r="AS18" s="1025"/>
      <c r="AT18" s="1025"/>
      <c r="AU18" s="1025"/>
    </row>
    <row r="19" spans="2:47" ht="23.15" customHeight="1" x14ac:dyDescent="0.35">
      <c r="B19" s="1005" t="s">
        <v>159</v>
      </c>
      <c r="C19" s="1005"/>
      <c r="D19" s="1015"/>
      <c r="E19" s="1015"/>
      <c r="F19" s="1015"/>
      <c r="G19" s="1015"/>
      <c r="H19" s="1015"/>
      <c r="I19" s="1015"/>
      <c r="J19" s="1015"/>
      <c r="K19" s="1015"/>
      <c r="L19" s="1015"/>
      <c r="M19" s="1015"/>
      <c r="N19" s="1015"/>
      <c r="O19" s="1015"/>
      <c r="P19" s="1015"/>
      <c r="Q19" s="1015"/>
      <c r="R19" s="1015"/>
      <c r="S19" s="1016"/>
      <c r="T19" s="1006"/>
      <c r="U19" s="656"/>
      <c r="V19" s="656"/>
      <c r="W19" s="656"/>
      <c r="X19" s="656"/>
      <c r="Y19" s="1007"/>
      <c r="Z19" s="1006"/>
      <c r="AA19" s="656"/>
      <c r="AB19" s="656"/>
      <c r="AC19" s="656"/>
      <c r="AD19" s="656"/>
      <c r="AE19" s="1007"/>
      <c r="AF19" s="106" t="s">
        <v>145</v>
      </c>
      <c r="AG19" s="1008"/>
      <c r="AH19" s="1008"/>
      <c r="AI19" s="1008"/>
      <c r="AJ19" s="1008"/>
      <c r="AK19" s="1008"/>
      <c r="AL19" s="1008"/>
      <c r="AM19" s="1011"/>
      <c r="AN19" s="106" t="s">
        <v>145</v>
      </c>
      <c r="AO19" s="1008"/>
      <c r="AP19" s="1008"/>
      <c r="AQ19" s="1008"/>
      <c r="AR19" s="1008"/>
      <c r="AS19" s="1008"/>
      <c r="AT19" s="1008"/>
      <c r="AU19" s="1008"/>
    </row>
    <row r="20" spans="2:47" ht="23.15" customHeight="1" x14ac:dyDescent="0.35">
      <c r="B20" s="1005" t="s">
        <v>162</v>
      </c>
      <c r="C20" s="1005"/>
      <c r="D20" s="1015"/>
      <c r="E20" s="1015"/>
      <c r="F20" s="1015"/>
      <c r="G20" s="1015"/>
      <c r="H20" s="1015"/>
      <c r="I20" s="1015"/>
      <c r="J20" s="1015"/>
      <c r="K20" s="1015"/>
      <c r="L20" s="1015"/>
      <c r="M20" s="1015"/>
      <c r="N20" s="1015"/>
      <c r="O20" s="1015"/>
      <c r="P20" s="1015"/>
      <c r="Q20" s="1015"/>
      <c r="R20" s="1015"/>
      <c r="S20" s="1016"/>
      <c r="T20" s="1006"/>
      <c r="U20" s="656"/>
      <c r="V20" s="656"/>
      <c r="W20" s="656"/>
      <c r="X20" s="656"/>
      <c r="Y20" s="1007"/>
      <c r="Z20" s="1006"/>
      <c r="AA20" s="656"/>
      <c r="AB20" s="656"/>
      <c r="AC20" s="656"/>
      <c r="AD20" s="656"/>
      <c r="AE20" s="1007"/>
      <c r="AF20" s="106" t="s">
        <v>145</v>
      </c>
      <c r="AG20" s="1008"/>
      <c r="AH20" s="1008"/>
      <c r="AI20" s="1008"/>
      <c r="AJ20" s="1008"/>
      <c r="AK20" s="1008"/>
      <c r="AL20" s="1008"/>
      <c r="AM20" s="1011"/>
      <c r="AN20" s="106" t="s">
        <v>145</v>
      </c>
      <c r="AO20" s="1008"/>
      <c r="AP20" s="1008"/>
      <c r="AQ20" s="1008"/>
      <c r="AR20" s="1008"/>
      <c r="AS20" s="1008"/>
      <c r="AT20" s="1008"/>
      <c r="AU20" s="1008"/>
    </row>
    <row r="21" spans="2:47" ht="23.15" customHeight="1" x14ac:dyDescent="0.35">
      <c r="B21" s="1005" t="s">
        <v>163</v>
      </c>
      <c r="C21" s="1005"/>
      <c r="D21" s="1015"/>
      <c r="E21" s="1015"/>
      <c r="F21" s="1015"/>
      <c r="G21" s="1015"/>
      <c r="H21" s="1015"/>
      <c r="I21" s="1015"/>
      <c r="J21" s="1015"/>
      <c r="K21" s="1015"/>
      <c r="L21" s="1015"/>
      <c r="M21" s="1015"/>
      <c r="N21" s="1015"/>
      <c r="O21" s="1015"/>
      <c r="P21" s="1015"/>
      <c r="Q21" s="1015"/>
      <c r="R21" s="1015"/>
      <c r="S21" s="1016"/>
      <c r="T21" s="1006"/>
      <c r="U21" s="656"/>
      <c r="V21" s="656"/>
      <c r="W21" s="656"/>
      <c r="X21" s="656"/>
      <c r="Y21" s="1007"/>
      <c r="Z21" s="1006"/>
      <c r="AA21" s="656"/>
      <c r="AB21" s="656"/>
      <c r="AC21" s="656"/>
      <c r="AD21" s="656"/>
      <c r="AE21" s="1007"/>
      <c r="AF21" s="106" t="s">
        <v>145</v>
      </c>
      <c r="AG21" s="1008"/>
      <c r="AH21" s="1008"/>
      <c r="AI21" s="1008"/>
      <c r="AJ21" s="1008"/>
      <c r="AK21" s="1008"/>
      <c r="AL21" s="1008"/>
      <c r="AM21" s="1011"/>
      <c r="AN21" s="106" t="s">
        <v>145</v>
      </c>
      <c r="AO21" s="1008"/>
      <c r="AP21" s="1008"/>
      <c r="AQ21" s="1008"/>
      <c r="AR21" s="1008"/>
      <c r="AS21" s="1008"/>
      <c r="AT21" s="1008"/>
      <c r="AU21" s="1008"/>
    </row>
    <row r="22" spans="2:47" ht="23.15" customHeight="1" x14ac:dyDescent="0.35">
      <c r="B22" s="1005" t="s">
        <v>164</v>
      </c>
      <c r="C22" s="1005"/>
      <c r="D22" s="1015"/>
      <c r="E22" s="1015"/>
      <c r="F22" s="1015"/>
      <c r="G22" s="1015"/>
      <c r="H22" s="1015"/>
      <c r="I22" s="1015"/>
      <c r="J22" s="1015"/>
      <c r="K22" s="1015"/>
      <c r="L22" s="1015"/>
      <c r="M22" s="1015"/>
      <c r="N22" s="1015"/>
      <c r="O22" s="1015"/>
      <c r="P22" s="1015"/>
      <c r="Q22" s="1015"/>
      <c r="R22" s="1015"/>
      <c r="S22" s="1016"/>
      <c r="T22" s="1006"/>
      <c r="U22" s="656"/>
      <c r="V22" s="656"/>
      <c r="W22" s="656"/>
      <c r="X22" s="656"/>
      <c r="Y22" s="1007"/>
      <c r="Z22" s="1006"/>
      <c r="AA22" s="656"/>
      <c r="AB22" s="656"/>
      <c r="AC22" s="656"/>
      <c r="AD22" s="656"/>
      <c r="AE22" s="1007"/>
      <c r="AF22" s="106" t="s">
        <v>145</v>
      </c>
      <c r="AG22" s="1008"/>
      <c r="AH22" s="1008"/>
      <c r="AI22" s="1008"/>
      <c r="AJ22" s="1008"/>
      <c r="AK22" s="1008"/>
      <c r="AL22" s="1008"/>
      <c r="AM22" s="1011"/>
      <c r="AN22" s="106" t="s">
        <v>145</v>
      </c>
      <c r="AO22" s="1008"/>
      <c r="AP22" s="1008"/>
      <c r="AQ22" s="1008"/>
      <c r="AR22" s="1008"/>
      <c r="AS22" s="1008"/>
      <c r="AT22" s="1008"/>
      <c r="AU22" s="1008"/>
    </row>
    <row r="23" spans="2:47" ht="23.15" customHeight="1" x14ac:dyDescent="0.35">
      <c r="B23" s="1005" t="s">
        <v>167</v>
      </c>
      <c r="C23" s="1005"/>
      <c r="D23" s="1015"/>
      <c r="E23" s="1015"/>
      <c r="F23" s="1015"/>
      <c r="G23" s="1015"/>
      <c r="H23" s="1015"/>
      <c r="I23" s="1015"/>
      <c r="J23" s="1015"/>
      <c r="K23" s="1015"/>
      <c r="L23" s="1015"/>
      <c r="M23" s="1015"/>
      <c r="N23" s="1015"/>
      <c r="O23" s="1015"/>
      <c r="P23" s="1015"/>
      <c r="Q23" s="1015"/>
      <c r="R23" s="1015"/>
      <c r="S23" s="1016"/>
      <c r="T23" s="1006"/>
      <c r="U23" s="656"/>
      <c r="V23" s="656"/>
      <c r="W23" s="656"/>
      <c r="X23" s="656"/>
      <c r="Y23" s="1007"/>
      <c r="Z23" s="1006"/>
      <c r="AA23" s="656"/>
      <c r="AB23" s="656"/>
      <c r="AC23" s="656"/>
      <c r="AD23" s="656"/>
      <c r="AE23" s="1007"/>
      <c r="AF23" s="106" t="s">
        <v>145</v>
      </c>
      <c r="AG23" s="1008"/>
      <c r="AH23" s="1008"/>
      <c r="AI23" s="1008"/>
      <c r="AJ23" s="1008"/>
      <c r="AK23" s="1008"/>
      <c r="AL23" s="1008"/>
      <c r="AM23" s="1011"/>
      <c r="AN23" s="106" t="s">
        <v>145</v>
      </c>
      <c r="AO23" s="1008"/>
      <c r="AP23" s="1008"/>
      <c r="AQ23" s="1008"/>
      <c r="AR23" s="1008"/>
      <c r="AS23" s="1008"/>
      <c r="AT23" s="1008"/>
      <c r="AU23" s="1008"/>
    </row>
    <row r="24" spans="2:47" ht="23.15" customHeight="1" x14ac:dyDescent="0.35">
      <c r="B24" s="1005" t="s">
        <v>170</v>
      </c>
      <c r="C24" s="1005"/>
      <c r="D24" s="1015"/>
      <c r="E24" s="1015"/>
      <c r="F24" s="1015"/>
      <c r="G24" s="1015"/>
      <c r="H24" s="1015"/>
      <c r="I24" s="1015"/>
      <c r="J24" s="1015"/>
      <c r="K24" s="1015"/>
      <c r="L24" s="1015"/>
      <c r="M24" s="1015"/>
      <c r="N24" s="1015"/>
      <c r="O24" s="1015"/>
      <c r="P24" s="1015"/>
      <c r="Q24" s="1015"/>
      <c r="R24" s="1015"/>
      <c r="S24" s="1016"/>
      <c r="T24" s="1006"/>
      <c r="U24" s="656"/>
      <c r="V24" s="656"/>
      <c r="W24" s="656"/>
      <c r="X24" s="656"/>
      <c r="Y24" s="1007"/>
      <c r="Z24" s="1006"/>
      <c r="AA24" s="656"/>
      <c r="AB24" s="656"/>
      <c r="AC24" s="656"/>
      <c r="AD24" s="656"/>
      <c r="AE24" s="1007"/>
      <c r="AF24" s="106" t="s">
        <v>145</v>
      </c>
      <c r="AG24" s="1008"/>
      <c r="AH24" s="1008"/>
      <c r="AI24" s="1008"/>
      <c r="AJ24" s="1008"/>
      <c r="AK24" s="1008"/>
      <c r="AL24" s="1008"/>
      <c r="AM24" s="1011"/>
      <c r="AN24" s="106" t="s">
        <v>145</v>
      </c>
      <c r="AO24" s="1008"/>
      <c r="AP24" s="1008"/>
      <c r="AQ24" s="1008"/>
      <c r="AR24" s="1008"/>
      <c r="AS24" s="1008"/>
      <c r="AT24" s="1008"/>
      <c r="AU24" s="1008"/>
    </row>
    <row r="25" spans="2:47" ht="23.15" customHeight="1" x14ac:dyDescent="0.35">
      <c r="B25" s="1005" t="s">
        <v>172</v>
      </c>
      <c r="C25" s="1005"/>
      <c r="D25" s="1015"/>
      <c r="E25" s="1015"/>
      <c r="F25" s="1015"/>
      <c r="G25" s="1015"/>
      <c r="H25" s="1015"/>
      <c r="I25" s="1015"/>
      <c r="J25" s="1015"/>
      <c r="K25" s="1015"/>
      <c r="L25" s="1015"/>
      <c r="M25" s="1015"/>
      <c r="N25" s="1015"/>
      <c r="O25" s="1015"/>
      <c r="P25" s="1015"/>
      <c r="Q25" s="1015"/>
      <c r="R25" s="1015"/>
      <c r="S25" s="1016"/>
      <c r="T25" s="1006"/>
      <c r="U25" s="656"/>
      <c r="V25" s="656"/>
      <c r="W25" s="656"/>
      <c r="X25" s="656"/>
      <c r="Y25" s="1007"/>
      <c r="Z25" s="1006"/>
      <c r="AA25" s="656"/>
      <c r="AB25" s="656"/>
      <c r="AC25" s="656"/>
      <c r="AD25" s="656"/>
      <c r="AE25" s="1007"/>
      <c r="AF25" s="106" t="s">
        <v>145</v>
      </c>
      <c r="AG25" s="1008"/>
      <c r="AH25" s="1008"/>
      <c r="AI25" s="1008"/>
      <c r="AJ25" s="1008"/>
      <c r="AK25" s="1008"/>
      <c r="AL25" s="1008"/>
      <c r="AM25" s="1011"/>
      <c r="AN25" s="106" t="s">
        <v>145</v>
      </c>
      <c r="AO25" s="1008"/>
      <c r="AP25" s="1008"/>
      <c r="AQ25" s="1008"/>
      <c r="AR25" s="1008"/>
      <c r="AS25" s="1008"/>
      <c r="AT25" s="1008"/>
      <c r="AU25" s="1008"/>
    </row>
    <row r="26" spans="2:47" ht="23.15" customHeight="1" x14ac:dyDescent="0.35">
      <c r="B26" s="656" t="s">
        <v>173</v>
      </c>
      <c r="C26" s="656"/>
      <c r="D26" s="1015"/>
      <c r="E26" s="1015"/>
      <c r="F26" s="1015"/>
      <c r="G26" s="1015"/>
      <c r="H26" s="1015"/>
      <c r="I26" s="1015"/>
      <c r="J26" s="1015"/>
      <c r="K26" s="1015"/>
      <c r="L26" s="1015"/>
      <c r="M26" s="1015"/>
      <c r="N26" s="1015"/>
      <c r="O26" s="1015"/>
      <c r="P26" s="1015"/>
      <c r="Q26" s="1015"/>
      <c r="R26" s="1015"/>
      <c r="S26" s="1016"/>
      <c r="T26" s="1006"/>
      <c r="U26" s="656"/>
      <c r="V26" s="656"/>
      <c r="W26" s="656"/>
      <c r="X26" s="656"/>
      <c r="Y26" s="1007"/>
      <c r="Z26" s="1006"/>
      <c r="AA26" s="656"/>
      <c r="AB26" s="656"/>
      <c r="AC26" s="656"/>
      <c r="AD26" s="656"/>
      <c r="AE26" s="1007"/>
      <c r="AF26" s="106" t="s">
        <v>145</v>
      </c>
      <c r="AG26" s="1008"/>
      <c r="AH26" s="1008"/>
      <c r="AI26" s="1008"/>
      <c r="AJ26" s="1008"/>
      <c r="AK26" s="1008"/>
      <c r="AL26" s="1008"/>
      <c r="AM26" s="1011"/>
      <c r="AN26" s="106" t="s">
        <v>145</v>
      </c>
      <c r="AO26" s="1008"/>
      <c r="AP26" s="1008"/>
      <c r="AQ26" s="1008"/>
      <c r="AR26" s="1008"/>
      <c r="AS26" s="1008"/>
      <c r="AT26" s="1008"/>
      <c r="AU26" s="1008"/>
    </row>
    <row r="27" spans="2:47" ht="23.15" customHeight="1" x14ac:dyDescent="0.35">
      <c r="B27" s="656" t="s">
        <v>174</v>
      </c>
      <c r="C27" s="656"/>
      <c r="D27" s="1015"/>
      <c r="E27" s="1015"/>
      <c r="F27" s="1015"/>
      <c r="G27" s="1015"/>
      <c r="H27" s="1015"/>
      <c r="I27" s="1015"/>
      <c r="J27" s="1015"/>
      <c r="K27" s="1015"/>
      <c r="L27" s="1015"/>
      <c r="M27" s="1015"/>
      <c r="N27" s="1015"/>
      <c r="O27" s="1015"/>
      <c r="P27" s="1015"/>
      <c r="Q27" s="1015"/>
      <c r="R27" s="1015"/>
      <c r="S27" s="1016"/>
      <c r="T27" s="1006"/>
      <c r="U27" s="656"/>
      <c r="V27" s="656"/>
      <c r="W27" s="656"/>
      <c r="X27" s="656"/>
      <c r="Y27" s="1007"/>
      <c r="Z27" s="1006"/>
      <c r="AA27" s="656"/>
      <c r="AB27" s="656"/>
      <c r="AC27" s="656"/>
      <c r="AD27" s="656"/>
      <c r="AE27" s="1007"/>
      <c r="AF27" s="106" t="s">
        <v>145</v>
      </c>
      <c r="AG27" s="1008"/>
      <c r="AH27" s="1008"/>
      <c r="AI27" s="1008"/>
      <c r="AJ27" s="1008"/>
      <c r="AK27" s="1008"/>
      <c r="AL27" s="1008"/>
      <c r="AM27" s="1011"/>
      <c r="AN27" s="106" t="s">
        <v>145</v>
      </c>
      <c r="AO27" s="1008"/>
      <c r="AP27" s="1008"/>
      <c r="AQ27" s="1008"/>
      <c r="AR27" s="1008"/>
      <c r="AS27" s="1008"/>
      <c r="AT27" s="1008"/>
      <c r="AU27" s="1008"/>
    </row>
    <row r="28" spans="2:47" ht="23.15" customHeight="1" x14ac:dyDescent="0.35">
      <c r="B28" s="656" t="s">
        <v>177</v>
      </c>
      <c r="C28" s="656"/>
      <c r="D28" s="1015"/>
      <c r="E28" s="1015"/>
      <c r="F28" s="1015"/>
      <c r="G28" s="1015"/>
      <c r="H28" s="1015"/>
      <c r="I28" s="1015"/>
      <c r="J28" s="1015"/>
      <c r="K28" s="1015"/>
      <c r="L28" s="1015"/>
      <c r="M28" s="1015"/>
      <c r="N28" s="1015"/>
      <c r="O28" s="1015"/>
      <c r="P28" s="1015"/>
      <c r="Q28" s="1015"/>
      <c r="R28" s="1015"/>
      <c r="S28" s="1016"/>
      <c r="T28" s="1006"/>
      <c r="U28" s="656"/>
      <c r="V28" s="656"/>
      <c r="W28" s="656"/>
      <c r="X28" s="656"/>
      <c r="Y28" s="1007"/>
      <c r="Z28" s="1006"/>
      <c r="AA28" s="656"/>
      <c r="AB28" s="656"/>
      <c r="AC28" s="656"/>
      <c r="AD28" s="656"/>
      <c r="AE28" s="1007"/>
      <c r="AF28" s="106" t="s">
        <v>145</v>
      </c>
      <c r="AG28" s="1008"/>
      <c r="AH28" s="1008"/>
      <c r="AI28" s="1008"/>
      <c r="AJ28" s="1008"/>
      <c r="AK28" s="1008"/>
      <c r="AL28" s="1008"/>
      <c r="AM28" s="1011"/>
      <c r="AN28" s="106" t="s">
        <v>145</v>
      </c>
      <c r="AO28" s="1008"/>
      <c r="AP28" s="1008"/>
      <c r="AQ28" s="1008"/>
      <c r="AR28" s="1008"/>
      <c r="AS28" s="1008"/>
      <c r="AT28" s="1008"/>
      <c r="AU28" s="1008"/>
    </row>
    <row r="29" spans="2:47" ht="23.15" customHeight="1" x14ac:dyDescent="0.35">
      <c r="B29" s="656" t="s">
        <v>376</v>
      </c>
      <c r="C29" s="656"/>
      <c r="D29" s="1015"/>
      <c r="E29" s="1015"/>
      <c r="F29" s="1015"/>
      <c r="G29" s="1015"/>
      <c r="H29" s="1015"/>
      <c r="I29" s="1015"/>
      <c r="J29" s="1015"/>
      <c r="K29" s="1015"/>
      <c r="L29" s="1015"/>
      <c r="M29" s="1015"/>
      <c r="N29" s="1015"/>
      <c r="O29" s="1015"/>
      <c r="P29" s="1015"/>
      <c r="Q29" s="1015"/>
      <c r="R29" s="1015"/>
      <c r="S29" s="1016"/>
      <c r="T29" s="1006"/>
      <c r="U29" s="656"/>
      <c r="V29" s="656"/>
      <c r="W29" s="656"/>
      <c r="X29" s="656"/>
      <c r="Y29" s="1007"/>
      <c r="Z29" s="1006"/>
      <c r="AA29" s="656"/>
      <c r="AB29" s="656"/>
      <c r="AC29" s="656"/>
      <c r="AD29" s="656"/>
      <c r="AE29" s="1007"/>
      <c r="AF29" s="106" t="s">
        <v>145</v>
      </c>
      <c r="AG29" s="1008"/>
      <c r="AH29" s="1008"/>
      <c r="AI29" s="1008"/>
      <c r="AJ29" s="1008"/>
      <c r="AK29" s="1008"/>
      <c r="AL29" s="1008"/>
      <c r="AM29" s="1011"/>
      <c r="AN29" s="106" t="s">
        <v>145</v>
      </c>
      <c r="AO29" s="1008"/>
      <c r="AP29" s="1008"/>
      <c r="AQ29" s="1008"/>
      <c r="AR29" s="1008"/>
      <c r="AS29" s="1008"/>
      <c r="AT29" s="1008"/>
      <c r="AU29" s="1008"/>
    </row>
    <row r="30" spans="2:47" ht="23.15" customHeight="1" x14ac:dyDescent="0.35">
      <c r="B30" s="656" t="s">
        <v>377</v>
      </c>
      <c r="C30" s="656"/>
      <c r="D30" s="1015"/>
      <c r="E30" s="1015"/>
      <c r="F30" s="1015"/>
      <c r="G30" s="1015"/>
      <c r="H30" s="1015"/>
      <c r="I30" s="1015"/>
      <c r="J30" s="1015"/>
      <c r="K30" s="1015"/>
      <c r="L30" s="1015"/>
      <c r="M30" s="1015"/>
      <c r="N30" s="1015"/>
      <c r="O30" s="1015"/>
      <c r="P30" s="1015"/>
      <c r="Q30" s="1015"/>
      <c r="R30" s="1015"/>
      <c r="S30" s="1016"/>
      <c r="T30" s="1006"/>
      <c r="U30" s="656"/>
      <c r="V30" s="656"/>
      <c r="W30" s="656"/>
      <c r="X30" s="656"/>
      <c r="Y30" s="1007"/>
      <c r="Z30" s="1006"/>
      <c r="AA30" s="656"/>
      <c r="AB30" s="656"/>
      <c r="AC30" s="656"/>
      <c r="AD30" s="656"/>
      <c r="AE30" s="1007"/>
      <c r="AF30" s="106" t="s">
        <v>145</v>
      </c>
      <c r="AG30" s="1008"/>
      <c r="AH30" s="1008"/>
      <c r="AI30" s="1008"/>
      <c r="AJ30" s="1008"/>
      <c r="AK30" s="1008"/>
      <c r="AL30" s="1008"/>
      <c r="AM30" s="1011"/>
      <c r="AN30" s="106" t="s">
        <v>145</v>
      </c>
      <c r="AO30" s="1008"/>
      <c r="AP30" s="1008"/>
      <c r="AQ30" s="1008"/>
      <c r="AR30" s="1008"/>
      <c r="AS30" s="1008"/>
      <c r="AT30" s="1008"/>
      <c r="AU30" s="1008"/>
    </row>
    <row r="31" spans="2:47" ht="23.15" customHeight="1" x14ac:dyDescent="0.35">
      <c r="B31" s="656" t="s">
        <v>378</v>
      </c>
      <c r="C31" s="656"/>
      <c r="D31" s="1015"/>
      <c r="E31" s="1015"/>
      <c r="F31" s="1015"/>
      <c r="G31" s="1015"/>
      <c r="H31" s="1015"/>
      <c r="I31" s="1015"/>
      <c r="J31" s="1015"/>
      <c r="K31" s="1015"/>
      <c r="L31" s="1015"/>
      <c r="M31" s="1015"/>
      <c r="N31" s="1015"/>
      <c r="O31" s="1015"/>
      <c r="P31" s="1015"/>
      <c r="Q31" s="1015"/>
      <c r="R31" s="1015"/>
      <c r="S31" s="1016"/>
      <c r="T31" s="1006"/>
      <c r="U31" s="656"/>
      <c r="V31" s="656"/>
      <c r="W31" s="656"/>
      <c r="X31" s="656"/>
      <c r="Y31" s="1007"/>
      <c r="Z31" s="1006"/>
      <c r="AA31" s="656"/>
      <c r="AB31" s="656"/>
      <c r="AC31" s="656"/>
      <c r="AD31" s="656"/>
      <c r="AE31" s="1007"/>
      <c r="AF31" s="106" t="s">
        <v>145</v>
      </c>
      <c r="AG31" s="1008"/>
      <c r="AH31" s="1008"/>
      <c r="AI31" s="1008"/>
      <c r="AJ31" s="1008"/>
      <c r="AK31" s="1008"/>
      <c r="AL31" s="1008"/>
      <c r="AM31" s="1011"/>
      <c r="AN31" s="106" t="s">
        <v>145</v>
      </c>
      <c r="AO31" s="1008"/>
      <c r="AP31" s="1008"/>
      <c r="AQ31" s="1008"/>
      <c r="AR31" s="1008"/>
      <c r="AS31" s="1008"/>
      <c r="AT31" s="1008"/>
      <c r="AU31" s="1008"/>
    </row>
    <row r="32" spans="2:47" ht="23.15" customHeight="1" x14ac:dyDescent="0.35">
      <c r="B32" s="656" t="s">
        <v>379</v>
      </c>
      <c r="C32" s="656"/>
      <c r="D32" s="1015"/>
      <c r="E32" s="1015"/>
      <c r="F32" s="1015"/>
      <c r="G32" s="1015"/>
      <c r="H32" s="1015"/>
      <c r="I32" s="1015"/>
      <c r="J32" s="1015"/>
      <c r="K32" s="1015"/>
      <c r="L32" s="1015"/>
      <c r="M32" s="1015"/>
      <c r="N32" s="1015"/>
      <c r="O32" s="1015"/>
      <c r="P32" s="1015"/>
      <c r="Q32" s="1015"/>
      <c r="R32" s="1015"/>
      <c r="S32" s="1016"/>
      <c r="T32" s="1006"/>
      <c r="U32" s="656"/>
      <c r="V32" s="656"/>
      <c r="W32" s="656"/>
      <c r="X32" s="656"/>
      <c r="Y32" s="1007"/>
      <c r="Z32" s="1006"/>
      <c r="AA32" s="656"/>
      <c r="AB32" s="656"/>
      <c r="AC32" s="656"/>
      <c r="AD32" s="656"/>
      <c r="AE32" s="1007"/>
      <c r="AF32" s="106" t="s">
        <v>145</v>
      </c>
      <c r="AG32" s="1008"/>
      <c r="AH32" s="1008"/>
      <c r="AI32" s="1008"/>
      <c r="AJ32" s="1008"/>
      <c r="AK32" s="1008"/>
      <c r="AL32" s="1008"/>
      <c r="AM32" s="1011"/>
      <c r="AN32" s="106" t="s">
        <v>145</v>
      </c>
      <c r="AO32" s="1008"/>
      <c r="AP32" s="1008"/>
      <c r="AQ32" s="1008"/>
      <c r="AR32" s="1008"/>
      <c r="AS32" s="1008"/>
      <c r="AT32" s="1008"/>
      <c r="AU32" s="1008"/>
    </row>
    <row r="33" spans="2:47" ht="23.15" customHeight="1" x14ac:dyDescent="0.35">
      <c r="B33" s="656" t="s">
        <v>380</v>
      </c>
      <c r="C33" s="656"/>
      <c r="D33" s="1015"/>
      <c r="E33" s="1015"/>
      <c r="F33" s="1015"/>
      <c r="G33" s="1015"/>
      <c r="H33" s="1015"/>
      <c r="I33" s="1015"/>
      <c r="J33" s="1015"/>
      <c r="K33" s="1015"/>
      <c r="L33" s="1015"/>
      <c r="M33" s="1015"/>
      <c r="N33" s="1015"/>
      <c r="O33" s="1015"/>
      <c r="P33" s="1015"/>
      <c r="Q33" s="1015"/>
      <c r="R33" s="1015"/>
      <c r="S33" s="1016"/>
      <c r="T33" s="1006"/>
      <c r="U33" s="656"/>
      <c r="V33" s="656"/>
      <c r="W33" s="656"/>
      <c r="X33" s="656"/>
      <c r="Y33" s="1007"/>
      <c r="Z33" s="1006"/>
      <c r="AA33" s="656"/>
      <c r="AB33" s="656"/>
      <c r="AC33" s="656"/>
      <c r="AD33" s="656"/>
      <c r="AE33" s="1007"/>
      <c r="AF33" s="106" t="s">
        <v>145</v>
      </c>
      <c r="AG33" s="1008"/>
      <c r="AH33" s="1008"/>
      <c r="AI33" s="1008"/>
      <c r="AJ33" s="1008"/>
      <c r="AK33" s="1008"/>
      <c r="AL33" s="1008"/>
      <c r="AM33" s="1011"/>
      <c r="AN33" s="106" t="s">
        <v>145</v>
      </c>
      <c r="AO33" s="1008"/>
      <c r="AP33" s="1008"/>
      <c r="AQ33" s="1008"/>
      <c r="AR33" s="1008"/>
      <c r="AS33" s="1008"/>
      <c r="AT33" s="1008"/>
      <c r="AU33" s="1008"/>
    </row>
    <row r="34" spans="2:47" ht="23.15" customHeight="1" x14ac:dyDescent="0.35">
      <c r="B34" s="656" t="s">
        <v>381</v>
      </c>
      <c r="C34" s="656"/>
      <c r="D34" s="1015"/>
      <c r="E34" s="1015"/>
      <c r="F34" s="1015"/>
      <c r="G34" s="1015"/>
      <c r="H34" s="1015"/>
      <c r="I34" s="1015"/>
      <c r="J34" s="1015"/>
      <c r="K34" s="1015"/>
      <c r="L34" s="1015"/>
      <c r="M34" s="1015"/>
      <c r="N34" s="1015"/>
      <c r="O34" s="1015"/>
      <c r="P34" s="1015"/>
      <c r="Q34" s="1015"/>
      <c r="R34" s="1015"/>
      <c r="S34" s="1016"/>
      <c r="T34" s="1006"/>
      <c r="U34" s="656"/>
      <c r="V34" s="656"/>
      <c r="W34" s="656"/>
      <c r="X34" s="656"/>
      <c r="Y34" s="1007"/>
      <c r="Z34" s="1006"/>
      <c r="AA34" s="656"/>
      <c r="AB34" s="656"/>
      <c r="AC34" s="656"/>
      <c r="AD34" s="656"/>
      <c r="AE34" s="1007"/>
      <c r="AF34" s="106" t="s">
        <v>145</v>
      </c>
      <c r="AG34" s="1008"/>
      <c r="AH34" s="1008"/>
      <c r="AI34" s="1008"/>
      <c r="AJ34" s="1008"/>
      <c r="AK34" s="1008"/>
      <c r="AL34" s="1008"/>
      <c r="AM34" s="1011"/>
      <c r="AN34" s="106" t="s">
        <v>145</v>
      </c>
      <c r="AO34" s="1008"/>
      <c r="AP34" s="1008"/>
      <c r="AQ34" s="1008"/>
      <c r="AR34" s="1008"/>
      <c r="AS34" s="1008"/>
      <c r="AT34" s="1008"/>
      <c r="AU34" s="1008"/>
    </row>
    <row r="35" spans="2:47" ht="23.15" customHeight="1" x14ac:dyDescent="0.35">
      <c r="B35" s="656" t="s">
        <v>382</v>
      </c>
      <c r="C35" s="656"/>
      <c r="D35" s="1015"/>
      <c r="E35" s="1015"/>
      <c r="F35" s="1015"/>
      <c r="G35" s="1015"/>
      <c r="H35" s="1015"/>
      <c r="I35" s="1015"/>
      <c r="J35" s="1015"/>
      <c r="K35" s="1015"/>
      <c r="L35" s="1015"/>
      <c r="M35" s="1015"/>
      <c r="N35" s="1015"/>
      <c r="O35" s="1015"/>
      <c r="P35" s="1015"/>
      <c r="Q35" s="1015"/>
      <c r="R35" s="1015"/>
      <c r="S35" s="1016"/>
      <c r="T35" s="1006"/>
      <c r="U35" s="656"/>
      <c r="V35" s="656"/>
      <c r="W35" s="656"/>
      <c r="X35" s="656"/>
      <c r="Y35" s="1007"/>
      <c r="Z35" s="1006"/>
      <c r="AA35" s="656"/>
      <c r="AB35" s="656"/>
      <c r="AC35" s="656"/>
      <c r="AD35" s="656"/>
      <c r="AE35" s="1007"/>
      <c r="AF35" s="106" t="s">
        <v>145</v>
      </c>
      <c r="AG35" s="1008"/>
      <c r="AH35" s="1008"/>
      <c r="AI35" s="1008"/>
      <c r="AJ35" s="1008"/>
      <c r="AK35" s="1008"/>
      <c r="AL35" s="1008"/>
      <c r="AM35" s="1011"/>
      <c r="AN35" s="106" t="s">
        <v>145</v>
      </c>
      <c r="AO35" s="1008"/>
      <c r="AP35" s="1008"/>
      <c r="AQ35" s="1008"/>
      <c r="AR35" s="1008"/>
      <c r="AS35" s="1008"/>
      <c r="AT35" s="1008"/>
      <c r="AU35" s="1008"/>
    </row>
    <row r="36" spans="2:47" ht="23.15" customHeight="1" x14ac:dyDescent="0.35">
      <c r="B36" s="656" t="s">
        <v>385</v>
      </c>
      <c r="C36" s="656"/>
      <c r="D36" s="1015"/>
      <c r="E36" s="1015"/>
      <c r="F36" s="1015"/>
      <c r="G36" s="1015"/>
      <c r="H36" s="1015"/>
      <c r="I36" s="1015"/>
      <c r="J36" s="1015"/>
      <c r="K36" s="1015"/>
      <c r="L36" s="1015"/>
      <c r="M36" s="1015"/>
      <c r="N36" s="1015"/>
      <c r="O36" s="1015"/>
      <c r="P36" s="1015"/>
      <c r="Q36" s="1015"/>
      <c r="R36" s="1015"/>
      <c r="S36" s="1016"/>
      <c r="T36" s="1006"/>
      <c r="U36" s="656"/>
      <c r="V36" s="656"/>
      <c r="W36" s="656"/>
      <c r="X36" s="656"/>
      <c r="Y36" s="1007"/>
      <c r="Z36" s="1006"/>
      <c r="AA36" s="656"/>
      <c r="AB36" s="656"/>
      <c r="AC36" s="656"/>
      <c r="AD36" s="656"/>
      <c r="AE36" s="1007"/>
      <c r="AF36" s="106" t="s">
        <v>145</v>
      </c>
      <c r="AG36" s="1008"/>
      <c r="AH36" s="1008"/>
      <c r="AI36" s="1008"/>
      <c r="AJ36" s="1008"/>
      <c r="AK36" s="1008"/>
      <c r="AL36" s="1008"/>
      <c r="AM36" s="1011"/>
      <c r="AN36" s="106" t="s">
        <v>145</v>
      </c>
      <c r="AO36" s="1008"/>
      <c r="AP36" s="1008"/>
      <c r="AQ36" s="1008"/>
      <c r="AR36" s="1008"/>
      <c r="AS36" s="1008"/>
      <c r="AT36" s="1008"/>
      <c r="AU36" s="1008"/>
    </row>
    <row r="37" spans="2:47" ht="23.15" customHeight="1" x14ac:dyDescent="0.35">
      <c r="B37" s="656" t="s">
        <v>386</v>
      </c>
      <c r="C37" s="656"/>
      <c r="D37" s="1015"/>
      <c r="E37" s="1015"/>
      <c r="F37" s="1015"/>
      <c r="G37" s="1015"/>
      <c r="H37" s="1015"/>
      <c r="I37" s="1015"/>
      <c r="J37" s="1015"/>
      <c r="K37" s="1015"/>
      <c r="L37" s="1015"/>
      <c r="M37" s="1015"/>
      <c r="N37" s="1015"/>
      <c r="O37" s="1015"/>
      <c r="P37" s="1015"/>
      <c r="Q37" s="1015"/>
      <c r="R37" s="1015"/>
      <c r="S37" s="1016"/>
      <c r="T37" s="1006"/>
      <c r="U37" s="656"/>
      <c r="V37" s="656"/>
      <c r="W37" s="656"/>
      <c r="X37" s="656"/>
      <c r="Y37" s="1007"/>
      <c r="Z37" s="1006"/>
      <c r="AA37" s="656"/>
      <c r="AB37" s="656"/>
      <c r="AC37" s="656"/>
      <c r="AD37" s="656"/>
      <c r="AE37" s="1007"/>
      <c r="AF37" s="106" t="s">
        <v>145</v>
      </c>
      <c r="AG37" s="1008"/>
      <c r="AH37" s="1008"/>
      <c r="AI37" s="1008"/>
      <c r="AJ37" s="1008"/>
      <c r="AK37" s="1008"/>
      <c r="AL37" s="1008"/>
      <c r="AM37" s="1011"/>
      <c r="AN37" s="106" t="s">
        <v>145</v>
      </c>
      <c r="AO37" s="1008"/>
      <c r="AP37" s="1008"/>
      <c r="AQ37" s="1008"/>
      <c r="AR37" s="1008"/>
      <c r="AS37" s="1008"/>
      <c r="AT37" s="1008"/>
      <c r="AU37" s="1008"/>
    </row>
    <row r="38" spans="2:47" ht="23.15" customHeight="1" x14ac:dyDescent="0.35">
      <c r="B38" s="656" t="s">
        <v>383</v>
      </c>
      <c r="C38" s="656"/>
      <c r="D38" s="1015"/>
      <c r="E38" s="1015"/>
      <c r="F38" s="1015"/>
      <c r="G38" s="1015"/>
      <c r="H38" s="1015"/>
      <c r="I38" s="1015"/>
      <c r="J38" s="1015"/>
      <c r="K38" s="1015"/>
      <c r="L38" s="1015"/>
      <c r="M38" s="1015"/>
      <c r="N38" s="1015"/>
      <c r="O38" s="1015"/>
      <c r="P38" s="1015"/>
      <c r="Q38" s="1015"/>
      <c r="R38" s="1015"/>
      <c r="S38" s="1016"/>
      <c r="T38" s="1006"/>
      <c r="U38" s="656"/>
      <c r="V38" s="656"/>
      <c r="W38" s="656"/>
      <c r="X38" s="656"/>
      <c r="Y38" s="1007"/>
      <c r="Z38" s="1006"/>
      <c r="AA38" s="656"/>
      <c r="AB38" s="656"/>
      <c r="AC38" s="656"/>
      <c r="AD38" s="656"/>
      <c r="AE38" s="1007"/>
      <c r="AF38" s="106" t="s">
        <v>145</v>
      </c>
      <c r="AG38" s="1008"/>
      <c r="AH38" s="1008"/>
      <c r="AI38" s="1008"/>
      <c r="AJ38" s="1008"/>
      <c r="AK38" s="1008"/>
      <c r="AL38" s="1008"/>
      <c r="AM38" s="1011"/>
      <c r="AN38" s="106" t="s">
        <v>145</v>
      </c>
      <c r="AO38" s="1008"/>
      <c r="AP38" s="1008"/>
      <c r="AQ38" s="1008"/>
      <c r="AR38" s="1008"/>
      <c r="AS38" s="1008"/>
      <c r="AT38" s="1008"/>
      <c r="AU38" s="1008"/>
    </row>
    <row r="39" spans="2:47" ht="23.15" customHeight="1" thickBot="1" x14ac:dyDescent="0.4">
      <c r="B39" s="1004" t="s">
        <v>384</v>
      </c>
      <c r="C39" s="1004"/>
      <c r="D39" s="910"/>
      <c r="E39" s="910"/>
      <c r="F39" s="910"/>
      <c r="G39" s="910"/>
      <c r="H39" s="910"/>
      <c r="I39" s="910"/>
      <c r="J39" s="910"/>
      <c r="K39" s="910"/>
      <c r="L39" s="910"/>
      <c r="M39" s="910"/>
      <c r="N39" s="910"/>
      <c r="O39" s="910"/>
      <c r="P39" s="910"/>
      <c r="Q39" s="910"/>
      <c r="R39" s="910"/>
      <c r="S39" s="911"/>
      <c r="T39" s="1029"/>
      <c r="U39" s="1004"/>
      <c r="V39" s="1004"/>
      <c r="W39" s="1004"/>
      <c r="X39" s="1004"/>
      <c r="Y39" s="1030"/>
      <c r="Z39" s="1029"/>
      <c r="AA39" s="1004"/>
      <c r="AB39" s="1004"/>
      <c r="AC39" s="1004"/>
      <c r="AD39" s="1004"/>
      <c r="AE39" s="1030"/>
      <c r="AF39" s="108" t="s">
        <v>145</v>
      </c>
      <c r="AG39" s="1027"/>
      <c r="AH39" s="1027"/>
      <c r="AI39" s="1027"/>
      <c r="AJ39" s="1027"/>
      <c r="AK39" s="1027"/>
      <c r="AL39" s="1027"/>
      <c r="AM39" s="1028"/>
      <c r="AN39" s="108" t="s">
        <v>145</v>
      </c>
      <c r="AO39" s="1027"/>
      <c r="AP39" s="1027"/>
      <c r="AQ39" s="1027"/>
      <c r="AR39" s="1027"/>
      <c r="AS39" s="1027"/>
      <c r="AT39" s="1027"/>
      <c r="AU39" s="1027"/>
    </row>
    <row r="40" spans="2:47" ht="10" customHeight="1" x14ac:dyDescent="0.35">
      <c r="B40" s="13"/>
      <c r="C40" s="13"/>
      <c r="D40" s="13"/>
      <c r="E40" s="13"/>
      <c r="F40" s="13"/>
      <c r="G40" s="13"/>
      <c r="H40" s="13"/>
      <c r="I40" s="13"/>
      <c r="J40" s="13"/>
      <c r="K40" s="13"/>
      <c r="L40" s="13"/>
      <c r="M40" s="13"/>
      <c r="N40" s="13"/>
      <c r="O40" s="13"/>
      <c r="P40" s="13"/>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2:47" ht="10" customHeight="1" x14ac:dyDescent="0.35">
      <c r="B41" s="13"/>
      <c r="C41" s="13"/>
      <c r="D41" s="13"/>
      <c r="E41" s="13"/>
      <c r="F41" s="13"/>
      <c r="G41" s="13"/>
      <c r="H41" s="13"/>
      <c r="I41" s="13"/>
      <c r="J41" s="13"/>
      <c r="K41" s="13"/>
      <c r="L41" s="13"/>
      <c r="M41" s="13"/>
      <c r="N41" s="13"/>
      <c r="O41" s="13"/>
      <c r="P41" s="13"/>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2:47" ht="10" customHeight="1" x14ac:dyDescent="0.35">
      <c r="B42" s="13"/>
      <c r="C42" s="13"/>
      <c r="D42" s="13"/>
      <c r="E42" s="13"/>
      <c r="F42" s="13"/>
      <c r="G42" s="13"/>
      <c r="H42" s="13"/>
      <c r="I42" s="13"/>
      <c r="J42" s="13"/>
      <c r="K42" s="13"/>
      <c r="L42" s="13"/>
      <c r="M42" s="13"/>
      <c r="N42" s="13"/>
      <c r="O42" s="13"/>
      <c r="P42" s="13"/>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2:47" ht="10" customHeight="1" x14ac:dyDescent="0.35">
      <c r="B43" s="13"/>
      <c r="C43" s="13"/>
      <c r="D43" s="13"/>
      <c r="E43" s="13"/>
      <c r="F43" s="13"/>
      <c r="G43" s="13"/>
      <c r="H43" s="13"/>
      <c r="I43" s="13"/>
      <c r="J43" s="13"/>
      <c r="K43" s="13"/>
      <c r="L43" s="13"/>
      <c r="M43" s="13"/>
      <c r="N43" s="13"/>
      <c r="O43" s="13"/>
      <c r="P43" s="13"/>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2:47" ht="10" customHeight="1" x14ac:dyDescent="0.35">
      <c r="B44" s="13"/>
      <c r="C44" s="13"/>
      <c r="D44" s="13"/>
      <c r="E44" s="13"/>
      <c r="F44" s="13"/>
      <c r="G44" s="13"/>
      <c r="H44" s="13"/>
      <c r="I44" s="13"/>
      <c r="J44" s="13"/>
      <c r="K44" s="13"/>
      <c r="L44" s="13"/>
      <c r="M44" s="13"/>
      <c r="N44" s="13"/>
      <c r="O44" s="13"/>
      <c r="P44" s="13"/>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2:47" ht="10" customHeight="1" x14ac:dyDescent="0.35">
      <c r="B45" s="13"/>
      <c r="C45" s="13"/>
      <c r="D45" s="13"/>
      <c r="E45" s="13"/>
      <c r="F45" s="13"/>
      <c r="G45" s="13"/>
      <c r="H45" s="13"/>
      <c r="I45" s="13"/>
      <c r="J45" s="13"/>
      <c r="K45" s="13"/>
      <c r="L45" s="13"/>
      <c r="M45" s="13"/>
      <c r="N45" s="13"/>
      <c r="O45" s="13"/>
      <c r="P45" s="13"/>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2:47" ht="10" customHeight="1" x14ac:dyDescent="0.35">
      <c r="B46" s="13"/>
      <c r="C46" s="13"/>
      <c r="D46" s="13"/>
      <c r="E46" s="13"/>
      <c r="F46" s="13"/>
      <c r="G46" s="13"/>
      <c r="H46" s="13"/>
      <c r="I46" s="13"/>
      <c r="J46" s="13"/>
      <c r="K46" s="13"/>
      <c r="L46" s="13"/>
      <c r="M46" s="13"/>
      <c r="N46" s="13"/>
      <c r="O46" s="13"/>
      <c r="P46" s="13"/>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2:47" ht="10" customHeight="1" x14ac:dyDescent="0.35">
      <c r="B47" s="13"/>
      <c r="C47" s="13"/>
      <c r="D47" s="13"/>
      <c r="E47" s="13"/>
      <c r="F47" s="13"/>
      <c r="G47" s="13"/>
      <c r="H47" s="13"/>
      <c r="I47" s="13"/>
      <c r="J47" s="13"/>
      <c r="K47" s="13"/>
      <c r="L47" s="13"/>
      <c r="M47" s="13"/>
      <c r="N47" s="13"/>
      <c r="O47" s="13"/>
      <c r="P47" s="13"/>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2:47" ht="10" customHeight="1" x14ac:dyDescent="0.35">
      <c r="B48" s="13"/>
      <c r="C48" s="13"/>
      <c r="D48" s="13"/>
      <c r="E48" s="13"/>
      <c r="F48" s="13"/>
      <c r="G48" s="13"/>
      <c r="H48" s="13"/>
      <c r="I48" s="13"/>
      <c r="J48" s="13"/>
      <c r="K48" s="13"/>
      <c r="L48" s="13"/>
      <c r="M48" s="13"/>
      <c r="N48" s="13"/>
      <c r="O48" s="13"/>
      <c r="P48" s="13"/>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row>
    <row r="49" spans="2:47" ht="10" customHeight="1" x14ac:dyDescent="0.35">
      <c r="B49" s="13"/>
      <c r="C49" s="13"/>
      <c r="D49" s="13"/>
      <c r="E49" s="13"/>
      <c r="F49" s="13"/>
      <c r="G49" s="13"/>
      <c r="H49" s="13"/>
      <c r="I49" s="13"/>
      <c r="J49" s="13"/>
      <c r="K49" s="13"/>
      <c r="L49" s="13"/>
      <c r="M49" s="13"/>
      <c r="N49" s="13"/>
      <c r="O49" s="13"/>
      <c r="P49" s="13"/>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row>
    <row r="50" spans="2:47" ht="10" customHeight="1" x14ac:dyDescent="0.35">
      <c r="B50" s="13"/>
      <c r="C50" s="13"/>
      <c r="D50" s="13"/>
      <c r="E50" s="13"/>
      <c r="F50" s="13"/>
      <c r="G50" s="13"/>
      <c r="H50" s="13"/>
      <c r="I50" s="13"/>
      <c r="J50" s="13"/>
      <c r="K50" s="13"/>
      <c r="L50" s="13"/>
      <c r="M50" s="13"/>
      <c r="N50" s="13"/>
      <c r="O50" s="13"/>
      <c r="P50" s="13"/>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row>
    <row r="51" spans="2:47" ht="10" customHeight="1" x14ac:dyDescent="0.35">
      <c r="B51" s="13"/>
      <c r="C51" s="13"/>
      <c r="D51" s="13"/>
      <c r="E51" s="13"/>
      <c r="F51" s="13"/>
      <c r="G51" s="13"/>
      <c r="H51" s="13"/>
      <c r="I51" s="13"/>
      <c r="J51" s="13"/>
      <c r="K51" s="13"/>
      <c r="L51" s="13"/>
      <c r="M51" s="13"/>
      <c r="N51" s="13"/>
      <c r="O51" s="13"/>
      <c r="P51" s="13"/>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row>
    <row r="52" spans="2:47" ht="10" customHeight="1" x14ac:dyDescent="0.35">
      <c r="B52" s="13"/>
      <c r="C52" s="13"/>
      <c r="D52" s="13"/>
      <c r="E52" s="13"/>
      <c r="F52" s="13"/>
      <c r="G52" s="13"/>
      <c r="H52" s="13"/>
      <c r="I52" s="13"/>
      <c r="J52" s="13"/>
      <c r="K52" s="13"/>
      <c r="L52" s="13"/>
      <c r="M52" s="13"/>
      <c r="N52" s="13"/>
      <c r="O52" s="13"/>
      <c r="P52" s="13"/>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row>
    <row r="53" spans="2:47" ht="10" customHeight="1" x14ac:dyDescent="0.35">
      <c r="B53" s="13"/>
      <c r="C53" s="13"/>
      <c r="D53" s="13"/>
      <c r="E53" s="13"/>
      <c r="F53" s="13"/>
      <c r="G53" s="13"/>
      <c r="H53" s="13"/>
      <c r="I53" s="13"/>
      <c r="J53" s="13"/>
      <c r="K53" s="13"/>
      <c r="L53" s="13"/>
      <c r="M53" s="13"/>
      <c r="N53" s="13"/>
      <c r="O53" s="13"/>
      <c r="P53" s="13"/>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row>
    <row r="54" spans="2:47" ht="10" customHeight="1" x14ac:dyDescent="0.35">
      <c r="B54" s="13"/>
      <c r="C54" s="13"/>
      <c r="D54" s="13"/>
      <c r="E54" s="13"/>
      <c r="F54" s="13"/>
      <c r="G54" s="13"/>
      <c r="H54" s="13"/>
      <c r="I54" s="13"/>
      <c r="J54" s="13"/>
      <c r="K54" s="13"/>
      <c r="L54" s="13"/>
      <c r="M54" s="13"/>
      <c r="N54" s="13"/>
      <c r="O54" s="13"/>
      <c r="P54" s="13"/>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2:47" ht="10" customHeight="1" x14ac:dyDescent="0.35">
      <c r="B55" s="13"/>
      <c r="C55" s="13"/>
      <c r="D55" s="13"/>
      <c r="E55" s="13"/>
      <c r="F55" s="13"/>
      <c r="G55" s="13"/>
      <c r="H55" s="13"/>
      <c r="I55" s="13"/>
      <c r="J55" s="13"/>
      <c r="K55" s="13"/>
      <c r="L55" s="13"/>
      <c r="M55" s="13"/>
      <c r="N55" s="13"/>
      <c r="O55" s="13"/>
      <c r="P55" s="13"/>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row>
    <row r="56" spans="2:47" ht="10" customHeight="1" x14ac:dyDescent="0.35">
      <c r="B56" s="13"/>
      <c r="C56" s="13"/>
      <c r="D56" s="13"/>
      <c r="E56" s="13"/>
      <c r="F56" s="13"/>
      <c r="G56" s="13"/>
      <c r="H56" s="13"/>
      <c r="I56" s="13"/>
      <c r="J56" s="13"/>
      <c r="K56" s="13"/>
      <c r="L56" s="13"/>
      <c r="M56" s="13"/>
      <c r="N56" s="13"/>
      <c r="O56" s="13"/>
      <c r="P56" s="13"/>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2:47" ht="10" customHeight="1" x14ac:dyDescent="0.35">
      <c r="B57" s="13"/>
      <c r="C57" s="13"/>
      <c r="D57" s="13"/>
      <c r="E57" s="13"/>
      <c r="F57" s="13"/>
      <c r="G57" s="13"/>
      <c r="H57" s="13"/>
      <c r="I57" s="13"/>
      <c r="J57" s="13"/>
      <c r="K57" s="13"/>
      <c r="L57" s="13"/>
      <c r="M57" s="13"/>
      <c r="N57" s="13"/>
      <c r="O57" s="13"/>
      <c r="P57" s="13"/>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2:47" ht="10" customHeight="1" x14ac:dyDescent="0.35">
      <c r="B58" s="13"/>
      <c r="C58" s="13"/>
      <c r="D58" s="13"/>
      <c r="E58" s="13"/>
      <c r="F58" s="13"/>
      <c r="G58" s="13"/>
      <c r="H58" s="13"/>
      <c r="I58" s="13"/>
      <c r="J58" s="13"/>
      <c r="K58" s="13"/>
      <c r="L58" s="13"/>
      <c r="M58" s="13"/>
      <c r="N58" s="13"/>
      <c r="O58" s="13"/>
      <c r="P58" s="13"/>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row>
    <row r="59" spans="2:47" ht="10" customHeight="1" x14ac:dyDescent="0.35">
      <c r="B59" s="13"/>
      <c r="C59" s="13"/>
      <c r="D59" s="13"/>
      <c r="E59" s="13"/>
      <c r="F59" s="13"/>
      <c r="G59" s="13"/>
      <c r="H59" s="13"/>
      <c r="I59" s="13"/>
      <c r="J59" s="13"/>
      <c r="K59" s="13"/>
      <c r="L59" s="13"/>
      <c r="M59" s="13"/>
      <c r="N59" s="13"/>
      <c r="O59" s="13"/>
      <c r="P59" s="13"/>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row>
    <row r="60" spans="2:47" ht="10" customHeight="1" x14ac:dyDescent="0.35">
      <c r="B60" s="13"/>
      <c r="C60" s="13"/>
      <c r="D60" s="13"/>
      <c r="E60" s="13"/>
      <c r="F60" s="13"/>
      <c r="G60" s="13"/>
      <c r="H60" s="13"/>
      <c r="I60" s="13"/>
      <c r="J60" s="13"/>
      <c r="K60" s="13"/>
      <c r="L60" s="13"/>
      <c r="M60" s="13"/>
      <c r="N60" s="13"/>
      <c r="O60" s="13"/>
      <c r="P60" s="13"/>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row>
    <row r="61" spans="2:47" ht="10" customHeight="1" x14ac:dyDescent="0.35">
      <c r="B61" s="13"/>
      <c r="C61" s="13"/>
      <c r="D61" s="13"/>
      <c r="E61" s="13"/>
      <c r="F61" s="13"/>
      <c r="G61" s="13"/>
      <c r="H61" s="13"/>
      <c r="I61" s="13"/>
      <c r="J61" s="13"/>
      <c r="K61" s="13"/>
      <c r="L61" s="13"/>
      <c r="M61" s="13"/>
      <c r="N61" s="13"/>
      <c r="O61" s="13"/>
      <c r="P61" s="13"/>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row>
    <row r="62" spans="2:47" ht="10" customHeight="1" x14ac:dyDescent="0.35">
      <c r="B62" s="13"/>
      <c r="C62" s="13"/>
      <c r="D62" s="13"/>
      <c r="E62" s="13"/>
      <c r="F62" s="13"/>
      <c r="G62" s="13"/>
      <c r="H62" s="13"/>
      <c r="I62" s="13"/>
      <c r="J62" s="13"/>
      <c r="K62" s="13"/>
      <c r="L62" s="13"/>
      <c r="M62" s="13"/>
      <c r="N62" s="13"/>
      <c r="O62" s="13"/>
      <c r="P62" s="13"/>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2:47" ht="10" customHeight="1" x14ac:dyDescent="0.35">
      <c r="B63" s="13"/>
      <c r="C63" s="13"/>
      <c r="D63" s="13"/>
      <c r="E63" s="13"/>
      <c r="F63" s="13"/>
      <c r="G63" s="13"/>
      <c r="H63" s="13"/>
      <c r="I63" s="13"/>
      <c r="J63" s="13"/>
      <c r="K63" s="13"/>
      <c r="L63" s="13"/>
      <c r="M63" s="13"/>
      <c r="N63" s="13"/>
      <c r="O63" s="13"/>
      <c r="P63" s="13"/>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2:47" ht="10" customHeight="1" x14ac:dyDescent="0.35">
      <c r="B64" s="13"/>
      <c r="C64" s="13"/>
      <c r="D64" s="13"/>
      <c r="E64" s="13"/>
      <c r="F64" s="13"/>
      <c r="G64" s="13"/>
      <c r="H64" s="13"/>
      <c r="I64" s="13"/>
      <c r="J64" s="13"/>
      <c r="K64" s="13"/>
      <c r="L64" s="13"/>
      <c r="M64" s="13"/>
      <c r="N64" s="13"/>
      <c r="O64" s="13"/>
      <c r="P64" s="13"/>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2:47" ht="10" customHeight="1" x14ac:dyDescent="0.35">
      <c r="B65" s="13"/>
      <c r="C65" s="13"/>
      <c r="D65" s="13"/>
      <c r="E65" s="13"/>
      <c r="F65" s="13"/>
      <c r="G65" s="13"/>
      <c r="H65" s="13"/>
      <c r="I65" s="13"/>
      <c r="J65" s="13"/>
      <c r="K65" s="13"/>
      <c r="L65" s="13"/>
      <c r="M65" s="13"/>
      <c r="N65" s="13"/>
      <c r="O65" s="13"/>
      <c r="P65" s="13"/>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2:47" ht="10" customHeight="1" x14ac:dyDescent="0.35">
      <c r="B66" s="13"/>
      <c r="C66" s="13"/>
      <c r="D66" s="13"/>
      <c r="E66" s="13"/>
      <c r="F66" s="13"/>
      <c r="G66" s="13"/>
      <c r="H66" s="13"/>
      <c r="I66" s="13"/>
      <c r="J66" s="13"/>
      <c r="K66" s="13"/>
      <c r="L66" s="13"/>
      <c r="M66" s="13"/>
      <c r="N66" s="13"/>
      <c r="O66" s="13"/>
      <c r="P66" s="13"/>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2:47" ht="10" customHeight="1" x14ac:dyDescent="0.35">
      <c r="B67" s="13"/>
      <c r="C67" s="13"/>
      <c r="D67" s="13"/>
      <c r="E67" s="13"/>
      <c r="F67" s="13"/>
      <c r="G67" s="13"/>
      <c r="H67" s="13"/>
      <c r="I67" s="13"/>
      <c r="J67" s="13"/>
      <c r="K67" s="13"/>
      <c r="L67" s="13"/>
      <c r="M67" s="13"/>
      <c r="N67" s="13"/>
      <c r="O67" s="13"/>
      <c r="P67" s="13"/>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2:47" ht="10" customHeight="1" x14ac:dyDescent="0.35">
      <c r="B68" s="13"/>
      <c r="C68" s="13"/>
      <c r="D68" s="13"/>
      <c r="E68" s="13"/>
      <c r="F68" s="13"/>
      <c r="G68" s="13"/>
      <c r="H68" s="13"/>
      <c r="I68" s="13"/>
      <c r="J68" s="13"/>
      <c r="K68" s="13"/>
      <c r="L68" s="13"/>
      <c r="M68" s="13"/>
      <c r="N68" s="13"/>
      <c r="O68" s="13"/>
      <c r="P68" s="13"/>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2:47" ht="10" customHeight="1" x14ac:dyDescent="0.35">
      <c r="B69" s="13"/>
      <c r="C69" s="13"/>
      <c r="D69" s="13"/>
      <c r="E69" s="13"/>
      <c r="F69" s="13"/>
      <c r="G69" s="13"/>
      <c r="H69" s="13"/>
      <c r="I69" s="13"/>
      <c r="J69" s="13"/>
      <c r="K69" s="13"/>
      <c r="L69" s="13"/>
      <c r="M69" s="13"/>
      <c r="N69" s="13"/>
      <c r="O69" s="13"/>
      <c r="P69" s="13"/>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2:47" ht="10" customHeight="1" x14ac:dyDescent="0.35">
      <c r="B70" s="13"/>
      <c r="C70" s="13"/>
      <c r="D70" s="13"/>
      <c r="E70" s="13"/>
      <c r="F70" s="13"/>
      <c r="G70" s="13"/>
      <c r="H70" s="13"/>
      <c r="I70" s="13"/>
      <c r="J70" s="13"/>
      <c r="K70" s="13"/>
      <c r="L70" s="13"/>
      <c r="M70" s="13"/>
      <c r="N70" s="13"/>
      <c r="O70" s="13"/>
      <c r="P70" s="13"/>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2:47" ht="10" customHeight="1" x14ac:dyDescent="0.35">
      <c r="B71" s="13"/>
      <c r="C71" s="13"/>
      <c r="D71" s="13"/>
      <c r="E71" s="13"/>
      <c r="F71" s="13"/>
      <c r="G71" s="13"/>
      <c r="H71" s="13"/>
      <c r="I71" s="13"/>
      <c r="J71" s="13"/>
      <c r="K71" s="13"/>
      <c r="L71" s="13"/>
      <c r="M71" s="13"/>
      <c r="N71" s="13"/>
      <c r="O71" s="13"/>
      <c r="P71" s="13"/>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2:47" ht="10" customHeight="1" x14ac:dyDescent="0.35">
      <c r="B72" s="13"/>
      <c r="C72" s="13"/>
      <c r="D72" s="13"/>
      <c r="E72" s="13"/>
      <c r="F72" s="13"/>
      <c r="G72" s="13"/>
      <c r="H72" s="13"/>
      <c r="I72" s="13"/>
      <c r="J72" s="13"/>
      <c r="K72" s="13"/>
      <c r="L72" s="13"/>
      <c r="M72" s="13"/>
      <c r="N72" s="13"/>
      <c r="O72" s="13"/>
      <c r="P72" s="13"/>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2:47" ht="10" customHeight="1" x14ac:dyDescent="0.35">
      <c r="B73" s="13"/>
      <c r="C73" s="13"/>
      <c r="D73" s="13"/>
      <c r="E73" s="13"/>
      <c r="F73" s="13"/>
      <c r="G73" s="13"/>
      <c r="H73" s="13"/>
      <c r="I73" s="13"/>
      <c r="J73" s="13"/>
      <c r="K73" s="13"/>
      <c r="L73" s="13"/>
      <c r="M73" s="13"/>
      <c r="N73" s="13"/>
      <c r="O73" s="13"/>
      <c r="P73" s="13"/>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2:47" ht="10" customHeight="1" x14ac:dyDescent="0.35">
      <c r="B74" s="13"/>
      <c r="C74" s="13"/>
      <c r="D74" s="13"/>
      <c r="E74" s="13"/>
      <c r="F74" s="13"/>
      <c r="G74" s="13"/>
      <c r="H74" s="13"/>
      <c r="I74" s="13"/>
      <c r="J74" s="13"/>
      <c r="K74" s="13"/>
      <c r="L74" s="13"/>
      <c r="M74" s="13"/>
      <c r="N74" s="13"/>
      <c r="O74" s="13"/>
      <c r="P74" s="13"/>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2:47" ht="10" customHeight="1" x14ac:dyDescent="0.35">
      <c r="B75" s="13"/>
      <c r="C75" s="13"/>
      <c r="D75" s="13"/>
      <c r="E75" s="13"/>
      <c r="F75" s="13"/>
      <c r="G75" s="13"/>
      <c r="H75" s="13"/>
      <c r="I75" s="13"/>
      <c r="J75" s="13"/>
      <c r="K75" s="13"/>
      <c r="L75" s="13"/>
      <c r="M75" s="13"/>
      <c r="N75" s="13"/>
      <c r="O75" s="13"/>
      <c r="P75" s="13"/>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2:47" ht="10" customHeight="1" x14ac:dyDescent="0.35">
      <c r="B76" s="13"/>
      <c r="C76" s="13"/>
      <c r="D76" s="13"/>
      <c r="E76" s="13"/>
      <c r="F76" s="13"/>
      <c r="G76" s="13"/>
      <c r="H76" s="13"/>
      <c r="I76" s="13"/>
      <c r="J76" s="13"/>
      <c r="K76" s="13"/>
      <c r="L76" s="13"/>
      <c r="M76" s="13"/>
      <c r="N76" s="13"/>
      <c r="O76" s="13"/>
      <c r="P76" s="13"/>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2:47" ht="10" customHeight="1" x14ac:dyDescent="0.35">
      <c r="B77" s="13"/>
      <c r="C77" s="13"/>
      <c r="D77" s="13"/>
      <c r="E77" s="13"/>
      <c r="F77" s="13"/>
      <c r="G77" s="13"/>
      <c r="H77" s="13"/>
      <c r="I77" s="13"/>
      <c r="J77" s="13"/>
      <c r="K77" s="13"/>
      <c r="L77" s="13"/>
      <c r="M77" s="13"/>
      <c r="N77" s="13"/>
      <c r="O77" s="13"/>
      <c r="P77" s="13"/>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2:47" ht="10" customHeight="1" x14ac:dyDescent="0.35">
      <c r="B78" s="13"/>
      <c r="C78" s="13"/>
      <c r="D78" s="13"/>
      <c r="E78" s="13"/>
      <c r="F78" s="13"/>
      <c r="G78" s="13"/>
      <c r="H78" s="13"/>
      <c r="I78" s="13"/>
      <c r="J78" s="13"/>
      <c r="K78" s="13"/>
      <c r="L78" s="13"/>
      <c r="M78" s="13"/>
      <c r="N78" s="13"/>
      <c r="O78" s="13"/>
      <c r="P78" s="13"/>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2:47" ht="10" customHeight="1" x14ac:dyDescent="0.35">
      <c r="B79" s="13"/>
      <c r="C79" s="13"/>
      <c r="D79" s="13"/>
      <c r="E79" s="13"/>
      <c r="F79" s="13"/>
      <c r="G79" s="13"/>
      <c r="H79" s="13"/>
      <c r="I79" s="13"/>
      <c r="J79" s="13"/>
      <c r="K79" s="13"/>
      <c r="L79" s="13"/>
      <c r="M79" s="13"/>
      <c r="N79" s="13"/>
      <c r="O79" s="13"/>
      <c r="P79" s="13"/>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2:47" ht="10" customHeight="1" x14ac:dyDescent="0.35">
      <c r="B80" s="13"/>
      <c r="C80" s="13"/>
      <c r="D80" s="13"/>
      <c r="E80" s="13"/>
      <c r="F80" s="13"/>
      <c r="G80" s="13"/>
      <c r="H80" s="13"/>
      <c r="I80" s="13"/>
      <c r="J80" s="13"/>
      <c r="K80" s="13"/>
      <c r="L80" s="13"/>
      <c r="M80" s="13"/>
      <c r="N80" s="13"/>
      <c r="O80" s="13"/>
      <c r="P80" s="13"/>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2:47" ht="10" customHeight="1" x14ac:dyDescent="0.35">
      <c r="B81" s="13"/>
      <c r="C81" s="13"/>
      <c r="D81" s="13"/>
      <c r="E81" s="13"/>
      <c r="F81" s="13"/>
      <c r="G81" s="13"/>
      <c r="H81" s="13"/>
      <c r="I81" s="13"/>
      <c r="J81" s="13"/>
      <c r="K81" s="13"/>
      <c r="L81" s="13"/>
      <c r="M81" s="13"/>
      <c r="N81" s="13"/>
      <c r="O81" s="13"/>
      <c r="P81" s="13"/>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2:47" ht="10" customHeight="1" x14ac:dyDescent="0.35">
      <c r="B82" s="13"/>
      <c r="C82" s="13"/>
      <c r="D82" s="13"/>
      <c r="E82" s="13"/>
      <c r="F82" s="13"/>
      <c r="G82" s="13"/>
      <c r="H82" s="13"/>
      <c r="I82" s="13"/>
      <c r="J82" s="13"/>
      <c r="K82" s="13"/>
      <c r="L82" s="13"/>
      <c r="M82" s="13"/>
      <c r="N82" s="13"/>
      <c r="O82" s="13"/>
      <c r="P82" s="13"/>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2:47" ht="10" customHeight="1" x14ac:dyDescent="0.35">
      <c r="B83" s="13"/>
      <c r="C83" s="13"/>
      <c r="D83" s="13"/>
      <c r="E83" s="13"/>
      <c r="F83" s="13"/>
      <c r="G83" s="13"/>
      <c r="H83" s="13"/>
      <c r="I83" s="13"/>
      <c r="J83" s="13"/>
      <c r="K83" s="13"/>
      <c r="L83" s="13"/>
      <c r="M83" s="13"/>
      <c r="N83" s="13"/>
      <c r="O83" s="13"/>
      <c r="P83" s="13"/>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2:47" ht="10" customHeight="1" x14ac:dyDescent="0.35">
      <c r="B84" s="13"/>
      <c r="C84" s="13"/>
      <c r="D84" s="13"/>
      <c r="E84" s="13"/>
      <c r="F84" s="13"/>
      <c r="G84" s="13"/>
      <c r="H84" s="13"/>
      <c r="I84" s="13"/>
      <c r="J84" s="13"/>
      <c r="K84" s="13"/>
      <c r="L84" s="13"/>
      <c r="M84" s="13"/>
      <c r="N84" s="13"/>
      <c r="O84" s="13"/>
      <c r="P84" s="13"/>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2:47" ht="10" customHeight="1" x14ac:dyDescent="0.35">
      <c r="B85" s="13"/>
      <c r="C85" s="13"/>
      <c r="D85" s="13"/>
      <c r="E85" s="13"/>
      <c r="F85" s="13"/>
      <c r="G85" s="13"/>
      <c r="H85" s="13"/>
      <c r="I85" s="13"/>
      <c r="J85" s="13"/>
      <c r="K85" s="13"/>
      <c r="L85" s="13"/>
      <c r="M85" s="13"/>
      <c r="N85" s="13"/>
      <c r="O85" s="13"/>
      <c r="P85" s="13"/>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2:47" ht="10" customHeight="1" x14ac:dyDescent="0.35">
      <c r="B86" s="13"/>
      <c r="C86" s="13"/>
      <c r="D86" s="13"/>
      <c r="E86" s="13"/>
      <c r="F86" s="13"/>
      <c r="G86" s="13"/>
      <c r="H86" s="13"/>
      <c r="I86" s="13"/>
      <c r="J86" s="13"/>
      <c r="K86" s="13"/>
      <c r="L86" s="13"/>
      <c r="M86" s="13"/>
      <c r="N86" s="13"/>
      <c r="O86" s="13"/>
      <c r="P86" s="13"/>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2:47" ht="10" customHeight="1" x14ac:dyDescent="0.35">
      <c r="B87" s="13"/>
      <c r="C87" s="13"/>
      <c r="D87" s="13"/>
      <c r="E87" s="13"/>
      <c r="F87" s="13"/>
      <c r="G87" s="13"/>
      <c r="H87" s="13"/>
      <c r="I87" s="13"/>
      <c r="J87" s="13"/>
      <c r="K87" s="13"/>
      <c r="L87" s="13"/>
      <c r="M87" s="13"/>
      <c r="N87" s="13"/>
      <c r="O87" s="13"/>
      <c r="P87" s="13"/>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2:47" ht="10" customHeight="1" x14ac:dyDescent="0.35">
      <c r="B88" s="13"/>
      <c r="C88" s="13"/>
      <c r="D88" s="13"/>
      <c r="E88" s="13"/>
      <c r="F88" s="13"/>
      <c r="G88" s="13"/>
      <c r="H88" s="13"/>
      <c r="I88" s="13"/>
      <c r="J88" s="13"/>
      <c r="K88" s="13"/>
      <c r="L88" s="13"/>
      <c r="M88" s="13"/>
      <c r="N88" s="13"/>
      <c r="O88" s="13"/>
      <c r="P88" s="13"/>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2:47" ht="10" customHeight="1" x14ac:dyDescent="0.35">
      <c r="B89" s="13"/>
      <c r="C89" s="13"/>
      <c r="D89" s="13"/>
      <c r="E89" s="13"/>
      <c r="F89" s="13"/>
      <c r="G89" s="13"/>
      <c r="H89" s="13"/>
      <c r="I89" s="13"/>
      <c r="J89" s="13"/>
      <c r="K89" s="13"/>
      <c r="L89" s="13"/>
      <c r="M89" s="13"/>
      <c r="N89" s="13"/>
      <c r="O89" s="13"/>
      <c r="P89" s="13"/>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2:47" ht="10" customHeight="1" x14ac:dyDescent="0.35">
      <c r="B90" s="13"/>
      <c r="C90" s="13"/>
      <c r="D90" s="13"/>
      <c r="E90" s="13"/>
      <c r="F90" s="13"/>
      <c r="G90" s="13"/>
      <c r="H90" s="13"/>
      <c r="I90" s="13"/>
      <c r="J90" s="13"/>
      <c r="K90" s="13"/>
      <c r="L90" s="13"/>
      <c r="M90" s="13"/>
      <c r="N90" s="13"/>
      <c r="O90" s="13"/>
      <c r="P90" s="13"/>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2:47" ht="10" customHeight="1" x14ac:dyDescent="0.35">
      <c r="B91" s="13"/>
      <c r="C91" s="13"/>
      <c r="D91" s="13"/>
      <c r="E91" s="13"/>
      <c r="F91" s="13"/>
      <c r="G91" s="13"/>
      <c r="H91" s="13"/>
      <c r="I91" s="13"/>
      <c r="J91" s="13"/>
      <c r="K91" s="13"/>
      <c r="L91" s="13"/>
      <c r="M91" s="13"/>
      <c r="N91" s="13"/>
      <c r="O91" s="13"/>
      <c r="P91" s="13"/>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2:47" ht="10" customHeight="1" x14ac:dyDescent="0.35">
      <c r="B92" s="13"/>
      <c r="C92" s="13"/>
      <c r="D92" s="13"/>
      <c r="E92" s="13"/>
      <c r="F92" s="13"/>
      <c r="G92" s="13"/>
      <c r="H92" s="13"/>
      <c r="I92" s="13"/>
      <c r="J92" s="13"/>
      <c r="K92" s="13"/>
      <c r="L92" s="13"/>
      <c r="M92" s="13"/>
      <c r="N92" s="13"/>
      <c r="O92" s="13"/>
      <c r="P92" s="13"/>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2:47" ht="10" customHeight="1" x14ac:dyDescent="0.35">
      <c r="B93" s="13"/>
      <c r="C93" s="13"/>
      <c r="D93" s="13"/>
      <c r="E93" s="13"/>
      <c r="F93" s="13"/>
      <c r="G93" s="13"/>
      <c r="H93" s="13"/>
      <c r="I93" s="13"/>
      <c r="J93" s="13"/>
      <c r="K93" s="13"/>
      <c r="L93" s="13"/>
      <c r="M93" s="13"/>
      <c r="N93" s="13"/>
      <c r="O93" s="13"/>
      <c r="P93" s="13"/>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2:47" ht="10" customHeight="1" x14ac:dyDescent="0.35">
      <c r="B94" s="13"/>
      <c r="C94" s="13"/>
      <c r="D94" s="13"/>
      <c r="E94" s="13"/>
      <c r="F94" s="13"/>
      <c r="G94" s="13"/>
      <c r="H94" s="13"/>
      <c r="I94" s="13"/>
      <c r="J94" s="13"/>
      <c r="K94" s="13"/>
      <c r="L94" s="13"/>
      <c r="M94" s="13"/>
      <c r="N94" s="13"/>
      <c r="O94" s="13"/>
      <c r="P94" s="13"/>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2:47" ht="10" customHeight="1" x14ac:dyDescent="0.35">
      <c r="B95" s="13"/>
      <c r="C95" s="13"/>
      <c r="D95" s="13"/>
      <c r="E95" s="13"/>
      <c r="F95" s="13"/>
      <c r="G95" s="13"/>
      <c r="H95" s="13"/>
      <c r="I95" s="13"/>
      <c r="J95" s="13"/>
      <c r="K95" s="13"/>
      <c r="L95" s="13"/>
      <c r="M95" s="13"/>
      <c r="N95" s="13"/>
      <c r="O95" s="13"/>
      <c r="P95" s="13"/>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2:47" ht="10" customHeight="1" x14ac:dyDescent="0.35">
      <c r="B96" s="13"/>
      <c r="C96" s="13"/>
      <c r="D96" s="13"/>
      <c r="E96" s="13"/>
      <c r="F96" s="13"/>
      <c r="G96" s="13"/>
      <c r="H96" s="13"/>
      <c r="I96" s="13"/>
      <c r="J96" s="13"/>
      <c r="K96" s="13"/>
      <c r="L96" s="13"/>
      <c r="M96" s="13"/>
      <c r="N96" s="13"/>
      <c r="O96" s="13"/>
      <c r="P96" s="13"/>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2:47" ht="10" customHeight="1" x14ac:dyDescent="0.35">
      <c r="B97" s="13"/>
      <c r="C97" s="13"/>
      <c r="D97" s="13"/>
      <c r="E97" s="13"/>
      <c r="F97" s="13"/>
      <c r="G97" s="13"/>
      <c r="H97" s="13"/>
      <c r="I97" s="13"/>
      <c r="J97" s="13"/>
      <c r="K97" s="13"/>
      <c r="L97" s="13"/>
      <c r="M97" s="13"/>
      <c r="N97" s="13"/>
      <c r="O97" s="13"/>
      <c r="P97" s="13"/>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2:47" ht="10" customHeight="1" x14ac:dyDescent="0.35">
      <c r="B98" s="13"/>
      <c r="C98" s="13"/>
      <c r="D98" s="13"/>
      <c r="E98" s="13"/>
      <c r="F98" s="13"/>
      <c r="G98" s="13"/>
      <c r="H98" s="13"/>
      <c r="I98" s="13"/>
      <c r="J98" s="13"/>
      <c r="K98" s="13"/>
      <c r="L98" s="13"/>
      <c r="M98" s="13"/>
      <c r="N98" s="13"/>
      <c r="O98" s="13"/>
      <c r="P98" s="13"/>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2:47" ht="10" customHeight="1" x14ac:dyDescent="0.35">
      <c r="B99" s="13"/>
      <c r="C99" s="13"/>
      <c r="D99" s="13"/>
      <c r="E99" s="13"/>
      <c r="F99" s="13"/>
      <c r="G99" s="13"/>
      <c r="H99" s="13"/>
      <c r="I99" s="13"/>
      <c r="J99" s="13"/>
      <c r="K99" s="13"/>
      <c r="L99" s="13"/>
      <c r="M99" s="13"/>
      <c r="N99" s="13"/>
      <c r="O99" s="13"/>
      <c r="P99" s="13"/>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2:47" ht="10" customHeight="1" x14ac:dyDescent="0.35">
      <c r="B100" s="13"/>
      <c r="C100" s="13"/>
      <c r="D100" s="13"/>
      <c r="E100" s="13"/>
      <c r="F100" s="13"/>
      <c r="G100" s="13"/>
      <c r="H100" s="13"/>
      <c r="I100" s="13"/>
      <c r="J100" s="13"/>
      <c r="K100" s="13"/>
      <c r="L100" s="13"/>
      <c r="M100" s="13"/>
      <c r="N100" s="13"/>
      <c r="O100" s="13"/>
      <c r="P100" s="13"/>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2:47" ht="10" customHeight="1" x14ac:dyDescent="0.35">
      <c r="B101" s="13"/>
      <c r="C101" s="13"/>
      <c r="D101" s="13"/>
      <c r="E101" s="13"/>
      <c r="F101" s="13"/>
      <c r="G101" s="13"/>
      <c r="H101" s="13"/>
      <c r="I101" s="13"/>
      <c r="J101" s="13"/>
      <c r="K101" s="13"/>
      <c r="L101" s="13"/>
      <c r="M101" s="13"/>
      <c r="N101" s="13"/>
      <c r="O101" s="13"/>
      <c r="P101" s="13"/>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2:47" ht="10" customHeight="1" x14ac:dyDescent="0.35">
      <c r="B102" s="13"/>
      <c r="C102" s="13"/>
      <c r="D102" s="13"/>
      <c r="E102" s="13"/>
      <c r="F102" s="13"/>
      <c r="G102" s="13"/>
      <c r="H102" s="13"/>
      <c r="I102" s="13"/>
      <c r="J102" s="13"/>
      <c r="K102" s="13"/>
      <c r="L102" s="13"/>
      <c r="M102" s="13"/>
      <c r="N102" s="13"/>
      <c r="O102" s="13"/>
      <c r="P102" s="13"/>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2:47" ht="10" customHeight="1" x14ac:dyDescent="0.35">
      <c r="B103" s="13"/>
      <c r="C103" s="13"/>
      <c r="D103" s="13"/>
      <c r="E103" s="13"/>
      <c r="F103" s="13"/>
      <c r="G103" s="13"/>
      <c r="H103" s="13"/>
      <c r="I103" s="13"/>
      <c r="J103" s="13"/>
      <c r="K103" s="13"/>
      <c r="L103" s="13"/>
      <c r="M103" s="13"/>
      <c r="N103" s="13"/>
      <c r="O103" s="13"/>
      <c r="P103" s="13"/>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2:47" ht="10" customHeight="1" x14ac:dyDescent="0.35">
      <c r="B104" s="13"/>
      <c r="C104" s="13"/>
      <c r="D104" s="13"/>
      <c r="E104" s="13"/>
      <c r="F104" s="13"/>
      <c r="G104" s="13"/>
      <c r="H104" s="13"/>
      <c r="I104" s="13"/>
      <c r="J104" s="13"/>
      <c r="K104" s="13"/>
      <c r="L104" s="13"/>
      <c r="M104" s="13"/>
      <c r="N104" s="13"/>
      <c r="O104" s="13"/>
      <c r="P104" s="13"/>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2:47" ht="10" customHeight="1" x14ac:dyDescent="0.35">
      <c r="B105" s="13"/>
      <c r="C105" s="13"/>
      <c r="D105" s="13"/>
      <c r="E105" s="13"/>
      <c r="F105" s="13"/>
      <c r="G105" s="13"/>
      <c r="H105" s="13"/>
      <c r="I105" s="13"/>
      <c r="J105" s="13"/>
      <c r="K105" s="13"/>
      <c r="L105" s="13"/>
      <c r="M105" s="13"/>
      <c r="N105" s="13"/>
      <c r="O105" s="13"/>
      <c r="P105" s="13"/>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2:47" ht="10" customHeight="1" x14ac:dyDescent="0.35">
      <c r="B106" s="13"/>
      <c r="C106" s="13"/>
      <c r="D106" s="13"/>
      <c r="E106" s="13"/>
      <c r="F106" s="13"/>
      <c r="G106" s="13"/>
      <c r="H106" s="13"/>
      <c r="I106" s="13"/>
      <c r="J106" s="13"/>
      <c r="K106" s="13"/>
      <c r="L106" s="13"/>
      <c r="M106" s="13"/>
      <c r="N106" s="13"/>
      <c r="O106" s="13"/>
      <c r="P106" s="13"/>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2:47" ht="10" customHeight="1" x14ac:dyDescent="0.35">
      <c r="B107" s="13"/>
      <c r="C107" s="13"/>
      <c r="D107" s="13"/>
      <c r="E107" s="13"/>
      <c r="F107" s="13"/>
      <c r="G107" s="13"/>
      <c r="H107" s="13"/>
      <c r="I107" s="13"/>
      <c r="J107" s="13"/>
      <c r="K107" s="13"/>
      <c r="L107" s="13"/>
      <c r="M107" s="13"/>
      <c r="N107" s="13"/>
      <c r="O107" s="13"/>
      <c r="P107" s="13"/>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2:47" ht="10" customHeight="1" x14ac:dyDescent="0.35">
      <c r="B108" s="13"/>
      <c r="C108" s="13"/>
      <c r="D108" s="13"/>
      <c r="E108" s="13"/>
      <c r="F108" s="13"/>
      <c r="G108" s="13"/>
      <c r="H108" s="13"/>
      <c r="I108" s="13"/>
      <c r="J108" s="13"/>
      <c r="K108" s="13"/>
      <c r="L108" s="13"/>
      <c r="M108" s="13"/>
      <c r="N108" s="13"/>
      <c r="O108" s="13"/>
      <c r="P108" s="13"/>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2:47" ht="10" customHeight="1" x14ac:dyDescent="0.35">
      <c r="B109" s="13"/>
      <c r="C109" s="13"/>
      <c r="D109" s="13"/>
      <c r="E109" s="13"/>
      <c r="F109" s="13"/>
      <c r="G109" s="13"/>
      <c r="H109" s="13"/>
      <c r="I109" s="13"/>
      <c r="J109" s="13"/>
      <c r="K109" s="13"/>
      <c r="L109" s="13"/>
      <c r="M109" s="13"/>
      <c r="N109" s="13"/>
      <c r="O109" s="13"/>
      <c r="P109" s="13"/>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2:47" ht="10" customHeight="1" x14ac:dyDescent="0.35">
      <c r="B110" s="13"/>
      <c r="C110" s="13"/>
      <c r="D110" s="13"/>
      <c r="E110" s="13"/>
      <c r="F110" s="13"/>
      <c r="G110" s="13"/>
      <c r="H110" s="13"/>
      <c r="I110" s="13"/>
      <c r="J110" s="13"/>
      <c r="K110" s="13"/>
      <c r="L110" s="13"/>
      <c r="M110" s="13"/>
      <c r="N110" s="13"/>
      <c r="O110" s="13"/>
      <c r="P110" s="13"/>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2:47" ht="10" customHeight="1" x14ac:dyDescent="0.35">
      <c r="B111" s="13"/>
      <c r="C111" s="13"/>
      <c r="D111" s="13"/>
      <c r="E111" s="13"/>
      <c r="F111" s="13"/>
      <c r="G111" s="13"/>
      <c r="H111" s="13"/>
      <c r="I111" s="13"/>
      <c r="J111" s="13"/>
      <c r="K111" s="13"/>
      <c r="L111" s="13"/>
      <c r="M111" s="13"/>
      <c r="N111" s="13"/>
      <c r="O111" s="13"/>
      <c r="P111" s="13"/>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2:47" ht="10" customHeight="1" x14ac:dyDescent="0.35">
      <c r="B112" s="13"/>
      <c r="C112" s="13"/>
      <c r="D112" s="13"/>
      <c r="E112" s="13"/>
      <c r="F112" s="13"/>
      <c r="G112" s="13"/>
      <c r="H112" s="13"/>
      <c r="I112" s="13"/>
      <c r="J112" s="13"/>
      <c r="K112" s="13"/>
      <c r="L112" s="13"/>
      <c r="M112" s="13"/>
      <c r="N112" s="13"/>
      <c r="O112" s="13"/>
      <c r="P112" s="13"/>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2:47" ht="10" customHeight="1" x14ac:dyDescent="0.35">
      <c r="B113" s="13"/>
      <c r="C113" s="13"/>
      <c r="D113" s="13"/>
      <c r="E113" s="13"/>
      <c r="F113" s="13"/>
      <c r="G113" s="13"/>
      <c r="H113" s="13"/>
      <c r="I113" s="13"/>
      <c r="J113" s="13"/>
      <c r="K113" s="13"/>
      <c r="L113" s="13"/>
      <c r="M113" s="13"/>
      <c r="N113" s="13"/>
      <c r="O113" s="13"/>
      <c r="P113" s="13"/>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2:47" ht="10" customHeight="1" x14ac:dyDescent="0.35">
      <c r="B114" s="13"/>
      <c r="C114" s="13"/>
      <c r="D114" s="13"/>
      <c r="E114" s="13"/>
      <c r="F114" s="13"/>
      <c r="G114" s="13"/>
      <c r="H114" s="13"/>
      <c r="I114" s="13"/>
      <c r="J114" s="13"/>
      <c r="K114" s="13"/>
      <c r="L114" s="13"/>
      <c r="M114" s="13"/>
      <c r="N114" s="13"/>
      <c r="O114" s="13"/>
      <c r="P114" s="13"/>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2:47" ht="10" customHeight="1" x14ac:dyDescent="0.35">
      <c r="B115" s="13"/>
      <c r="C115" s="13"/>
      <c r="D115" s="13"/>
      <c r="E115" s="13"/>
      <c r="F115" s="13"/>
      <c r="G115" s="13"/>
      <c r="H115" s="13"/>
      <c r="I115" s="13"/>
      <c r="J115" s="13"/>
      <c r="K115" s="13"/>
      <c r="L115" s="13"/>
      <c r="M115" s="13"/>
      <c r="N115" s="13"/>
      <c r="O115" s="13"/>
      <c r="P115" s="13"/>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2:47" ht="10" customHeight="1" x14ac:dyDescent="0.35">
      <c r="B116" s="13"/>
      <c r="C116" s="13"/>
      <c r="D116" s="13"/>
      <c r="E116" s="13"/>
      <c r="F116" s="13"/>
      <c r="G116" s="13"/>
      <c r="H116" s="13"/>
      <c r="I116" s="13"/>
      <c r="J116" s="13"/>
      <c r="K116" s="13"/>
      <c r="L116" s="13"/>
      <c r="M116" s="13"/>
      <c r="N116" s="13"/>
      <c r="O116" s="13"/>
      <c r="P116" s="13"/>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2:47" ht="10" customHeight="1" x14ac:dyDescent="0.35">
      <c r="B117" s="13"/>
      <c r="C117" s="13"/>
      <c r="D117" s="13"/>
      <c r="E117" s="13"/>
      <c r="F117" s="13"/>
      <c r="G117" s="13"/>
      <c r="H117" s="13"/>
      <c r="I117" s="13"/>
      <c r="J117" s="13"/>
      <c r="K117" s="13"/>
      <c r="L117" s="13"/>
      <c r="M117" s="13"/>
      <c r="N117" s="13"/>
      <c r="O117" s="13"/>
      <c r="P117" s="13"/>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2:47" ht="10" customHeight="1" x14ac:dyDescent="0.35">
      <c r="B118" s="13"/>
      <c r="C118" s="13"/>
      <c r="D118" s="13"/>
      <c r="E118" s="13"/>
      <c r="F118" s="13"/>
      <c r="G118" s="13"/>
      <c r="H118" s="13"/>
      <c r="I118" s="13"/>
      <c r="J118" s="13"/>
      <c r="K118" s="13"/>
      <c r="L118" s="13"/>
      <c r="M118" s="13"/>
      <c r="N118" s="13"/>
      <c r="O118" s="13"/>
      <c r="P118" s="13"/>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2:47" ht="10" customHeight="1" x14ac:dyDescent="0.35">
      <c r="B119" s="13"/>
      <c r="C119" s="13"/>
      <c r="D119" s="13"/>
      <c r="E119" s="13"/>
      <c r="F119" s="13"/>
      <c r="G119" s="13"/>
      <c r="H119" s="13"/>
      <c r="I119" s="13"/>
      <c r="J119" s="13"/>
      <c r="K119" s="13"/>
      <c r="L119" s="13"/>
      <c r="M119" s="13"/>
      <c r="N119" s="13"/>
      <c r="O119" s="13"/>
      <c r="P119" s="13"/>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2:47" ht="10" customHeight="1" x14ac:dyDescent="0.35">
      <c r="B120" s="13"/>
      <c r="C120" s="13"/>
      <c r="D120" s="13"/>
      <c r="E120" s="13"/>
      <c r="F120" s="13"/>
      <c r="G120" s="13"/>
      <c r="H120" s="13"/>
      <c r="I120" s="13"/>
      <c r="J120" s="13"/>
      <c r="K120" s="13"/>
      <c r="L120" s="13"/>
      <c r="M120" s="13"/>
      <c r="N120" s="13"/>
      <c r="O120" s="13"/>
      <c r="P120" s="13"/>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2:47" ht="10" customHeight="1" x14ac:dyDescent="0.35">
      <c r="B121" s="13"/>
      <c r="C121" s="13"/>
      <c r="D121" s="13"/>
      <c r="E121" s="13"/>
      <c r="F121" s="13"/>
      <c r="G121" s="13"/>
      <c r="H121" s="13"/>
      <c r="I121" s="13"/>
      <c r="J121" s="13"/>
      <c r="K121" s="13"/>
      <c r="L121" s="13"/>
      <c r="M121" s="13"/>
      <c r="N121" s="13"/>
      <c r="O121" s="13"/>
      <c r="P121" s="13"/>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2:47" ht="10" customHeight="1" x14ac:dyDescent="0.35">
      <c r="B122" s="13"/>
      <c r="C122" s="13"/>
      <c r="D122" s="13"/>
      <c r="E122" s="13"/>
      <c r="F122" s="13"/>
      <c r="G122" s="13"/>
      <c r="H122" s="13"/>
      <c r="I122" s="13"/>
      <c r="J122" s="13"/>
      <c r="K122" s="13"/>
      <c r="L122" s="13"/>
      <c r="M122" s="13"/>
      <c r="N122" s="13"/>
      <c r="O122" s="13"/>
      <c r="P122" s="13"/>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2:47" ht="10" customHeight="1" x14ac:dyDescent="0.35">
      <c r="B123" s="13"/>
      <c r="C123" s="13"/>
      <c r="D123" s="13"/>
      <c r="E123" s="13"/>
      <c r="F123" s="13"/>
      <c r="G123" s="13"/>
      <c r="H123" s="13"/>
      <c r="I123" s="13"/>
      <c r="J123" s="13"/>
      <c r="K123" s="13"/>
      <c r="L123" s="13"/>
      <c r="M123" s="13"/>
      <c r="N123" s="13"/>
      <c r="O123" s="13"/>
      <c r="P123" s="13"/>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2:47" ht="10" customHeight="1" x14ac:dyDescent="0.3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2:47" ht="10" customHeight="1" x14ac:dyDescent="0.3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2:47" ht="10" customHeight="1" x14ac:dyDescent="0.3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2:47" ht="10" customHeight="1" x14ac:dyDescent="0.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2:47" ht="10" customHeight="1" x14ac:dyDescent="0.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2:47" ht="10" customHeight="1" x14ac:dyDescent="0.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2:47" ht="10" customHeight="1" x14ac:dyDescent="0.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ht="10" customHeight="1" x14ac:dyDescent="0.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ht="10" customHeight="1" x14ac:dyDescent="0.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ht="10" customHeight="1" x14ac:dyDescent="0.3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ht="10" customHeight="1" x14ac:dyDescent="0.3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2:47" ht="10" customHeight="1" x14ac:dyDescent="0.3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2:47" ht="10" customHeight="1" x14ac:dyDescent="0.3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2:47" ht="10" customHeight="1" x14ac:dyDescent="0.3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2:47" ht="10" customHeight="1" x14ac:dyDescent="0.3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2:47" ht="10" customHeight="1" x14ac:dyDescent="0.3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2:47" ht="10" customHeight="1" x14ac:dyDescent="0.3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2:47" ht="10" customHeight="1" x14ac:dyDescent="0.3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row>
    <row r="142" spans="2:47" ht="10" customHeight="1" x14ac:dyDescent="0.3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row>
    <row r="143" spans="2:47" ht="10" customHeight="1" x14ac:dyDescent="0.3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row>
    <row r="144" spans="2:47" ht="10" customHeight="1" x14ac:dyDescent="0.3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row>
    <row r="145" spans="2:47" ht="10" customHeight="1" x14ac:dyDescent="0.3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row>
    <row r="146" spans="2:47" ht="10" customHeight="1" x14ac:dyDescent="0.3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row>
    <row r="147" spans="2:47" ht="10" customHeight="1" x14ac:dyDescent="0.3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row>
    <row r="148" spans="2:47" ht="10" customHeight="1" x14ac:dyDescent="0.3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row>
    <row r="149" spans="2:47" ht="10" customHeight="1" x14ac:dyDescent="0.3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row>
    <row r="150" spans="2:47" ht="10" customHeight="1" x14ac:dyDescent="0.3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2:47" ht="10" customHeight="1" x14ac:dyDescent="0.3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row>
    <row r="152" spans="2:47" ht="10" customHeight="1" x14ac:dyDescent="0.3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row>
    <row r="153" spans="2:47" ht="10" customHeight="1" x14ac:dyDescent="0.35">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row>
  </sheetData>
  <mergeCells count="156">
    <mergeCell ref="T33:Y33"/>
    <mergeCell ref="T34:Y34"/>
    <mergeCell ref="T35:Y35"/>
    <mergeCell ref="Z35:AE35"/>
    <mergeCell ref="Z34:AE34"/>
    <mergeCell ref="Z33:AE33"/>
    <mergeCell ref="Z21:AE21"/>
    <mergeCell ref="Z20:AE20"/>
    <mergeCell ref="Z19:AE19"/>
    <mergeCell ref="Z32:AE32"/>
    <mergeCell ref="Z31:AE31"/>
    <mergeCell ref="T31:Y31"/>
    <mergeCell ref="T32:Y32"/>
    <mergeCell ref="Z18:AE18"/>
    <mergeCell ref="Z29:AE29"/>
    <mergeCell ref="Z28:AE28"/>
    <mergeCell ref="Z27:AE27"/>
    <mergeCell ref="Z26:AE26"/>
    <mergeCell ref="Z25:AE25"/>
    <mergeCell ref="Z24:AE24"/>
    <mergeCell ref="AO24:AU24"/>
    <mergeCell ref="AO23:AU23"/>
    <mergeCell ref="AO22:AU22"/>
    <mergeCell ref="AG24:AM24"/>
    <mergeCell ref="AG23:AM23"/>
    <mergeCell ref="AG22:AM22"/>
    <mergeCell ref="AO25:AU25"/>
    <mergeCell ref="AO19:AU19"/>
    <mergeCell ref="AG20:AM20"/>
    <mergeCell ref="AG19:AM19"/>
    <mergeCell ref="AO18:AU18"/>
    <mergeCell ref="AO21:AU21"/>
    <mergeCell ref="AO20:AU20"/>
    <mergeCell ref="D22:S22"/>
    <mergeCell ref="T24:Y24"/>
    <mergeCell ref="T25:Y25"/>
    <mergeCell ref="T26:Y26"/>
    <mergeCell ref="T27:Y27"/>
    <mergeCell ref="T22:Y22"/>
    <mergeCell ref="T23:Y23"/>
    <mergeCell ref="Z30:AE30"/>
    <mergeCell ref="Z23:AE23"/>
    <mergeCell ref="Z22:AE22"/>
    <mergeCell ref="T30:Y30"/>
    <mergeCell ref="D34:S34"/>
    <mergeCell ref="D33:S33"/>
    <mergeCell ref="D32:S32"/>
    <mergeCell ref="D31:S31"/>
    <mergeCell ref="D27:S27"/>
    <mergeCell ref="D26:S26"/>
    <mergeCell ref="D25:S25"/>
    <mergeCell ref="D24:S24"/>
    <mergeCell ref="D23:S23"/>
    <mergeCell ref="T39:Y39"/>
    <mergeCell ref="Z39:AE39"/>
    <mergeCell ref="Z38:AE38"/>
    <mergeCell ref="Z37:AE37"/>
    <mergeCell ref="D39:S39"/>
    <mergeCell ref="D38:S38"/>
    <mergeCell ref="D37:S37"/>
    <mergeCell ref="D36:S36"/>
    <mergeCell ref="D35:S35"/>
    <mergeCell ref="T36:Y36"/>
    <mergeCell ref="T37:Y37"/>
    <mergeCell ref="T38:Y38"/>
    <mergeCell ref="Z36:AE36"/>
    <mergeCell ref="AG39:AM39"/>
    <mergeCell ref="AG38:AM38"/>
    <mergeCell ref="AG37:AM37"/>
    <mergeCell ref="AG36:AM36"/>
    <mergeCell ref="AG35:AM35"/>
    <mergeCell ref="AG34:AM34"/>
    <mergeCell ref="AG33:AM33"/>
    <mergeCell ref="AG32:AM32"/>
    <mergeCell ref="AG31:AM31"/>
    <mergeCell ref="AO39:AU39"/>
    <mergeCell ref="AO38:AU38"/>
    <mergeCell ref="AO37:AU37"/>
    <mergeCell ref="AO36:AU36"/>
    <mergeCell ref="AO35:AU35"/>
    <mergeCell ref="AO34:AU34"/>
    <mergeCell ref="AO33:AU33"/>
    <mergeCell ref="AO32:AU32"/>
    <mergeCell ref="AO31:AU31"/>
    <mergeCell ref="AO30:AU30"/>
    <mergeCell ref="AO29:AU29"/>
    <mergeCell ref="AO28:AU28"/>
    <mergeCell ref="AO27:AU27"/>
    <mergeCell ref="AO26:AU26"/>
    <mergeCell ref="T29:Y29"/>
    <mergeCell ref="AO15:AU15"/>
    <mergeCell ref="AO16:AU16"/>
    <mergeCell ref="B21:C21"/>
    <mergeCell ref="B20:C20"/>
    <mergeCell ref="B15:S15"/>
    <mergeCell ref="B16:S16"/>
    <mergeCell ref="T16:Y16"/>
    <mergeCell ref="T15:Y15"/>
    <mergeCell ref="D21:S21"/>
    <mergeCell ref="D20:S20"/>
    <mergeCell ref="D19:S19"/>
    <mergeCell ref="D18:S18"/>
    <mergeCell ref="AO17:AU17"/>
    <mergeCell ref="T17:Y17"/>
    <mergeCell ref="B18:C18"/>
    <mergeCell ref="B19:C19"/>
    <mergeCell ref="AG18:AM18"/>
    <mergeCell ref="AG21:AM21"/>
    <mergeCell ref="B33:C33"/>
    <mergeCell ref="B32:C32"/>
    <mergeCell ref="B31:C31"/>
    <mergeCell ref="B30:C30"/>
    <mergeCell ref="B29:C29"/>
    <mergeCell ref="B28:C28"/>
    <mergeCell ref="Z16:AE16"/>
    <mergeCell ref="Z15:AE15"/>
    <mergeCell ref="AG15:AM15"/>
    <mergeCell ref="AG16:AM16"/>
    <mergeCell ref="AG30:AM30"/>
    <mergeCell ref="AG29:AM29"/>
    <mergeCell ref="AG28:AM28"/>
    <mergeCell ref="AG27:AM27"/>
    <mergeCell ref="AG26:AM26"/>
    <mergeCell ref="AG25:AM25"/>
    <mergeCell ref="T18:Y18"/>
    <mergeCell ref="T19:Y19"/>
    <mergeCell ref="T20:Y20"/>
    <mergeCell ref="T21:Y21"/>
    <mergeCell ref="D30:S30"/>
    <mergeCell ref="D29:S29"/>
    <mergeCell ref="D28:S28"/>
    <mergeCell ref="T28:Y28"/>
    <mergeCell ref="Q7:AJ7"/>
    <mergeCell ref="B1:L1"/>
    <mergeCell ref="B2:L2"/>
    <mergeCell ref="B3:L3"/>
    <mergeCell ref="AR1:AT3"/>
    <mergeCell ref="N1:AI2"/>
    <mergeCell ref="N3:AI4"/>
    <mergeCell ref="B39:C39"/>
    <mergeCell ref="B38:C38"/>
    <mergeCell ref="B37:C37"/>
    <mergeCell ref="B36:C36"/>
    <mergeCell ref="B35:C35"/>
    <mergeCell ref="B34:C34"/>
    <mergeCell ref="N5:AI6"/>
    <mergeCell ref="B17:C17"/>
    <mergeCell ref="Z17:AE17"/>
    <mergeCell ref="D17:S17"/>
    <mergeCell ref="AG17:AM17"/>
    <mergeCell ref="B27:C27"/>
    <mergeCell ref="B26:C26"/>
    <mergeCell ref="B25:C25"/>
    <mergeCell ref="B24:C24"/>
    <mergeCell ref="B23:C23"/>
    <mergeCell ref="B22:C22"/>
  </mergeCells>
  <printOptions horizontalCentered="1" verticalCentered="1"/>
  <pageMargins left="0" right="0" top="0.5" bottom="0" header="0" footer="0"/>
  <pageSetup orientation="portrait" r:id="rId1"/>
  <ignoredErrors>
    <ignoredError sqref="B17:C3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66"/>
  <sheetViews>
    <sheetView showGridLines="0" zoomScale="60" zoomScaleNormal="60" workbookViewId="0">
      <selection activeCell="B8" sqref="B8:C8"/>
    </sheetView>
  </sheetViews>
  <sheetFormatPr defaultColWidth="7" defaultRowHeight="12.5" x14ac:dyDescent="0.35"/>
  <cols>
    <col min="1" max="2" width="31.69140625" style="139" customWidth="1"/>
    <col min="3" max="9" width="21.53515625" style="139" customWidth="1"/>
    <col min="10" max="10" width="1.53515625" style="139" customWidth="1"/>
    <col min="11" max="11" width="12.07421875" style="139" customWidth="1"/>
    <col min="12" max="13" width="7" style="139"/>
    <col min="14" max="14" width="7" style="142"/>
    <col min="15" max="16384" width="7" style="139"/>
  </cols>
  <sheetData>
    <row r="1" spans="1:14" ht="24" customHeight="1" x14ac:dyDescent="0.35">
      <c r="B1" s="857" t="s">
        <v>512</v>
      </c>
      <c r="C1" s="857"/>
      <c r="D1" s="857"/>
      <c r="E1" s="857"/>
      <c r="F1" s="857"/>
      <c r="G1" s="857"/>
      <c r="H1" s="857"/>
      <c r="I1" s="140"/>
      <c r="J1" s="140"/>
      <c r="K1" s="141"/>
    </row>
    <row r="2" spans="1:14" ht="24" customHeight="1" x14ac:dyDescent="0.35">
      <c r="A2" s="143" t="s">
        <v>662</v>
      </c>
      <c r="B2" s="857" t="s">
        <v>513</v>
      </c>
      <c r="C2" s="857"/>
      <c r="D2" s="857"/>
      <c r="E2" s="857"/>
      <c r="F2" s="857"/>
      <c r="G2" s="857"/>
      <c r="H2" s="857"/>
      <c r="I2" s="144"/>
    </row>
    <row r="3" spans="1:14" ht="24" customHeight="1" x14ac:dyDescent="0.35">
      <c r="A3" s="145" t="s">
        <v>2</v>
      </c>
      <c r="B3" s="239"/>
      <c r="C3" s="858" t="s">
        <v>540</v>
      </c>
      <c r="D3" s="858"/>
      <c r="E3" s="858"/>
      <c r="F3" s="858"/>
      <c r="G3" s="858"/>
      <c r="H3" s="239"/>
      <c r="I3" s="247" t="s">
        <v>514</v>
      </c>
    </row>
    <row r="4" spans="1:14" ht="20.149999999999999" customHeight="1" x14ac:dyDescent="0.35">
      <c r="A4" s="146" t="s">
        <v>3</v>
      </c>
      <c r="B4" s="147"/>
      <c r="C4" s="147"/>
      <c r="D4" s="147"/>
      <c r="E4" s="147"/>
      <c r="I4" s="144" t="s">
        <v>515</v>
      </c>
    </row>
    <row r="5" spans="1:14" x14ac:dyDescent="0.35">
      <c r="I5" s="148" t="s">
        <v>516</v>
      </c>
    </row>
    <row r="7" spans="1:14" x14ac:dyDescent="0.35">
      <c r="A7" s="149"/>
      <c r="B7" s="149"/>
      <c r="C7" s="149"/>
      <c r="D7" s="149"/>
      <c r="E7" s="149"/>
      <c r="F7" s="149"/>
      <c r="G7" s="149"/>
      <c r="H7" s="149"/>
      <c r="I7" s="149"/>
      <c r="J7" s="149"/>
      <c r="K7" s="149"/>
    </row>
    <row r="8" spans="1:14" ht="17.5" x14ac:dyDescent="0.35">
      <c r="A8" s="150" t="s">
        <v>517</v>
      </c>
      <c r="B8" s="1037"/>
      <c r="C8" s="1037"/>
      <c r="D8" s="149"/>
      <c r="E8" s="149"/>
      <c r="F8" s="149"/>
      <c r="G8" s="149"/>
      <c r="H8" s="149"/>
      <c r="I8" s="149"/>
      <c r="J8" s="149"/>
      <c r="K8" s="149"/>
    </row>
    <row r="9" spans="1:14" ht="15.5" x14ac:dyDescent="0.35">
      <c r="A9" s="150"/>
      <c r="B9" s="151"/>
      <c r="C9" s="152"/>
      <c r="D9" s="149"/>
      <c r="E9" s="149"/>
      <c r="F9" s="149"/>
      <c r="G9" s="149"/>
      <c r="H9" s="149"/>
      <c r="I9" s="149"/>
      <c r="J9" s="149"/>
      <c r="K9" s="149"/>
    </row>
    <row r="10" spans="1:14" ht="17.5" x14ac:dyDescent="0.35">
      <c r="A10" s="150" t="s">
        <v>518</v>
      </c>
      <c r="B10" s="1037"/>
      <c r="C10" s="1037"/>
      <c r="D10" s="149"/>
      <c r="E10" s="149"/>
      <c r="F10" s="149"/>
      <c r="G10" s="149"/>
      <c r="H10" s="149"/>
      <c r="I10" s="149"/>
      <c r="J10" s="149"/>
      <c r="K10" s="149"/>
    </row>
    <row r="11" spans="1:14" x14ac:dyDescent="0.35">
      <c r="A11" s="149"/>
      <c r="B11" s="149"/>
      <c r="C11" s="149"/>
      <c r="D11" s="149"/>
      <c r="E11" s="149"/>
      <c r="F11" s="149"/>
      <c r="G11" s="149"/>
      <c r="H11" s="149"/>
      <c r="I11" s="149"/>
      <c r="J11" s="149"/>
      <c r="K11" s="149"/>
    </row>
    <row r="12" spans="1:14" x14ac:dyDescent="0.35">
      <c r="A12" s="149"/>
      <c r="B12" s="149"/>
      <c r="C12" s="149"/>
      <c r="D12" s="149"/>
      <c r="E12" s="149"/>
      <c r="F12" s="149"/>
      <c r="G12" s="149"/>
      <c r="H12" s="149"/>
      <c r="I12" s="149"/>
      <c r="J12" s="149"/>
      <c r="K12" s="149"/>
    </row>
    <row r="13" spans="1:14" x14ac:dyDescent="0.35">
      <c r="A13" s="149"/>
      <c r="B13" s="149"/>
      <c r="C13" s="149"/>
      <c r="D13" s="149"/>
      <c r="E13" s="149"/>
      <c r="F13" s="149"/>
      <c r="G13" s="153"/>
      <c r="H13" s="153"/>
      <c r="I13" s="149"/>
      <c r="J13" s="149"/>
      <c r="K13" s="149"/>
      <c r="L13" s="149"/>
    </row>
    <row r="14" spans="1:14" s="159" customFormat="1" ht="15" customHeight="1" x14ac:dyDescent="0.35">
      <c r="A14" s="1031" t="s">
        <v>519</v>
      </c>
      <c r="B14" s="1032"/>
      <c r="C14" s="154"/>
      <c r="D14" s="155"/>
      <c r="E14" s="156"/>
      <c r="F14" s="157"/>
      <c r="G14" s="156"/>
      <c r="H14" s="157"/>
      <c r="I14" s="158"/>
      <c r="J14" s="149"/>
      <c r="K14" s="149"/>
      <c r="L14" s="149"/>
      <c r="N14" s="160"/>
    </row>
    <row r="15" spans="1:14" ht="15" customHeight="1" x14ac:dyDescent="0.35">
      <c r="A15" s="1033"/>
      <c r="B15" s="1034"/>
      <c r="C15" s="161" t="s">
        <v>520</v>
      </c>
      <c r="D15" s="162"/>
      <c r="E15" s="163"/>
      <c r="F15" s="164"/>
      <c r="G15" s="165"/>
      <c r="H15" s="166" t="s">
        <v>521</v>
      </c>
      <c r="I15" s="161" t="s">
        <v>522</v>
      </c>
      <c r="J15" s="149"/>
      <c r="K15" s="149"/>
      <c r="L15" s="149"/>
    </row>
    <row r="16" spans="1:14" ht="15" customHeight="1" x14ac:dyDescent="0.35">
      <c r="A16" s="1033"/>
      <c r="B16" s="1034"/>
      <c r="C16" s="161" t="s">
        <v>523</v>
      </c>
      <c r="D16" s="167" t="s">
        <v>524</v>
      </c>
      <c r="E16" s="161" t="s">
        <v>525</v>
      </c>
      <c r="F16" s="168" t="s">
        <v>516</v>
      </c>
      <c r="G16" s="161" t="s">
        <v>526</v>
      </c>
      <c r="H16" s="168" t="s">
        <v>391</v>
      </c>
      <c r="I16" s="161" t="s">
        <v>527</v>
      </c>
      <c r="J16" s="149"/>
      <c r="K16" s="149"/>
      <c r="L16" s="149"/>
    </row>
    <row r="17" spans="1:14" ht="15" customHeight="1" x14ac:dyDescent="0.35">
      <c r="A17" s="1033"/>
      <c r="B17" s="1034"/>
      <c r="C17" s="161" t="s">
        <v>528</v>
      </c>
      <c r="D17" s="167" t="s">
        <v>529</v>
      </c>
      <c r="E17" s="161" t="s">
        <v>395</v>
      </c>
      <c r="F17" s="168" t="s">
        <v>530</v>
      </c>
      <c r="G17" s="161" t="s">
        <v>531</v>
      </c>
      <c r="H17" s="169" t="s">
        <v>532</v>
      </c>
      <c r="I17" s="161" t="s">
        <v>551</v>
      </c>
      <c r="J17" s="149"/>
      <c r="K17" s="149"/>
      <c r="L17" s="149"/>
    </row>
    <row r="18" spans="1:14" ht="15" customHeight="1" x14ac:dyDescent="0.35">
      <c r="A18" s="1035"/>
      <c r="B18" s="1036"/>
      <c r="C18" s="170" t="s">
        <v>516</v>
      </c>
      <c r="D18" s="171"/>
      <c r="E18" s="170"/>
      <c r="F18" s="172"/>
      <c r="G18" s="173"/>
      <c r="H18" s="174"/>
      <c r="I18" s="170"/>
      <c r="J18" s="149"/>
      <c r="K18" s="149"/>
      <c r="L18" s="149"/>
    </row>
    <row r="19" spans="1:14" ht="28" customHeight="1" x14ac:dyDescent="0.35">
      <c r="A19" s="1038"/>
      <c r="B19" s="856"/>
      <c r="C19" s="175"/>
      <c r="D19" s="176"/>
      <c r="E19" s="176"/>
      <c r="F19" s="177"/>
      <c r="G19" s="176"/>
      <c r="H19" s="178"/>
      <c r="I19" s="179"/>
      <c r="J19" s="149"/>
      <c r="K19" s="149"/>
      <c r="L19" s="149"/>
    </row>
    <row r="20" spans="1:14" ht="28" customHeight="1" x14ac:dyDescent="0.35">
      <c r="A20" s="1038"/>
      <c r="B20" s="856"/>
      <c r="C20" s="175"/>
      <c r="D20" s="176"/>
      <c r="E20" s="176"/>
      <c r="F20" s="177"/>
      <c r="G20" s="176"/>
      <c r="H20" s="178"/>
      <c r="I20" s="179"/>
      <c r="J20" s="149"/>
      <c r="K20" s="149"/>
      <c r="L20" s="149"/>
    </row>
    <row r="21" spans="1:14" ht="28" customHeight="1" x14ac:dyDescent="0.35">
      <c r="A21" s="1038"/>
      <c r="B21" s="856"/>
      <c r="C21" s="175"/>
      <c r="D21" s="176"/>
      <c r="E21" s="176"/>
      <c r="F21" s="177"/>
      <c r="G21" s="176"/>
      <c r="H21" s="178"/>
      <c r="I21" s="179"/>
      <c r="J21" s="149"/>
      <c r="K21" s="149"/>
      <c r="L21" s="149"/>
    </row>
    <row r="22" spans="1:14" ht="28" customHeight="1" x14ac:dyDescent="0.35">
      <c r="A22" s="1038"/>
      <c r="B22" s="856"/>
      <c r="C22" s="175"/>
      <c r="D22" s="176"/>
      <c r="E22" s="176"/>
      <c r="F22" s="177"/>
      <c r="G22" s="176"/>
      <c r="H22" s="178"/>
      <c r="I22" s="179"/>
      <c r="J22" s="149"/>
      <c r="K22" s="149"/>
      <c r="L22" s="149"/>
      <c r="N22" s="180"/>
    </row>
    <row r="23" spans="1:14" ht="28" customHeight="1" x14ac:dyDescent="0.35">
      <c r="A23" s="1038"/>
      <c r="B23" s="856"/>
      <c r="C23" s="175"/>
      <c r="D23" s="176"/>
      <c r="E23" s="176"/>
      <c r="F23" s="177"/>
      <c r="G23" s="176"/>
      <c r="H23" s="178"/>
      <c r="I23" s="179"/>
      <c r="J23" s="149"/>
      <c r="K23" s="149"/>
      <c r="L23" s="149"/>
      <c r="N23" s="180"/>
    </row>
    <row r="24" spans="1:14" ht="28" customHeight="1" x14ac:dyDescent="0.35">
      <c r="A24" s="1038"/>
      <c r="B24" s="856"/>
      <c r="C24" s="175"/>
      <c r="D24" s="176"/>
      <c r="E24" s="176"/>
      <c r="F24" s="177"/>
      <c r="G24" s="176"/>
      <c r="H24" s="178"/>
      <c r="I24" s="179"/>
      <c r="J24" s="149"/>
      <c r="K24" s="149"/>
      <c r="L24" s="149"/>
      <c r="N24" s="180"/>
    </row>
    <row r="25" spans="1:14" ht="28" customHeight="1" x14ac:dyDescent="0.35">
      <c r="A25" s="1038"/>
      <c r="B25" s="856"/>
      <c r="C25" s="175"/>
      <c r="D25" s="176"/>
      <c r="E25" s="176"/>
      <c r="F25" s="177"/>
      <c r="G25" s="176"/>
      <c r="H25" s="178"/>
      <c r="I25" s="179"/>
      <c r="J25" s="149"/>
      <c r="K25" s="149"/>
      <c r="L25" s="149"/>
      <c r="N25" s="180"/>
    </row>
    <row r="26" spans="1:14" ht="28" customHeight="1" x14ac:dyDescent="0.35">
      <c r="A26" s="1038"/>
      <c r="B26" s="856"/>
      <c r="C26" s="175"/>
      <c r="D26" s="176"/>
      <c r="E26" s="176"/>
      <c r="F26" s="177"/>
      <c r="G26" s="176"/>
      <c r="H26" s="178"/>
      <c r="I26" s="179"/>
      <c r="J26" s="149"/>
      <c r="K26" s="149"/>
      <c r="L26" s="149"/>
      <c r="N26" s="180"/>
    </row>
    <row r="27" spans="1:14" ht="28" customHeight="1" x14ac:dyDescent="0.35">
      <c r="A27" s="1038"/>
      <c r="B27" s="856"/>
      <c r="C27" s="175"/>
      <c r="D27" s="176"/>
      <c r="E27" s="176"/>
      <c r="F27" s="177"/>
      <c r="G27" s="176"/>
      <c r="H27" s="178"/>
      <c r="I27" s="179"/>
      <c r="J27" s="149"/>
      <c r="K27" s="149"/>
      <c r="L27" s="149"/>
      <c r="N27" s="180"/>
    </row>
    <row r="28" spans="1:14" ht="28" customHeight="1" x14ac:dyDescent="0.35">
      <c r="A28" s="1038"/>
      <c r="B28" s="856"/>
      <c r="C28" s="175"/>
      <c r="D28" s="176"/>
      <c r="E28" s="176"/>
      <c r="F28" s="177"/>
      <c r="G28" s="176"/>
      <c r="H28" s="178"/>
      <c r="I28" s="179"/>
      <c r="J28" s="149"/>
      <c r="K28" s="149"/>
      <c r="L28" s="149"/>
      <c r="N28" s="180"/>
    </row>
    <row r="29" spans="1:14" ht="28" customHeight="1" x14ac:dyDescent="0.35">
      <c r="A29" s="1038"/>
      <c r="B29" s="856"/>
      <c r="C29" s="175"/>
      <c r="D29" s="176"/>
      <c r="E29" s="176"/>
      <c r="F29" s="177"/>
      <c r="G29" s="176"/>
      <c r="H29" s="178"/>
      <c r="I29" s="179"/>
      <c r="J29" s="149"/>
      <c r="K29" s="149"/>
      <c r="L29" s="149"/>
      <c r="N29" s="180"/>
    </row>
    <row r="30" spans="1:14" ht="28" customHeight="1" x14ac:dyDescent="0.35">
      <c r="A30" s="1038"/>
      <c r="B30" s="856"/>
      <c r="C30" s="175"/>
      <c r="D30" s="176"/>
      <c r="E30" s="176"/>
      <c r="F30" s="177"/>
      <c r="G30" s="176"/>
      <c r="H30" s="178"/>
      <c r="I30" s="179"/>
      <c r="J30" s="149"/>
      <c r="K30" s="149"/>
      <c r="L30" s="149"/>
      <c r="N30" s="180"/>
    </row>
    <row r="31" spans="1:14" ht="28" customHeight="1" x14ac:dyDescent="0.35">
      <c r="A31" s="1038"/>
      <c r="B31" s="856"/>
      <c r="C31" s="175"/>
      <c r="D31" s="176"/>
      <c r="E31" s="176"/>
      <c r="F31" s="177"/>
      <c r="G31" s="176"/>
      <c r="H31" s="178"/>
      <c r="I31" s="179"/>
      <c r="J31" s="149"/>
      <c r="K31" s="149"/>
      <c r="L31" s="149"/>
      <c r="N31" s="180"/>
    </row>
    <row r="32" spans="1:14" ht="28" customHeight="1" x14ac:dyDescent="0.35">
      <c r="A32" s="1038"/>
      <c r="B32" s="856"/>
      <c r="C32" s="175"/>
      <c r="D32" s="176"/>
      <c r="E32" s="176"/>
      <c r="F32" s="177"/>
      <c r="G32" s="176"/>
      <c r="H32" s="178"/>
      <c r="I32" s="179"/>
      <c r="J32" s="149"/>
      <c r="K32" s="149"/>
      <c r="L32" s="149"/>
      <c r="N32" s="180"/>
    </row>
    <row r="33" spans="1:14" ht="28" customHeight="1" x14ac:dyDescent="0.35">
      <c r="A33" s="1038"/>
      <c r="B33" s="856"/>
      <c r="C33" s="175"/>
      <c r="D33" s="176"/>
      <c r="E33" s="176"/>
      <c r="F33" s="177"/>
      <c r="G33" s="176"/>
      <c r="H33" s="178"/>
      <c r="I33" s="179"/>
      <c r="J33" s="149"/>
      <c r="K33" s="149"/>
      <c r="L33" s="149"/>
      <c r="N33" s="180"/>
    </row>
    <row r="34" spans="1:14" ht="28" customHeight="1" x14ac:dyDescent="0.35">
      <c r="A34" s="1038"/>
      <c r="B34" s="856"/>
      <c r="C34" s="175"/>
      <c r="D34" s="176"/>
      <c r="E34" s="176"/>
      <c r="F34" s="177"/>
      <c r="G34" s="176"/>
      <c r="H34" s="178"/>
      <c r="I34" s="179"/>
      <c r="J34" s="149"/>
      <c r="K34" s="149"/>
      <c r="L34" s="149"/>
      <c r="N34" s="180"/>
    </row>
    <row r="35" spans="1:14" ht="28" customHeight="1" x14ac:dyDescent="0.35">
      <c r="A35" s="1038"/>
      <c r="B35" s="856"/>
      <c r="C35" s="175"/>
      <c r="D35" s="176"/>
      <c r="E35" s="176"/>
      <c r="F35" s="177"/>
      <c r="G35" s="176"/>
      <c r="H35" s="178"/>
      <c r="I35" s="179"/>
      <c r="J35" s="149"/>
      <c r="K35" s="149"/>
      <c r="L35" s="149"/>
      <c r="N35" s="180"/>
    </row>
    <row r="36" spans="1:14" ht="28" customHeight="1" x14ac:dyDescent="0.35">
      <c r="A36" s="1038"/>
      <c r="B36" s="856"/>
      <c r="C36" s="175"/>
      <c r="D36" s="176"/>
      <c r="E36" s="176"/>
      <c r="F36" s="177"/>
      <c r="G36" s="176"/>
      <c r="H36" s="178"/>
      <c r="I36" s="179"/>
      <c r="J36" s="149"/>
      <c r="K36" s="149"/>
      <c r="L36" s="149"/>
      <c r="N36" s="180"/>
    </row>
    <row r="37" spans="1:14" ht="28" customHeight="1" x14ac:dyDescent="0.35">
      <c r="A37" s="1038"/>
      <c r="B37" s="856"/>
      <c r="C37" s="175"/>
      <c r="D37" s="176"/>
      <c r="E37" s="176"/>
      <c r="F37" s="177"/>
      <c r="G37" s="176"/>
      <c r="H37" s="178"/>
      <c r="I37" s="179"/>
      <c r="J37" s="149"/>
      <c r="K37" s="149"/>
      <c r="L37" s="149"/>
      <c r="N37" s="180"/>
    </row>
    <row r="38" spans="1:14" ht="28" customHeight="1" x14ac:dyDescent="0.35">
      <c r="A38" s="1038"/>
      <c r="B38" s="856"/>
      <c r="C38" s="175"/>
      <c r="D38" s="176"/>
      <c r="E38" s="176"/>
      <c r="F38" s="177"/>
      <c r="G38" s="176"/>
      <c r="H38" s="178"/>
      <c r="I38" s="179"/>
      <c r="J38" s="149"/>
      <c r="K38" s="149"/>
      <c r="L38" s="149"/>
      <c r="N38" s="180"/>
    </row>
    <row r="39" spans="1:14" ht="28" customHeight="1" x14ac:dyDescent="0.35">
      <c r="A39" s="1038"/>
      <c r="B39" s="856"/>
      <c r="C39" s="175"/>
      <c r="D39" s="176"/>
      <c r="E39" s="176"/>
      <c r="F39" s="177"/>
      <c r="G39" s="176"/>
      <c r="H39" s="178"/>
      <c r="I39" s="179"/>
      <c r="J39" s="149"/>
      <c r="K39" s="149"/>
      <c r="L39" s="149"/>
      <c r="N39" s="180"/>
    </row>
    <row r="40" spans="1:14" ht="28" customHeight="1" x14ac:dyDescent="0.35">
      <c r="A40" s="1038"/>
      <c r="B40" s="856"/>
      <c r="C40" s="175"/>
      <c r="D40" s="176"/>
      <c r="E40" s="176"/>
      <c r="F40" s="177"/>
      <c r="G40" s="176"/>
      <c r="H40" s="178"/>
      <c r="I40" s="179"/>
      <c r="J40" s="149"/>
      <c r="K40" s="149"/>
      <c r="L40" s="149"/>
      <c r="N40" s="180"/>
    </row>
    <row r="41" spans="1:14" ht="28" customHeight="1" x14ac:dyDescent="0.35">
      <c r="A41" s="1038"/>
      <c r="B41" s="856"/>
      <c r="C41" s="175"/>
      <c r="D41" s="176"/>
      <c r="E41" s="176"/>
      <c r="F41" s="177"/>
      <c r="G41" s="176"/>
      <c r="H41" s="178"/>
      <c r="I41" s="179"/>
      <c r="J41" s="149"/>
      <c r="K41" s="149"/>
      <c r="L41" s="149"/>
      <c r="N41" s="180"/>
    </row>
    <row r="42" spans="1:14" ht="28" customHeight="1" x14ac:dyDescent="0.35">
      <c r="A42" s="1038"/>
      <c r="B42" s="856"/>
      <c r="C42" s="175"/>
      <c r="D42" s="176"/>
      <c r="E42" s="176"/>
      <c r="F42" s="177"/>
      <c r="G42" s="176"/>
      <c r="H42" s="178"/>
      <c r="I42" s="179"/>
      <c r="J42" s="149"/>
      <c r="K42" s="149"/>
      <c r="L42" s="149"/>
      <c r="N42" s="180"/>
    </row>
    <row r="43" spans="1:14" ht="28" customHeight="1" x14ac:dyDescent="0.35">
      <c r="A43" s="1038"/>
      <c r="B43" s="856"/>
      <c r="C43" s="175"/>
      <c r="D43" s="176"/>
      <c r="E43" s="176"/>
      <c r="F43" s="177"/>
      <c r="G43" s="176"/>
      <c r="H43" s="178"/>
      <c r="I43" s="179"/>
      <c r="J43" s="149"/>
      <c r="K43" s="149"/>
      <c r="L43" s="149"/>
      <c r="N43" s="180"/>
    </row>
    <row r="44" spans="1:14" ht="28" customHeight="1" x14ac:dyDescent="0.35">
      <c r="A44" s="1038"/>
      <c r="B44" s="856"/>
      <c r="C44" s="175"/>
      <c r="D44" s="176"/>
      <c r="E44" s="176"/>
      <c r="F44" s="177"/>
      <c r="G44" s="176"/>
      <c r="H44" s="178"/>
      <c r="I44" s="179"/>
      <c r="J44" s="149"/>
      <c r="K44" s="149"/>
      <c r="L44" s="149"/>
      <c r="N44" s="180"/>
    </row>
    <row r="45" spans="1:14" ht="28" customHeight="1" x14ac:dyDescent="0.35">
      <c r="A45" s="1038"/>
      <c r="B45" s="856"/>
      <c r="C45" s="175"/>
      <c r="D45" s="176"/>
      <c r="E45" s="176"/>
      <c r="F45" s="177"/>
      <c r="G45" s="176"/>
      <c r="H45" s="181"/>
      <c r="I45" s="179"/>
      <c r="J45" s="149"/>
      <c r="K45" s="149"/>
      <c r="L45" s="149"/>
      <c r="N45" s="180"/>
    </row>
    <row r="46" spans="1:14" ht="28" customHeight="1" x14ac:dyDescent="0.35">
      <c r="A46" s="1038"/>
      <c r="B46" s="1039"/>
      <c r="C46" s="175"/>
      <c r="D46" s="182"/>
      <c r="E46" s="176"/>
      <c r="F46" s="183"/>
      <c r="G46" s="184"/>
      <c r="H46" s="185"/>
      <c r="I46" s="179"/>
    </row>
    <row r="47" spans="1:14" ht="20.149999999999999" customHeight="1" x14ac:dyDescent="0.35">
      <c r="A47" s="1040"/>
      <c r="B47" s="1040"/>
    </row>
    <row r="48" spans="1:14" ht="15.5" x14ac:dyDescent="0.35">
      <c r="A48" s="186"/>
      <c r="B48" s="143"/>
    </row>
    <row r="49" spans="1:2" ht="15.5" x14ac:dyDescent="0.35">
      <c r="A49" s="186"/>
      <c r="B49" s="143"/>
    </row>
    <row r="50" spans="1:2" ht="15.5" x14ac:dyDescent="0.35">
      <c r="A50" s="186"/>
      <c r="B50" s="143"/>
    </row>
    <row r="51" spans="1:2" ht="15.5" x14ac:dyDescent="0.35">
      <c r="A51" s="186"/>
      <c r="B51" s="143"/>
    </row>
    <row r="52" spans="1:2" ht="15.5" x14ac:dyDescent="0.35">
      <c r="A52" s="186"/>
      <c r="B52" s="143"/>
    </row>
    <row r="53" spans="1:2" ht="15.5" x14ac:dyDescent="0.35">
      <c r="A53" s="186"/>
      <c r="B53" s="143"/>
    </row>
    <row r="54" spans="1:2" ht="15.5" x14ac:dyDescent="0.35">
      <c r="A54" s="186"/>
      <c r="B54" s="143"/>
    </row>
    <row r="55" spans="1:2" ht="15.5" x14ac:dyDescent="0.35">
      <c r="A55" s="186"/>
      <c r="B55" s="143"/>
    </row>
    <row r="56" spans="1:2" ht="15.5" x14ac:dyDescent="0.35">
      <c r="A56" s="186"/>
      <c r="B56" s="143"/>
    </row>
    <row r="57" spans="1:2" ht="15.5" x14ac:dyDescent="0.35">
      <c r="A57" s="186"/>
      <c r="B57" s="143"/>
    </row>
    <row r="58" spans="1:2" ht="15.5" x14ac:dyDescent="0.35">
      <c r="A58" s="186"/>
      <c r="B58" s="143"/>
    </row>
    <row r="59" spans="1:2" ht="15.5" x14ac:dyDescent="0.35">
      <c r="A59" s="186"/>
      <c r="B59" s="143"/>
    </row>
    <row r="60" spans="1:2" ht="15.5" x14ac:dyDescent="0.35">
      <c r="A60" s="186"/>
      <c r="B60" s="143"/>
    </row>
    <row r="61" spans="1:2" ht="15.5" x14ac:dyDescent="0.35">
      <c r="A61" s="186"/>
      <c r="B61" s="143"/>
    </row>
    <row r="62" spans="1:2" ht="15.5" x14ac:dyDescent="0.35">
      <c r="A62" s="186"/>
      <c r="B62" s="143"/>
    </row>
    <row r="63" spans="1:2" ht="15.5" x14ac:dyDescent="0.35">
      <c r="A63" s="186"/>
      <c r="B63" s="143"/>
    </row>
    <row r="64" spans="1:2" ht="15.5" x14ac:dyDescent="0.35">
      <c r="A64" s="186"/>
      <c r="B64" s="143"/>
    </row>
    <row r="65" spans="1:2" ht="15.5" x14ac:dyDescent="0.35">
      <c r="A65" s="186"/>
      <c r="B65" s="143"/>
    </row>
    <row r="66" spans="1:2" ht="15.5" x14ac:dyDescent="0.35">
      <c r="A66" s="186"/>
      <c r="B66" s="143"/>
    </row>
  </sheetData>
  <mergeCells count="35">
    <mergeCell ref="A43:B43"/>
    <mergeCell ref="A44:B44"/>
    <mergeCell ref="A45:B45"/>
    <mergeCell ref="A46:B46"/>
    <mergeCell ref="A47:B47"/>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4:B18"/>
    <mergeCell ref="B1:H1"/>
    <mergeCell ref="B2:H2"/>
    <mergeCell ref="B8:C8"/>
    <mergeCell ref="B10:C10"/>
    <mergeCell ref="C3:G3"/>
  </mergeCells>
  <printOptions horizontalCentered="1" verticalCentered="1"/>
  <pageMargins left="0" right="0" top="0" bottom="0" header="0" footer="0"/>
  <pageSetup paperSize="5"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66"/>
  <sheetViews>
    <sheetView showGridLines="0" zoomScale="60" zoomScaleNormal="60" workbookViewId="0">
      <selection activeCell="B8" sqref="B8:C8"/>
    </sheetView>
  </sheetViews>
  <sheetFormatPr defaultColWidth="7" defaultRowHeight="12.5" x14ac:dyDescent="0.35"/>
  <cols>
    <col min="1" max="2" width="31.69140625" style="139" customWidth="1"/>
    <col min="3" max="3" width="62.69140625" style="139" customWidth="1"/>
    <col min="4" max="10" width="21.53515625" style="139" customWidth="1"/>
    <col min="11" max="11" width="1.53515625" style="139" customWidth="1"/>
    <col min="12" max="12" width="12.07421875" style="139" customWidth="1"/>
    <col min="13" max="14" width="7" style="139"/>
    <col min="15" max="15" width="7" style="142"/>
    <col min="16" max="16384" width="7" style="139"/>
  </cols>
  <sheetData>
    <row r="1" spans="1:15" ht="24" customHeight="1" x14ac:dyDescent="0.35">
      <c r="B1" s="857" t="s">
        <v>533</v>
      </c>
      <c r="C1" s="857"/>
      <c r="D1" s="857"/>
      <c r="E1" s="857"/>
      <c r="F1" s="857"/>
      <c r="G1" s="857"/>
      <c r="H1" s="187"/>
      <c r="I1" s="187"/>
      <c r="J1" s="140"/>
      <c r="K1" s="140"/>
      <c r="L1" s="141"/>
    </row>
    <row r="2" spans="1:15" ht="24" customHeight="1" x14ac:dyDescent="0.35">
      <c r="A2" s="143" t="s">
        <v>663</v>
      </c>
      <c r="B2" s="857" t="s">
        <v>513</v>
      </c>
      <c r="C2" s="857"/>
      <c r="D2" s="857"/>
      <c r="E2" s="857"/>
      <c r="F2" s="857"/>
      <c r="G2" s="857"/>
      <c r="H2" s="187"/>
      <c r="I2" s="144"/>
      <c r="J2" s="144"/>
    </row>
    <row r="3" spans="1:15" ht="24" customHeight="1" x14ac:dyDescent="0.35">
      <c r="A3" s="145" t="s">
        <v>2</v>
      </c>
      <c r="B3" s="239"/>
      <c r="C3" s="858" t="s">
        <v>540</v>
      </c>
      <c r="D3" s="858"/>
      <c r="E3" s="858"/>
      <c r="F3" s="239"/>
      <c r="G3" s="236"/>
      <c r="H3" s="187"/>
      <c r="I3" s="144"/>
      <c r="J3" s="247" t="s">
        <v>534</v>
      </c>
    </row>
    <row r="4" spans="1:15" ht="20.149999999999999" customHeight="1" x14ac:dyDescent="0.35">
      <c r="A4" s="146" t="s">
        <v>3</v>
      </c>
      <c r="B4" s="147"/>
      <c r="C4" s="147"/>
      <c r="D4" s="147"/>
      <c r="I4" s="144"/>
      <c r="J4" s="144" t="s">
        <v>515</v>
      </c>
    </row>
    <row r="5" spans="1:15" x14ac:dyDescent="0.35">
      <c r="J5" s="148" t="s">
        <v>516</v>
      </c>
    </row>
    <row r="7" spans="1:15" x14ac:dyDescent="0.35">
      <c r="A7" s="149"/>
      <c r="B7" s="149"/>
      <c r="C7" s="149"/>
      <c r="D7" s="149"/>
      <c r="E7" s="149"/>
      <c r="F7" s="149"/>
      <c r="G7" s="149"/>
      <c r="H7" s="149"/>
      <c r="I7" s="149"/>
      <c r="J7" s="149"/>
      <c r="K7" s="149"/>
      <c r="L7" s="149"/>
    </row>
    <row r="8" spans="1:15" ht="17.5" x14ac:dyDescent="0.35">
      <c r="A8" s="150" t="s">
        <v>517</v>
      </c>
      <c r="B8" s="1037"/>
      <c r="C8" s="1037"/>
      <c r="D8" s="149"/>
      <c r="E8" s="149"/>
      <c r="F8" s="149"/>
      <c r="G8" s="149"/>
      <c r="H8" s="149"/>
      <c r="I8" s="149"/>
      <c r="J8" s="149"/>
      <c r="K8" s="149"/>
      <c r="L8" s="149"/>
    </row>
    <row r="9" spans="1:15" ht="15.5" x14ac:dyDescent="0.35">
      <c r="A9" s="150"/>
      <c r="B9" s="151"/>
      <c r="C9" s="152"/>
      <c r="D9" s="149"/>
      <c r="E9" s="149"/>
      <c r="F9" s="149"/>
      <c r="G9" s="149"/>
      <c r="H9" s="149"/>
      <c r="I9" s="149"/>
      <c r="J9" s="149"/>
      <c r="K9" s="149"/>
      <c r="L9" s="149"/>
    </row>
    <row r="10" spans="1:15" ht="17.5" x14ac:dyDescent="0.35">
      <c r="A10" s="150" t="s">
        <v>518</v>
      </c>
      <c r="B10" s="1037"/>
      <c r="C10" s="1037"/>
      <c r="D10" s="149"/>
      <c r="E10" s="149"/>
      <c r="F10" s="149"/>
      <c r="G10" s="149"/>
      <c r="H10" s="149"/>
      <c r="I10" s="149"/>
      <c r="J10" s="149"/>
      <c r="K10" s="149"/>
      <c r="L10" s="149"/>
    </row>
    <row r="11" spans="1:15" x14ac:dyDescent="0.35">
      <c r="A11" s="149"/>
      <c r="B11" s="149"/>
      <c r="C11" s="149"/>
      <c r="D11" s="149"/>
      <c r="E11" s="149"/>
      <c r="F11" s="149"/>
      <c r="G11" s="149"/>
      <c r="H11" s="149"/>
      <c r="I11" s="149"/>
      <c r="J11" s="149"/>
      <c r="K11" s="149"/>
      <c r="L11" s="149"/>
    </row>
    <row r="12" spans="1:15" x14ac:dyDescent="0.35">
      <c r="A12" s="149"/>
      <c r="B12" s="149"/>
      <c r="C12" s="149"/>
      <c r="D12" s="149"/>
      <c r="E12" s="149"/>
      <c r="F12" s="149"/>
      <c r="G12" s="149"/>
      <c r="H12" s="149"/>
      <c r="I12" s="149"/>
      <c r="J12" s="149"/>
      <c r="K12" s="149"/>
      <c r="L12" s="149"/>
    </row>
    <row r="13" spans="1:15" x14ac:dyDescent="0.35">
      <c r="A13" s="149"/>
      <c r="B13" s="149"/>
      <c r="C13" s="149"/>
      <c r="D13" s="149"/>
      <c r="E13" s="149"/>
      <c r="F13" s="153"/>
      <c r="G13" s="153"/>
      <c r="H13" s="149"/>
      <c r="I13" s="149"/>
      <c r="J13" s="149"/>
      <c r="K13" s="149"/>
      <c r="L13" s="149"/>
      <c r="M13" s="149"/>
    </row>
    <row r="14" spans="1:15" s="159" customFormat="1" ht="15" customHeight="1" x14ac:dyDescent="0.35">
      <c r="A14" s="1031" t="s">
        <v>519</v>
      </c>
      <c r="B14" s="1032"/>
      <c r="C14" s="154"/>
      <c r="D14" s="154"/>
      <c r="E14" s="157"/>
      <c r="F14" s="156"/>
      <c r="G14" s="157"/>
      <c r="H14" s="156"/>
      <c r="I14" s="157"/>
      <c r="J14" s="158"/>
      <c r="K14" s="149"/>
      <c r="L14" s="149"/>
      <c r="M14" s="149"/>
      <c r="O14" s="160"/>
    </row>
    <row r="15" spans="1:15" ht="15" customHeight="1" x14ac:dyDescent="0.35">
      <c r="A15" s="1033"/>
      <c r="B15" s="1034"/>
      <c r="C15" s="161"/>
      <c r="D15" s="161" t="s">
        <v>520</v>
      </c>
      <c r="E15" s="164"/>
      <c r="F15" s="165"/>
      <c r="G15" s="166"/>
      <c r="H15" s="165"/>
      <c r="I15" s="166"/>
      <c r="J15" s="161" t="s">
        <v>522</v>
      </c>
      <c r="K15" s="149"/>
      <c r="L15" s="149"/>
      <c r="M15" s="149"/>
    </row>
    <row r="16" spans="1:15" ht="15" customHeight="1" x14ac:dyDescent="0.35">
      <c r="A16" s="1033"/>
      <c r="B16" s="1034"/>
      <c r="C16" s="161" t="s">
        <v>535</v>
      </c>
      <c r="D16" s="161" t="s">
        <v>523</v>
      </c>
      <c r="E16" s="167" t="s">
        <v>524</v>
      </c>
      <c r="F16" s="161" t="s">
        <v>525</v>
      </c>
      <c r="G16" s="168"/>
      <c r="H16" s="161" t="s">
        <v>526</v>
      </c>
      <c r="I16" s="168" t="s">
        <v>536</v>
      </c>
      <c r="J16" s="161" t="s">
        <v>527</v>
      </c>
      <c r="K16" s="149"/>
      <c r="L16" s="149"/>
      <c r="M16" s="149"/>
    </row>
    <row r="17" spans="1:15" ht="15" customHeight="1" x14ac:dyDescent="0.35">
      <c r="A17" s="1033"/>
      <c r="B17" s="1034"/>
      <c r="C17" s="161"/>
      <c r="D17" s="161" t="s">
        <v>528</v>
      </c>
      <c r="E17" s="167" t="s">
        <v>537</v>
      </c>
      <c r="F17" s="161" t="s">
        <v>395</v>
      </c>
      <c r="G17" s="168" t="s">
        <v>530</v>
      </c>
      <c r="H17" s="161" t="s">
        <v>531</v>
      </c>
      <c r="I17" s="169" t="s">
        <v>161</v>
      </c>
      <c r="J17" s="161" t="s">
        <v>551</v>
      </c>
      <c r="K17" s="149"/>
      <c r="L17" s="149"/>
      <c r="M17" s="149"/>
    </row>
    <row r="18" spans="1:15" ht="15" customHeight="1" x14ac:dyDescent="0.35">
      <c r="A18" s="1035"/>
      <c r="B18" s="1036"/>
      <c r="C18" s="170" t="s">
        <v>516</v>
      </c>
      <c r="D18" s="170" t="s">
        <v>516</v>
      </c>
      <c r="E18" s="172"/>
      <c r="F18" s="173"/>
      <c r="G18" s="174"/>
      <c r="H18" s="173"/>
      <c r="I18" s="188"/>
      <c r="J18" s="170"/>
      <c r="K18" s="149"/>
      <c r="L18" s="149"/>
      <c r="M18" s="149"/>
    </row>
    <row r="19" spans="1:15" ht="28" customHeight="1" x14ac:dyDescent="0.35">
      <c r="A19" s="1038"/>
      <c r="B19" s="856"/>
      <c r="C19" s="175"/>
      <c r="D19" s="176"/>
      <c r="E19" s="176"/>
      <c r="F19" s="176"/>
      <c r="G19" s="189"/>
      <c r="H19" s="190"/>
      <c r="I19" s="178"/>
      <c r="J19" s="191"/>
      <c r="K19" s="149"/>
      <c r="L19" s="149"/>
      <c r="M19" s="149"/>
    </row>
    <row r="20" spans="1:15" ht="28" customHeight="1" x14ac:dyDescent="0.35">
      <c r="A20" s="1038"/>
      <c r="B20" s="856"/>
      <c r="C20" s="175"/>
      <c r="D20" s="176"/>
      <c r="E20" s="176"/>
      <c r="F20" s="176"/>
      <c r="G20" s="189"/>
      <c r="H20" s="190"/>
      <c r="I20" s="178"/>
      <c r="J20" s="191"/>
      <c r="K20" s="149"/>
      <c r="L20" s="149"/>
      <c r="M20" s="149"/>
    </row>
    <row r="21" spans="1:15" ht="28" customHeight="1" x14ac:dyDescent="0.35">
      <c r="A21" s="1038"/>
      <c r="B21" s="856"/>
      <c r="C21" s="175"/>
      <c r="D21" s="176"/>
      <c r="E21" s="176"/>
      <c r="F21" s="176"/>
      <c r="G21" s="189"/>
      <c r="H21" s="190"/>
      <c r="I21" s="178"/>
      <c r="J21" s="191"/>
      <c r="K21" s="149"/>
      <c r="L21" s="149"/>
      <c r="M21" s="149"/>
    </row>
    <row r="22" spans="1:15" ht="28" customHeight="1" x14ac:dyDescent="0.35">
      <c r="A22" s="1038"/>
      <c r="B22" s="856"/>
      <c r="C22" s="175"/>
      <c r="D22" s="176"/>
      <c r="E22" s="176"/>
      <c r="F22" s="176"/>
      <c r="G22" s="189"/>
      <c r="H22" s="190"/>
      <c r="I22" s="178"/>
      <c r="J22" s="191"/>
      <c r="K22" s="149"/>
      <c r="L22" s="149"/>
      <c r="M22" s="149"/>
      <c r="O22" s="180"/>
    </row>
    <row r="23" spans="1:15" ht="28" customHeight="1" x14ac:dyDescent="0.35">
      <c r="A23" s="1038"/>
      <c r="B23" s="856"/>
      <c r="C23" s="175"/>
      <c r="D23" s="176"/>
      <c r="E23" s="176"/>
      <c r="F23" s="176"/>
      <c r="G23" s="189"/>
      <c r="H23" s="190"/>
      <c r="I23" s="178"/>
      <c r="J23" s="191"/>
      <c r="K23" s="149"/>
      <c r="L23" s="149"/>
      <c r="M23" s="149"/>
      <c r="O23" s="180"/>
    </row>
    <row r="24" spans="1:15" ht="28" customHeight="1" x14ac:dyDescent="0.35">
      <c r="A24" s="1038"/>
      <c r="B24" s="856"/>
      <c r="C24" s="175"/>
      <c r="D24" s="176"/>
      <c r="E24" s="176"/>
      <c r="F24" s="176"/>
      <c r="G24" s="189"/>
      <c r="H24" s="190"/>
      <c r="I24" s="178"/>
      <c r="J24" s="191"/>
      <c r="K24" s="149"/>
      <c r="L24" s="149"/>
      <c r="M24" s="149"/>
      <c r="O24" s="180"/>
    </row>
    <row r="25" spans="1:15" ht="28" customHeight="1" x14ac:dyDescent="0.35">
      <c r="A25" s="1038"/>
      <c r="B25" s="856"/>
      <c r="C25" s="175"/>
      <c r="D25" s="176"/>
      <c r="E25" s="176"/>
      <c r="F25" s="176"/>
      <c r="G25" s="189"/>
      <c r="H25" s="190"/>
      <c r="I25" s="178"/>
      <c r="J25" s="191"/>
      <c r="K25" s="149"/>
      <c r="L25" s="149"/>
      <c r="M25" s="149"/>
      <c r="O25" s="180"/>
    </row>
    <row r="26" spans="1:15" ht="28" customHeight="1" x14ac:dyDescent="0.35">
      <c r="A26" s="1038"/>
      <c r="B26" s="856"/>
      <c r="C26" s="175"/>
      <c r="D26" s="176"/>
      <c r="E26" s="176"/>
      <c r="F26" s="176"/>
      <c r="G26" s="189"/>
      <c r="H26" s="190"/>
      <c r="I26" s="178"/>
      <c r="J26" s="191"/>
      <c r="K26" s="149"/>
      <c r="L26" s="149"/>
      <c r="M26" s="149"/>
      <c r="O26" s="180"/>
    </row>
    <row r="27" spans="1:15" ht="28" customHeight="1" x14ac:dyDescent="0.35">
      <c r="A27" s="1038"/>
      <c r="B27" s="856"/>
      <c r="C27" s="175"/>
      <c r="D27" s="176"/>
      <c r="E27" s="176"/>
      <c r="F27" s="176"/>
      <c r="G27" s="189"/>
      <c r="H27" s="190"/>
      <c r="I27" s="178"/>
      <c r="J27" s="191"/>
      <c r="K27" s="149"/>
      <c r="L27" s="149"/>
      <c r="M27" s="149"/>
      <c r="O27" s="180"/>
    </row>
    <row r="28" spans="1:15" ht="28" customHeight="1" x14ac:dyDescent="0.35">
      <c r="A28" s="1038"/>
      <c r="B28" s="856"/>
      <c r="C28" s="175"/>
      <c r="D28" s="176"/>
      <c r="E28" s="176"/>
      <c r="F28" s="176"/>
      <c r="G28" s="189"/>
      <c r="H28" s="190"/>
      <c r="I28" s="178"/>
      <c r="J28" s="191"/>
      <c r="K28" s="149"/>
      <c r="L28" s="149"/>
      <c r="M28" s="149"/>
      <c r="O28" s="180"/>
    </row>
    <row r="29" spans="1:15" ht="28" customHeight="1" x14ac:dyDescent="0.35">
      <c r="A29" s="1038"/>
      <c r="B29" s="856"/>
      <c r="C29" s="175"/>
      <c r="D29" s="176"/>
      <c r="E29" s="176"/>
      <c r="F29" s="176"/>
      <c r="G29" s="189"/>
      <c r="H29" s="190"/>
      <c r="I29" s="178"/>
      <c r="J29" s="191"/>
      <c r="K29" s="149"/>
      <c r="L29" s="149"/>
      <c r="M29" s="149"/>
      <c r="O29" s="180"/>
    </row>
    <row r="30" spans="1:15" ht="28" customHeight="1" x14ac:dyDescent="0.35">
      <c r="A30" s="1038"/>
      <c r="B30" s="856"/>
      <c r="C30" s="175"/>
      <c r="D30" s="176"/>
      <c r="E30" s="176"/>
      <c r="F30" s="176"/>
      <c r="G30" s="189"/>
      <c r="H30" s="190"/>
      <c r="I30" s="178"/>
      <c r="J30" s="191"/>
      <c r="K30" s="149"/>
      <c r="L30" s="149"/>
      <c r="M30" s="149"/>
      <c r="O30" s="180"/>
    </row>
    <row r="31" spans="1:15" ht="28" customHeight="1" x14ac:dyDescent="0.35">
      <c r="A31" s="1038"/>
      <c r="B31" s="856"/>
      <c r="C31" s="175"/>
      <c r="D31" s="176"/>
      <c r="E31" s="176"/>
      <c r="F31" s="176"/>
      <c r="G31" s="189"/>
      <c r="H31" s="190"/>
      <c r="I31" s="178"/>
      <c r="J31" s="191"/>
      <c r="K31" s="149"/>
      <c r="L31" s="149"/>
      <c r="M31" s="149"/>
      <c r="O31" s="180"/>
    </row>
    <row r="32" spans="1:15" ht="28" customHeight="1" x14ac:dyDescent="0.35">
      <c r="A32" s="1038"/>
      <c r="B32" s="856"/>
      <c r="C32" s="175"/>
      <c r="D32" s="176"/>
      <c r="E32" s="176"/>
      <c r="F32" s="176"/>
      <c r="G32" s="189"/>
      <c r="H32" s="190"/>
      <c r="I32" s="178"/>
      <c r="J32" s="191"/>
      <c r="K32" s="149"/>
      <c r="L32" s="149"/>
      <c r="M32" s="149"/>
      <c r="O32" s="180"/>
    </row>
    <row r="33" spans="1:15" ht="28" customHeight="1" x14ac:dyDescent="0.35">
      <c r="A33" s="1038"/>
      <c r="B33" s="856"/>
      <c r="C33" s="175"/>
      <c r="D33" s="176"/>
      <c r="E33" s="176"/>
      <c r="F33" s="176"/>
      <c r="G33" s="189"/>
      <c r="H33" s="190"/>
      <c r="I33" s="178"/>
      <c r="J33" s="191"/>
      <c r="K33" s="149"/>
      <c r="L33" s="149"/>
      <c r="M33" s="149"/>
      <c r="O33" s="180"/>
    </row>
    <row r="34" spans="1:15" ht="28" customHeight="1" x14ac:dyDescent="0.35">
      <c r="A34" s="1038"/>
      <c r="B34" s="856"/>
      <c r="C34" s="175"/>
      <c r="D34" s="176"/>
      <c r="E34" s="176"/>
      <c r="F34" s="176"/>
      <c r="G34" s="189"/>
      <c r="H34" s="190"/>
      <c r="I34" s="178"/>
      <c r="J34" s="191"/>
      <c r="K34" s="149"/>
      <c r="L34" s="149"/>
      <c r="M34" s="149"/>
      <c r="O34" s="180"/>
    </row>
    <row r="35" spans="1:15" ht="28" customHeight="1" x14ac:dyDescent="0.35">
      <c r="A35" s="1038"/>
      <c r="B35" s="856"/>
      <c r="C35" s="175"/>
      <c r="D35" s="176"/>
      <c r="E35" s="176"/>
      <c r="F35" s="176"/>
      <c r="G35" s="189"/>
      <c r="H35" s="190"/>
      <c r="I35" s="178"/>
      <c r="J35" s="191"/>
      <c r="K35" s="149"/>
      <c r="L35" s="149"/>
      <c r="M35" s="149"/>
      <c r="O35" s="180"/>
    </row>
    <row r="36" spans="1:15" ht="28" customHeight="1" x14ac:dyDescent="0.35">
      <c r="A36" s="1038"/>
      <c r="B36" s="856"/>
      <c r="C36" s="175"/>
      <c r="D36" s="176"/>
      <c r="E36" s="176"/>
      <c r="F36" s="176"/>
      <c r="G36" s="189"/>
      <c r="H36" s="190"/>
      <c r="I36" s="178"/>
      <c r="J36" s="191"/>
      <c r="K36" s="149"/>
      <c r="L36" s="149"/>
      <c r="M36" s="149"/>
      <c r="O36" s="180"/>
    </row>
    <row r="37" spans="1:15" ht="28" customHeight="1" x14ac:dyDescent="0.35">
      <c r="A37" s="1038"/>
      <c r="B37" s="856"/>
      <c r="C37" s="175"/>
      <c r="D37" s="176"/>
      <c r="E37" s="176"/>
      <c r="F37" s="176"/>
      <c r="G37" s="189"/>
      <c r="H37" s="190"/>
      <c r="I37" s="178"/>
      <c r="J37" s="191"/>
      <c r="K37" s="149"/>
      <c r="L37" s="149"/>
      <c r="M37" s="149"/>
      <c r="O37" s="180"/>
    </row>
    <row r="38" spans="1:15" ht="28" customHeight="1" x14ac:dyDescent="0.35">
      <c r="A38" s="1038"/>
      <c r="B38" s="856"/>
      <c r="C38" s="175"/>
      <c r="D38" s="176"/>
      <c r="E38" s="176"/>
      <c r="F38" s="176"/>
      <c r="G38" s="189"/>
      <c r="H38" s="190"/>
      <c r="I38" s="178"/>
      <c r="J38" s="191"/>
      <c r="K38" s="149"/>
      <c r="L38" s="149"/>
      <c r="M38" s="149"/>
      <c r="O38" s="180"/>
    </row>
    <row r="39" spans="1:15" ht="28" customHeight="1" x14ac:dyDescent="0.35">
      <c r="A39" s="1038"/>
      <c r="B39" s="856"/>
      <c r="C39" s="175"/>
      <c r="D39" s="176"/>
      <c r="E39" s="176"/>
      <c r="F39" s="176"/>
      <c r="G39" s="189"/>
      <c r="H39" s="190"/>
      <c r="I39" s="178"/>
      <c r="J39" s="191"/>
      <c r="K39" s="149"/>
      <c r="L39" s="149"/>
      <c r="M39" s="149"/>
      <c r="O39" s="180"/>
    </row>
    <row r="40" spans="1:15" ht="28" customHeight="1" x14ac:dyDescent="0.35">
      <c r="A40" s="1038"/>
      <c r="B40" s="856"/>
      <c r="C40" s="175"/>
      <c r="D40" s="176"/>
      <c r="E40" s="176"/>
      <c r="F40" s="176"/>
      <c r="G40" s="189"/>
      <c r="H40" s="190"/>
      <c r="I40" s="178"/>
      <c r="J40" s="191"/>
      <c r="K40" s="149"/>
      <c r="L40" s="149"/>
      <c r="M40" s="149"/>
      <c r="O40" s="180"/>
    </row>
    <row r="41" spans="1:15" ht="28" customHeight="1" x14ac:dyDescent="0.35">
      <c r="A41" s="1038"/>
      <c r="B41" s="856"/>
      <c r="C41" s="175"/>
      <c r="D41" s="176"/>
      <c r="E41" s="176"/>
      <c r="F41" s="176"/>
      <c r="G41" s="189"/>
      <c r="H41" s="190"/>
      <c r="I41" s="178"/>
      <c r="J41" s="191"/>
      <c r="K41" s="149"/>
      <c r="L41" s="149"/>
      <c r="M41" s="149"/>
      <c r="O41" s="180"/>
    </row>
    <row r="42" spans="1:15" ht="28" customHeight="1" x14ac:dyDescent="0.35">
      <c r="A42" s="1038"/>
      <c r="B42" s="856"/>
      <c r="C42" s="175"/>
      <c r="D42" s="176"/>
      <c r="E42" s="176"/>
      <c r="F42" s="176"/>
      <c r="G42" s="189"/>
      <c r="H42" s="190"/>
      <c r="I42" s="178"/>
      <c r="J42" s="191"/>
      <c r="K42" s="149"/>
      <c r="L42" s="149"/>
      <c r="M42" s="149"/>
      <c r="O42" s="180"/>
    </row>
    <row r="43" spans="1:15" ht="28" customHeight="1" x14ac:dyDescent="0.35">
      <c r="A43" s="1038"/>
      <c r="B43" s="856"/>
      <c r="C43" s="175"/>
      <c r="D43" s="176"/>
      <c r="E43" s="176"/>
      <c r="F43" s="176"/>
      <c r="G43" s="189"/>
      <c r="H43" s="190"/>
      <c r="I43" s="178"/>
      <c r="J43" s="191"/>
      <c r="K43" s="149"/>
      <c r="L43" s="149"/>
      <c r="M43" s="149"/>
      <c r="O43" s="180"/>
    </row>
    <row r="44" spans="1:15" ht="28" customHeight="1" x14ac:dyDescent="0.35">
      <c r="A44" s="1038"/>
      <c r="B44" s="856"/>
      <c r="C44" s="175"/>
      <c r="D44" s="176"/>
      <c r="E44" s="176"/>
      <c r="F44" s="176"/>
      <c r="G44" s="189"/>
      <c r="H44" s="190"/>
      <c r="I44" s="178"/>
      <c r="J44" s="191"/>
      <c r="K44" s="149"/>
      <c r="L44" s="149"/>
      <c r="M44" s="149"/>
      <c r="O44" s="180"/>
    </row>
    <row r="45" spans="1:15" ht="28" customHeight="1" x14ac:dyDescent="0.35">
      <c r="A45" s="1038"/>
      <c r="B45" s="856"/>
      <c r="C45" s="175"/>
      <c r="D45" s="176"/>
      <c r="E45" s="176"/>
      <c r="F45" s="176"/>
      <c r="G45" s="192"/>
      <c r="H45" s="193"/>
      <c r="I45" s="181"/>
      <c r="J45" s="191"/>
      <c r="K45" s="149"/>
      <c r="L45" s="149"/>
      <c r="M45" s="149"/>
      <c r="O45" s="180"/>
    </row>
    <row r="46" spans="1:15" ht="28" customHeight="1" x14ac:dyDescent="0.35">
      <c r="A46" s="1038"/>
      <c r="B46" s="1039"/>
      <c r="C46" s="175"/>
      <c r="D46" s="176"/>
      <c r="E46" s="176"/>
      <c r="F46" s="184"/>
      <c r="G46" s="194"/>
      <c r="H46" s="184"/>
      <c r="I46" s="185"/>
      <c r="J46" s="191"/>
    </row>
    <row r="47" spans="1:15" ht="20.149999999999999" customHeight="1" x14ac:dyDescent="0.35">
      <c r="A47" s="1040"/>
      <c r="B47" s="1040"/>
    </row>
    <row r="48" spans="1:15" ht="15.5" x14ac:dyDescent="0.35">
      <c r="A48" s="186"/>
      <c r="B48" s="143"/>
    </row>
    <row r="49" spans="1:2" ht="15.5" x14ac:dyDescent="0.35">
      <c r="A49" s="186"/>
      <c r="B49" s="143"/>
    </row>
    <row r="50" spans="1:2" ht="15.5" x14ac:dyDescent="0.35">
      <c r="A50" s="186"/>
      <c r="B50" s="143"/>
    </row>
    <row r="51" spans="1:2" ht="15.5" x14ac:dyDescent="0.35">
      <c r="A51" s="186"/>
      <c r="B51" s="143"/>
    </row>
    <row r="52" spans="1:2" ht="15.5" x14ac:dyDescent="0.35">
      <c r="A52" s="186"/>
      <c r="B52" s="143"/>
    </row>
    <row r="53" spans="1:2" ht="15.5" x14ac:dyDescent="0.35">
      <c r="A53" s="186"/>
      <c r="B53" s="143"/>
    </row>
    <row r="54" spans="1:2" ht="15.5" x14ac:dyDescent="0.35">
      <c r="A54" s="186"/>
      <c r="B54" s="143"/>
    </row>
    <row r="55" spans="1:2" ht="15.5" x14ac:dyDescent="0.35">
      <c r="A55" s="186"/>
      <c r="B55" s="143"/>
    </row>
    <row r="56" spans="1:2" ht="15.5" x14ac:dyDescent="0.35">
      <c r="A56" s="186"/>
      <c r="B56" s="143"/>
    </row>
    <row r="57" spans="1:2" ht="15.5" x14ac:dyDescent="0.35">
      <c r="A57" s="186"/>
      <c r="B57" s="143"/>
    </row>
    <row r="58" spans="1:2" ht="15.5" x14ac:dyDescent="0.35">
      <c r="A58" s="186"/>
      <c r="B58" s="143"/>
    </row>
    <row r="59" spans="1:2" ht="15.5" x14ac:dyDescent="0.35">
      <c r="A59" s="186"/>
      <c r="B59" s="143"/>
    </row>
    <row r="60" spans="1:2" ht="15.5" x14ac:dyDescent="0.35">
      <c r="A60" s="186"/>
      <c r="B60" s="143"/>
    </row>
    <row r="61" spans="1:2" ht="15.5" x14ac:dyDescent="0.35">
      <c r="A61" s="186"/>
      <c r="B61" s="143"/>
    </row>
    <row r="62" spans="1:2" ht="15.5" x14ac:dyDescent="0.35">
      <c r="A62" s="186"/>
      <c r="B62" s="143"/>
    </row>
    <row r="63" spans="1:2" ht="15.5" x14ac:dyDescent="0.35">
      <c r="A63" s="186"/>
      <c r="B63" s="143"/>
    </row>
    <row r="64" spans="1:2" ht="15.5" x14ac:dyDescent="0.35">
      <c r="A64" s="186"/>
      <c r="B64" s="143"/>
    </row>
    <row r="65" spans="1:2" ht="15.5" x14ac:dyDescent="0.35">
      <c r="A65" s="186"/>
      <c r="B65" s="143"/>
    </row>
    <row r="66" spans="1:2" ht="15.5" x14ac:dyDescent="0.35">
      <c r="A66" s="186"/>
      <c r="B66" s="143"/>
    </row>
  </sheetData>
  <mergeCells count="35">
    <mergeCell ref="A43:B43"/>
    <mergeCell ref="A44:B44"/>
    <mergeCell ref="A45:B45"/>
    <mergeCell ref="A46:B46"/>
    <mergeCell ref="A47:B47"/>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4:B18"/>
    <mergeCell ref="B1:G1"/>
    <mergeCell ref="B2:G2"/>
    <mergeCell ref="B8:C8"/>
    <mergeCell ref="B10:C10"/>
    <mergeCell ref="C3:E3"/>
  </mergeCells>
  <printOptions horizontalCentered="1" verticalCentered="1"/>
  <pageMargins left="0" right="0" top="0" bottom="0" header="0" footer="0"/>
  <pageSetup paperSize="5" scale="4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32"/>
  <sheetViews>
    <sheetView showGridLines="0" zoomScaleNormal="100" workbookViewId="0">
      <selection activeCell="I4" sqref="I4"/>
    </sheetView>
  </sheetViews>
  <sheetFormatPr defaultColWidth="8.84375" defaultRowHeight="12.5" x14ac:dyDescent="0.25"/>
  <cols>
    <col min="1" max="16384" width="8.84375" style="135"/>
  </cols>
  <sheetData>
    <row r="2" spans="1:7" ht="15" x14ac:dyDescent="0.3">
      <c r="E2" s="136" t="s">
        <v>268</v>
      </c>
    </row>
    <row r="3" spans="1:7" ht="15" x14ac:dyDescent="0.3">
      <c r="E3" s="136" t="s">
        <v>269</v>
      </c>
    </row>
    <row r="4" spans="1:7" ht="15" customHeight="1" x14ac:dyDescent="0.3">
      <c r="C4" s="1041" t="s">
        <v>585</v>
      </c>
      <c r="D4" s="1041"/>
      <c r="E4" s="1041"/>
      <c r="F4" s="1041"/>
      <c r="G4" s="1041"/>
    </row>
    <row r="6" spans="1:7" ht="15" x14ac:dyDescent="0.3">
      <c r="D6" s="136" t="s">
        <v>500</v>
      </c>
    </row>
    <row r="9" spans="1:7" ht="13" x14ac:dyDescent="0.3">
      <c r="A9" s="137" t="s">
        <v>605</v>
      </c>
      <c r="E9" s="138"/>
    </row>
    <row r="10" spans="1:7" ht="13" x14ac:dyDescent="0.3">
      <c r="A10" s="137" t="s">
        <v>501</v>
      </c>
      <c r="E10" s="138"/>
    </row>
    <row r="12" spans="1:7" x14ac:dyDescent="0.25">
      <c r="A12" s="135" t="s">
        <v>502</v>
      </c>
      <c r="E12" s="138"/>
    </row>
    <row r="13" spans="1:7" x14ac:dyDescent="0.25">
      <c r="A13" s="135" t="s">
        <v>503</v>
      </c>
      <c r="E13" s="138"/>
    </row>
    <row r="16" spans="1:7" x14ac:dyDescent="0.25">
      <c r="A16" s="135" t="s">
        <v>599</v>
      </c>
      <c r="E16" s="138"/>
    </row>
    <row r="17" spans="1:8" x14ac:dyDescent="0.25">
      <c r="A17" s="135" t="s">
        <v>504</v>
      </c>
      <c r="E17" s="138"/>
    </row>
    <row r="18" spans="1:8" x14ac:dyDescent="0.25">
      <c r="A18" s="135" t="s">
        <v>505</v>
      </c>
      <c r="E18" s="138"/>
    </row>
    <row r="19" spans="1:8" x14ac:dyDescent="0.25">
      <c r="A19" s="135" t="s">
        <v>506</v>
      </c>
      <c r="E19" s="138"/>
    </row>
    <row r="20" spans="1:8" x14ac:dyDescent="0.25">
      <c r="A20" s="135" t="s">
        <v>507</v>
      </c>
      <c r="E20" s="138"/>
    </row>
    <row r="23" spans="1:8" x14ac:dyDescent="0.25">
      <c r="A23" s="135" t="s">
        <v>508</v>
      </c>
      <c r="E23" s="138"/>
    </row>
    <row r="24" spans="1:8" x14ac:dyDescent="0.25">
      <c r="A24" s="135" t="s">
        <v>509</v>
      </c>
      <c r="E24" s="138"/>
    </row>
    <row r="27" spans="1:8" x14ac:dyDescent="0.25">
      <c r="A27" s="135" t="s">
        <v>510</v>
      </c>
      <c r="E27" s="138"/>
    </row>
    <row r="28" spans="1:8" x14ac:dyDescent="0.25">
      <c r="A28" s="135" t="s">
        <v>511</v>
      </c>
      <c r="E28" s="138"/>
    </row>
    <row r="31" spans="1:8" x14ac:dyDescent="0.25">
      <c r="E31" s="138"/>
    </row>
    <row r="32" spans="1:8" ht="20" x14ac:dyDescent="0.25">
      <c r="A32" s="235" t="s">
        <v>606</v>
      </c>
      <c r="B32" s="234"/>
      <c r="C32" s="234"/>
      <c r="D32" s="234"/>
      <c r="E32" s="234"/>
      <c r="F32" s="234"/>
      <c r="G32" s="234"/>
      <c r="H32" s="234"/>
    </row>
  </sheetData>
  <mergeCells count="1">
    <mergeCell ref="C4:G4"/>
  </mergeCells>
  <pageMargins left="0.7" right="0.7" top="0.75" bottom="0.75" header="0.3" footer="0.3"/>
  <pageSetup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X84"/>
  <sheetViews>
    <sheetView showGridLines="0" zoomScale="90" zoomScaleNormal="90" workbookViewId="0">
      <selection activeCell="B2" sqref="B2:L2"/>
    </sheetView>
  </sheetViews>
  <sheetFormatPr defaultColWidth="8.84375" defaultRowHeight="10" customHeight="1" x14ac:dyDescent="0.35"/>
  <cols>
    <col min="1" max="168" width="1.69140625" style="65" customWidth="1"/>
    <col min="169" max="16384" width="8.84375" style="65"/>
  </cols>
  <sheetData>
    <row r="1" spans="1:50" ht="10" customHeight="1" x14ac:dyDescent="0.35">
      <c r="B1" s="877" t="s">
        <v>664</v>
      </c>
      <c r="C1" s="877"/>
      <c r="D1" s="877"/>
      <c r="E1" s="877"/>
      <c r="F1" s="877"/>
      <c r="G1" s="877"/>
      <c r="H1" s="877"/>
      <c r="I1" s="877"/>
      <c r="J1" s="877"/>
      <c r="K1" s="877"/>
      <c r="L1" s="877"/>
      <c r="M1" s="815" t="s">
        <v>397</v>
      </c>
      <c r="N1" s="815"/>
      <c r="O1" s="815"/>
      <c r="P1" s="815"/>
      <c r="Q1" s="815"/>
      <c r="R1" s="815"/>
      <c r="S1" s="815"/>
      <c r="T1" s="815"/>
      <c r="U1" s="815"/>
      <c r="V1" s="815"/>
      <c r="W1" s="815"/>
      <c r="X1" s="815"/>
      <c r="Y1" s="815"/>
      <c r="Z1" s="815"/>
      <c r="AA1" s="815"/>
      <c r="AB1" s="815"/>
      <c r="AC1" s="815"/>
      <c r="AD1" s="815"/>
      <c r="AE1" s="815"/>
      <c r="AF1" s="815"/>
      <c r="AG1" s="815"/>
      <c r="AH1" s="815"/>
      <c r="AI1" s="815"/>
      <c r="AJ1" s="815"/>
      <c r="AV1" s="878" t="s">
        <v>396</v>
      </c>
      <c r="AW1" s="879"/>
      <c r="AX1" s="880"/>
    </row>
    <row r="2" spans="1:50" ht="10" customHeight="1" x14ac:dyDescent="0.35">
      <c r="B2" s="887" t="s">
        <v>2</v>
      </c>
      <c r="C2" s="887"/>
      <c r="D2" s="887"/>
      <c r="E2" s="887"/>
      <c r="F2" s="887"/>
      <c r="G2" s="887"/>
      <c r="H2" s="887"/>
      <c r="I2" s="887"/>
      <c r="J2" s="887"/>
      <c r="K2" s="887"/>
      <c r="L2" s="887"/>
      <c r="M2" s="815"/>
      <c r="N2" s="815"/>
      <c r="O2" s="815"/>
      <c r="P2" s="815"/>
      <c r="Q2" s="815"/>
      <c r="R2" s="815"/>
      <c r="S2" s="815"/>
      <c r="T2" s="815"/>
      <c r="U2" s="815"/>
      <c r="V2" s="815"/>
      <c r="W2" s="815"/>
      <c r="X2" s="815"/>
      <c r="Y2" s="815"/>
      <c r="Z2" s="815"/>
      <c r="AA2" s="815"/>
      <c r="AB2" s="815"/>
      <c r="AC2" s="815"/>
      <c r="AD2" s="815"/>
      <c r="AE2" s="815"/>
      <c r="AF2" s="815"/>
      <c r="AG2" s="815"/>
      <c r="AH2" s="815"/>
      <c r="AI2" s="815"/>
      <c r="AJ2" s="815"/>
      <c r="AV2" s="881"/>
      <c r="AW2" s="882"/>
      <c r="AX2" s="883"/>
    </row>
    <row r="3" spans="1:50" ht="10" customHeight="1" thickBot="1" x14ac:dyDescent="0.4">
      <c r="B3" s="888" t="s">
        <v>3</v>
      </c>
      <c r="C3" s="888"/>
      <c r="D3" s="888"/>
      <c r="E3" s="888"/>
      <c r="F3" s="888"/>
      <c r="G3" s="888"/>
      <c r="H3" s="888"/>
      <c r="I3" s="888"/>
      <c r="J3" s="888"/>
      <c r="K3" s="888"/>
      <c r="L3" s="888"/>
      <c r="M3" s="815"/>
      <c r="N3" s="815"/>
      <c r="O3" s="815"/>
      <c r="P3" s="815"/>
      <c r="Q3" s="815"/>
      <c r="R3" s="815"/>
      <c r="S3" s="815"/>
      <c r="T3" s="815"/>
      <c r="U3" s="815"/>
      <c r="V3" s="815"/>
      <c r="W3" s="815"/>
      <c r="X3" s="815"/>
      <c r="Y3" s="815"/>
      <c r="Z3" s="815"/>
      <c r="AA3" s="815"/>
      <c r="AB3" s="815"/>
      <c r="AC3" s="815"/>
      <c r="AD3" s="815"/>
      <c r="AE3" s="815"/>
      <c r="AF3" s="815"/>
      <c r="AG3" s="815"/>
      <c r="AH3" s="815"/>
      <c r="AI3" s="815"/>
      <c r="AJ3" s="815"/>
      <c r="AV3" s="884"/>
      <c r="AW3" s="885"/>
      <c r="AX3" s="886"/>
    </row>
    <row r="7" spans="1:50" ht="14.15" customHeight="1" x14ac:dyDescent="0.35">
      <c r="A7" s="47"/>
      <c r="B7" s="7" t="s">
        <v>398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row>
    <row r="8" spans="1:50" ht="14.15" customHeight="1" x14ac:dyDescent="0.35">
      <c r="A8" s="47"/>
      <c r="B8" s="100" t="s">
        <v>399</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50" ht="14.15" customHeight="1" x14ac:dyDescent="0.35">
      <c r="A9" s="47"/>
      <c r="B9" s="7" t="s">
        <v>425</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row>
    <row r="10" spans="1:50" ht="14.15" customHeight="1" x14ac:dyDescent="0.35">
      <c r="A10" s="47"/>
      <c r="B10" s="7" t="s">
        <v>400</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row>
    <row r="11" spans="1:50" ht="14.15" customHeight="1" x14ac:dyDescent="0.35">
      <c r="A11" s="47"/>
      <c r="B11" s="7" t="s">
        <v>401</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row>
    <row r="12" spans="1:50" ht="10" customHeight="1" x14ac:dyDescent="0.3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50" ht="14.15" customHeight="1" x14ac:dyDescent="0.35">
      <c r="A13" s="47"/>
      <c r="B13" s="7" t="s">
        <v>402</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row>
    <row r="14" spans="1:50" ht="14.15" customHeight="1" x14ac:dyDescent="0.35">
      <c r="A14" s="47"/>
      <c r="B14" s="7" t="s">
        <v>403</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row>
    <row r="15" spans="1:50" ht="10" customHeight="1" x14ac:dyDescent="0.3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row>
    <row r="16" spans="1:50" ht="10" customHeight="1" x14ac:dyDescent="0.3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row>
    <row r="17" spans="1:48" ht="22" customHeight="1" x14ac:dyDescent="0.35">
      <c r="A17" s="47"/>
      <c r="B17" s="7" t="s">
        <v>404</v>
      </c>
      <c r="C17" s="47"/>
      <c r="D17" s="47"/>
      <c r="E17" s="47"/>
      <c r="F17" s="47"/>
      <c r="G17" s="47"/>
      <c r="H17" s="47"/>
      <c r="I17" s="47"/>
      <c r="J17" s="47"/>
      <c r="K17" s="47"/>
      <c r="L17" s="47"/>
      <c r="M17" s="47"/>
      <c r="N17" s="47"/>
      <c r="O17" s="47"/>
      <c r="P17" s="47"/>
      <c r="Q17" s="8"/>
      <c r="R17" s="8"/>
      <c r="S17" s="1015"/>
      <c r="T17" s="1015"/>
      <c r="U17" s="1015"/>
      <c r="V17" s="1015"/>
      <c r="W17" s="1015"/>
      <c r="X17" s="1015"/>
      <c r="Y17" s="1015"/>
      <c r="Z17" s="1015"/>
      <c r="AA17" s="1015"/>
      <c r="AB17" s="1015"/>
      <c r="AC17" s="1015"/>
      <c r="AD17" s="1015"/>
      <c r="AE17" s="1015"/>
      <c r="AF17" s="1015"/>
      <c r="AG17" s="1015"/>
      <c r="AH17" s="1015"/>
      <c r="AI17" s="1015"/>
      <c r="AJ17" s="1015"/>
      <c r="AK17" s="1015"/>
      <c r="AL17" s="1015"/>
      <c r="AM17" s="1015"/>
      <c r="AN17" s="1015"/>
      <c r="AO17" s="1015"/>
      <c r="AP17" s="1015"/>
      <c r="AQ17" s="1015"/>
      <c r="AR17" s="1015"/>
      <c r="AS17" s="1015"/>
      <c r="AT17" s="1015"/>
      <c r="AU17" s="1015"/>
      <c r="AV17" s="47"/>
    </row>
    <row r="18" spans="1:48" ht="22" customHeight="1" x14ac:dyDescent="0.35">
      <c r="A18" s="47"/>
      <c r="B18" s="7" t="s">
        <v>405</v>
      </c>
      <c r="C18" s="47"/>
      <c r="D18" s="47"/>
      <c r="E18" s="47"/>
      <c r="F18" s="47"/>
      <c r="G18" s="47"/>
      <c r="H18" s="47"/>
      <c r="I18" s="47"/>
      <c r="J18" s="47"/>
      <c r="K18" s="47"/>
      <c r="L18" s="47"/>
      <c r="M18" s="47"/>
      <c r="N18" s="47"/>
      <c r="O18" s="47"/>
      <c r="P18" s="47"/>
      <c r="Q18" s="47"/>
      <c r="R18" s="47"/>
      <c r="S18" s="47"/>
      <c r="T18" s="47"/>
      <c r="U18" s="47"/>
      <c r="V18" s="47"/>
      <c r="W18" s="47"/>
      <c r="X18" s="8"/>
      <c r="Y18" s="8"/>
      <c r="Z18" s="1023"/>
      <c r="AA18" s="1023"/>
      <c r="AB18" s="1023"/>
      <c r="AC18" s="1023"/>
      <c r="AD18" s="1023"/>
      <c r="AE18" s="1023"/>
      <c r="AF18" s="1023"/>
      <c r="AG18" s="1023"/>
      <c r="AH18" s="1023"/>
      <c r="AI18" s="1023"/>
      <c r="AJ18" s="1023"/>
      <c r="AK18" s="1023"/>
      <c r="AL18" s="1023"/>
      <c r="AM18" s="1023"/>
      <c r="AN18" s="1023"/>
      <c r="AO18" s="1023"/>
      <c r="AP18" s="1023"/>
      <c r="AQ18" s="1023"/>
      <c r="AR18" s="1023"/>
      <c r="AS18" s="1023"/>
      <c r="AT18" s="1023"/>
      <c r="AU18" s="1023"/>
      <c r="AV18" s="47"/>
    </row>
    <row r="19" spans="1:48" ht="22" customHeight="1" x14ac:dyDescent="0.35">
      <c r="A19" s="47"/>
      <c r="B19" s="7" t="s">
        <v>406</v>
      </c>
      <c r="C19" s="47"/>
      <c r="D19" s="47"/>
      <c r="E19" s="47"/>
      <c r="F19" s="47"/>
      <c r="G19" s="47"/>
      <c r="H19" s="47"/>
      <c r="I19" s="47"/>
      <c r="J19" s="47"/>
      <c r="K19" s="47"/>
      <c r="L19" s="8"/>
      <c r="M19" s="95" t="s">
        <v>145</v>
      </c>
      <c r="N19" s="95"/>
      <c r="O19" s="1008"/>
      <c r="P19" s="1008"/>
      <c r="Q19" s="1008"/>
      <c r="R19" s="1008"/>
      <c r="S19" s="1008"/>
      <c r="T19" s="1008"/>
      <c r="U19" s="1008"/>
      <c r="V19" s="1008"/>
      <c r="W19" s="1008"/>
      <c r="X19" s="1008"/>
      <c r="Y19" s="1008"/>
      <c r="Z19" s="1008"/>
      <c r="AA19" s="1008"/>
      <c r="AB19" s="1008"/>
      <c r="AC19" s="47"/>
      <c r="AD19" s="47"/>
      <c r="AE19" s="47"/>
      <c r="AF19" s="47"/>
      <c r="AG19" s="47"/>
      <c r="AH19" s="47"/>
      <c r="AI19" s="47"/>
      <c r="AJ19" s="47"/>
      <c r="AK19" s="47"/>
      <c r="AL19" s="47"/>
      <c r="AM19" s="47"/>
      <c r="AN19" s="47"/>
      <c r="AO19" s="47"/>
      <c r="AP19" s="47"/>
      <c r="AQ19" s="47"/>
      <c r="AR19" s="47"/>
      <c r="AS19" s="47"/>
      <c r="AT19" s="47"/>
      <c r="AU19" s="47"/>
      <c r="AV19" s="47"/>
    </row>
    <row r="20" spans="1:48" ht="22" customHeight="1" x14ac:dyDescent="0.35">
      <c r="A20" s="47"/>
      <c r="B20" s="7" t="s">
        <v>407</v>
      </c>
      <c r="C20" s="47"/>
      <c r="D20" s="47"/>
      <c r="E20" s="47"/>
      <c r="F20" s="47"/>
      <c r="G20" s="47"/>
      <c r="H20" s="47"/>
      <c r="I20" s="47"/>
      <c r="J20" s="47"/>
      <c r="K20" s="47"/>
      <c r="L20" s="8"/>
      <c r="M20" s="95" t="s">
        <v>145</v>
      </c>
      <c r="N20" s="95"/>
      <c r="O20" s="1025"/>
      <c r="P20" s="1025"/>
      <c r="Q20" s="1025"/>
      <c r="R20" s="1025"/>
      <c r="S20" s="1025"/>
      <c r="T20" s="1025"/>
      <c r="U20" s="1025"/>
      <c r="V20" s="1025"/>
      <c r="W20" s="1025"/>
      <c r="X20" s="1025"/>
      <c r="Y20" s="1025"/>
      <c r="Z20" s="1025"/>
      <c r="AA20" s="1025"/>
      <c r="AB20" s="1025"/>
      <c r="AC20" s="47"/>
      <c r="AD20" s="47"/>
      <c r="AE20" s="47"/>
      <c r="AF20" s="47"/>
      <c r="AG20" s="47"/>
      <c r="AH20" s="47"/>
      <c r="AI20" s="47"/>
      <c r="AJ20" s="47"/>
      <c r="AK20" s="47"/>
      <c r="AL20" s="47"/>
      <c r="AM20" s="47"/>
      <c r="AN20" s="47"/>
      <c r="AO20" s="47"/>
      <c r="AP20" s="47"/>
      <c r="AQ20" s="47"/>
      <c r="AR20" s="47"/>
      <c r="AS20" s="47"/>
      <c r="AT20" s="47"/>
      <c r="AU20" s="47"/>
      <c r="AV20" s="47"/>
    </row>
    <row r="21" spans="1:48" ht="22" customHeight="1" x14ac:dyDescent="0.35">
      <c r="A21" s="47"/>
      <c r="B21" s="7" t="s">
        <v>408</v>
      </c>
      <c r="C21" s="47"/>
      <c r="D21" s="47"/>
      <c r="E21" s="47"/>
      <c r="F21" s="47"/>
      <c r="G21" s="47"/>
      <c r="H21" s="47"/>
      <c r="I21" s="47"/>
      <c r="J21" s="47"/>
      <c r="K21" s="47"/>
      <c r="L21" s="47"/>
      <c r="M21" s="13"/>
      <c r="N21" s="13"/>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15"/>
      <c r="AV21" s="47"/>
    </row>
    <row r="22" spans="1:48" ht="22" customHeight="1" x14ac:dyDescent="0.35">
      <c r="A22" s="47"/>
      <c r="B22" s="7" t="s">
        <v>409</v>
      </c>
      <c r="C22" s="47"/>
      <c r="D22" s="47"/>
      <c r="E22" s="47"/>
      <c r="F22" s="47"/>
      <c r="G22" s="47"/>
      <c r="H22" s="47"/>
      <c r="I22" s="47"/>
      <c r="J22" s="47"/>
      <c r="K22" s="47"/>
      <c r="L22" s="47"/>
      <c r="M22" s="13"/>
      <c r="N22" s="1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23"/>
      <c r="AU22" s="1023"/>
      <c r="AV22" s="47"/>
    </row>
    <row r="23" spans="1:48" ht="10" customHeight="1" x14ac:dyDescent="0.35">
      <c r="A23" s="4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47"/>
    </row>
    <row r="24" spans="1:48" ht="10" customHeight="1" thickBot="1" x14ac:dyDescent="0.4">
      <c r="A24" s="47"/>
      <c r="B24" s="104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6"/>
      <c r="AM24" s="1046"/>
      <c r="AN24" s="1046"/>
      <c r="AO24" s="1046"/>
      <c r="AP24" s="1046"/>
      <c r="AQ24" s="1046"/>
      <c r="AR24" s="1046"/>
      <c r="AS24" s="1046"/>
      <c r="AT24" s="1046"/>
      <c r="AU24" s="1046"/>
      <c r="AV24" s="47"/>
    </row>
    <row r="25" spans="1:48" ht="20.149999999999999" customHeight="1" thickBot="1" x14ac:dyDescent="0.4">
      <c r="A25" s="47"/>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24" t="s">
        <v>391</v>
      </c>
      <c r="AC25" s="925"/>
      <c r="AD25" s="925"/>
      <c r="AE25" s="925"/>
      <c r="AF25" s="925"/>
      <c r="AG25" s="925"/>
      <c r="AH25" s="925"/>
      <c r="AI25" s="925"/>
      <c r="AJ25" s="925"/>
      <c r="AK25" s="926"/>
      <c r="AL25" s="925" t="s">
        <v>410</v>
      </c>
      <c r="AM25" s="925"/>
      <c r="AN25" s="925"/>
      <c r="AO25" s="925"/>
      <c r="AP25" s="925"/>
      <c r="AQ25" s="925"/>
      <c r="AR25" s="925"/>
      <c r="AS25" s="925"/>
      <c r="AT25" s="925"/>
      <c r="AU25" s="925"/>
      <c r="AV25" s="47"/>
    </row>
    <row r="26" spans="1:48" ht="22" customHeight="1" x14ac:dyDescent="0.4">
      <c r="A26" s="47"/>
      <c r="B26" s="97" t="s">
        <v>411</v>
      </c>
      <c r="C26" s="8"/>
      <c r="D26" s="8"/>
      <c r="E26" s="8"/>
      <c r="F26" s="8"/>
      <c r="G26" s="8"/>
      <c r="H26" s="8"/>
      <c r="I26" s="8"/>
      <c r="J26" s="8"/>
      <c r="K26" s="8"/>
      <c r="L26" s="8"/>
      <c r="M26" s="8"/>
      <c r="N26" s="8"/>
      <c r="O26" s="8"/>
      <c r="P26" s="8"/>
      <c r="Q26" s="8"/>
      <c r="R26" s="8"/>
      <c r="S26" s="8"/>
      <c r="T26" s="8"/>
      <c r="U26" s="101"/>
      <c r="V26" s="1042" t="s">
        <v>260</v>
      </c>
      <c r="W26" s="1042"/>
      <c r="X26" s="1042"/>
      <c r="Y26" s="1042"/>
      <c r="Z26" s="1042"/>
      <c r="AA26" s="8"/>
      <c r="AB26" s="72" t="s">
        <v>145</v>
      </c>
      <c r="AC26" s="1045"/>
      <c r="AD26" s="1045"/>
      <c r="AE26" s="1045"/>
      <c r="AF26" s="1045"/>
      <c r="AG26" s="1045"/>
      <c r="AH26" s="1045"/>
      <c r="AI26" s="1045"/>
      <c r="AJ26" s="1045"/>
      <c r="AK26" s="1045"/>
      <c r="AL26" s="72" t="s">
        <v>145</v>
      </c>
      <c r="AM26" s="1045"/>
      <c r="AN26" s="1045"/>
      <c r="AO26" s="1045"/>
      <c r="AP26" s="1045"/>
      <c r="AQ26" s="1045"/>
      <c r="AR26" s="1045"/>
      <c r="AS26" s="1045"/>
      <c r="AT26" s="1045"/>
      <c r="AU26" s="1045"/>
      <c r="AV26" s="47"/>
    </row>
    <row r="27" spans="1:48" ht="22" customHeight="1" x14ac:dyDescent="0.4">
      <c r="A27" s="47"/>
      <c r="B27" s="97" t="s">
        <v>412</v>
      </c>
      <c r="C27" s="8"/>
      <c r="D27" s="8"/>
      <c r="E27" s="8"/>
      <c r="F27" s="8"/>
      <c r="G27" s="8"/>
      <c r="H27" s="8"/>
      <c r="I27" s="8"/>
      <c r="J27" s="8"/>
      <c r="K27" s="8"/>
      <c r="L27" s="8"/>
      <c r="M27" s="8"/>
      <c r="N27" s="8"/>
      <c r="O27" s="8"/>
      <c r="P27" s="8"/>
      <c r="Q27" s="8"/>
      <c r="R27" s="8"/>
      <c r="S27" s="8"/>
      <c r="T27" s="8"/>
      <c r="U27" s="8"/>
      <c r="V27" s="102"/>
      <c r="W27" s="1043" t="s">
        <v>260</v>
      </c>
      <c r="X27" s="1043"/>
      <c r="Y27" s="1043"/>
      <c r="Z27" s="1043"/>
      <c r="AA27" s="8"/>
      <c r="AB27" s="71" t="s">
        <v>145</v>
      </c>
      <c r="AC27" s="1008"/>
      <c r="AD27" s="1008"/>
      <c r="AE27" s="1008"/>
      <c r="AF27" s="1008"/>
      <c r="AG27" s="1008"/>
      <c r="AH27" s="1008"/>
      <c r="AI27" s="1008"/>
      <c r="AJ27" s="1008"/>
      <c r="AK27" s="1008"/>
      <c r="AL27" s="71" t="s">
        <v>145</v>
      </c>
      <c r="AM27" s="1008"/>
      <c r="AN27" s="1008"/>
      <c r="AO27" s="1008"/>
      <c r="AP27" s="1008"/>
      <c r="AQ27" s="1008"/>
      <c r="AR27" s="1008"/>
      <c r="AS27" s="1008"/>
      <c r="AT27" s="1008"/>
      <c r="AU27" s="1008"/>
      <c r="AV27" s="47"/>
    </row>
    <row r="28" spans="1:48" ht="22" customHeight="1" x14ac:dyDescent="0.4">
      <c r="A28" s="47"/>
      <c r="B28" s="97" t="s">
        <v>413</v>
      </c>
      <c r="C28" s="8"/>
      <c r="D28" s="8"/>
      <c r="E28" s="8"/>
      <c r="F28" s="8"/>
      <c r="G28" s="8"/>
      <c r="H28" s="8"/>
      <c r="I28" s="8"/>
      <c r="J28" s="8"/>
      <c r="K28" s="8"/>
      <c r="L28" s="8"/>
      <c r="M28" s="8"/>
      <c r="N28" s="8"/>
      <c r="O28" s="8"/>
      <c r="P28" s="8"/>
      <c r="Q28" s="8"/>
      <c r="R28" s="8"/>
      <c r="S28" s="8"/>
      <c r="T28" s="8"/>
      <c r="U28" s="102"/>
      <c r="V28" s="1043" t="s">
        <v>260</v>
      </c>
      <c r="W28" s="1043"/>
      <c r="X28" s="1043"/>
      <c r="Y28" s="1043"/>
      <c r="Z28" s="1043"/>
      <c r="AA28" s="8"/>
      <c r="AB28" s="71" t="s">
        <v>145</v>
      </c>
      <c r="AC28" s="1008"/>
      <c r="AD28" s="1008"/>
      <c r="AE28" s="1008"/>
      <c r="AF28" s="1008"/>
      <c r="AG28" s="1008"/>
      <c r="AH28" s="1008"/>
      <c r="AI28" s="1008"/>
      <c r="AJ28" s="1008"/>
      <c r="AK28" s="1008"/>
      <c r="AL28" s="71" t="s">
        <v>145</v>
      </c>
      <c r="AM28" s="1008"/>
      <c r="AN28" s="1008"/>
      <c r="AO28" s="1008"/>
      <c r="AP28" s="1008"/>
      <c r="AQ28" s="1008"/>
      <c r="AR28" s="1008"/>
      <c r="AS28" s="1008"/>
      <c r="AT28" s="1008"/>
      <c r="AU28" s="1008"/>
      <c r="AV28" s="47"/>
    </row>
    <row r="29" spans="1:48" ht="22" customHeight="1" x14ac:dyDescent="0.4">
      <c r="A29" s="47"/>
      <c r="B29" s="97" t="s">
        <v>414</v>
      </c>
      <c r="C29" s="8"/>
      <c r="D29" s="8"/>
      <c r="E29" s="8"/>
      <c r="F29" s="8"/>
      <c r="G29" s="8"/>
      <c r="H29" s="8"/>
      <c r="I29" s="8"/>
      <c r="J29" s="8"/>
      <c r="K29" s="8"/>
      <c r="L29" s="8"/>
      <c r="M29" s="8"/>
      <c r="N29" s="8"/>
      <c r="O29" s="8"/>
      <c r="P29" s="8"/>
      <c r="Q29" s="8"/>
      <c r="R29" s="8"/>
      <c r="S29" s="8"/>
      <c r="T29" s="8"/>
      <c r="U29" s="8"/>
      <c r="V29" s="102"/>
      <c r="W29" s="1043" t="s">
        <v>260</v>
      </c>
      <c r="X29" s="1043"/>
      <c r="Y29" s="1043"/>
      <c r="Z29" s="1043"/>
      <c r="AA29" s="8"/>
      <c r="AB29" s="71" t="s">
        <v>145</v>
      </c>
      <c r="AC29" s="1008"/>
      <c r="AD29" s="1008"/>
      <c r="AE29" s="1008"/>
      <c r="AF29" s="1008"/>
      <c r="AG29" s="1008"/>
      <c r="AH29" s="1008"/>
      <c r="AI29" s="1008"/>
      <c r="AJ29" s="1008"/>
      <c r="AK29" s="1008"/>
      <c r="AL29" s="71" t="s">
        <v>145</v>
      </c>
      <c r="AM29" s="1008"/>
      <c r="AN29" s="1008"/>
      <c r="AO29" s="1008"/>
      <c r="AP29" s="1008"/>
      <c r="AQ29" s="1008"/>
      <c r="AR29" s="1008"/>
      <c r="AS29" s="1008"/>
      <c r="AT29" s="1008"/>
      <c r="AU29" s="1008"/>
      <c r="AV29" s="47"/>
    </row>
    <row r="30" spans="1:48" ht="22" customHeight="1" x14ac:dyDescent="0.3">
      <c r="A30" s="47"/>
      <c r="B30" s="97" t="s">
        <v>415</v>
      </c>
      <c r="C30" s="8"/>
      <c r="D30" s="8"/>
      <c r="E30" s="8"/>
      <c r="F30" s="8"/>
      <c r="G30" s="8"/>
      <c r="H30" s="8"/>
      <c r="I30" s="8"/>
      <c r="J30" s="8"/>
      <c r="K30" s="8"/>
      <c r="L30" s="8"/>
      <c r="M30" s="8"/>
      <c r="N30" s="8"/>
      <c r="O30" s="8"/>
      <c r="P30" s="8"/>
      <c r="Q30" s="8"/>
      <c r="R30" s="1044"/>
      <c r="S30" s="1044"/>
      <c r="T30" s="1044"/>
      <c r="U30" s="1044"/>
      <c r="V30" s="1044"/>
      <c r="W30" s="1044"/>
      <c r="X30" s="1044"/>
      <c r="Y30" s="1044"/>
      <c r="Z30" s="1044"/>
      <c r="AA30" s="8"/>
      <c r="AB30" s="71" t="s">
        <v>145</v>
      </c>
      <c r="AC30" s="1008"/>
      <c r="AD30" s="1008"/>
      <c r="AE30" s="1008"/>
      <c r="AF30" s="1008"/>
      <c r="AG30" s="1008"/>
      <c r="AH30" s="1008"/>
      <c r="AI30" s="1008"/>
      <c r="AJ30" s="1008"/>
      <c r="AK30" s="1008"/>
      <c r="AL30" s="71" t="s">
        <v>145</v>
      </c>
      <c r="AM30" s="1008"/>
      <c r="AN30" s="1008"/>
      <c r="AO30" s="1008"/>
      <c r="AP30" s="1008"/>
      <c r="AQ30" s="1008"/>
      <c r="AR30" s="1008"/>
      <c r="AS30" s="1008"/>
      <c r="AT30" s="1008"/>
      <c r="AU30" s="1008"/>
      <c r="AV30" s="47"/>
    </row>
    <row r="31" spans="1:48" ht="22" customHeight="1" thickBot="1" x14ac:dyDescent="0.4">
      <c r="A31" s="47"/>
      <c r="B31" s="98" t="s">
        <v>416</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99" t="s">
        <v>145</v>
      </c>
      <c r="AC31" s="1027"/>
      <c r="AD31" s="1027"/>
      <c r="AE31" s="1027"/>
      <c r="AF31" s="1027"/>
      <c r="AG31" s="1027"/>
      <c r="AH31" s="1027"/>
      <c r="AI31" s="1027"/>
      <c r="AJ31" s="1027"/>
      <c r="AK31" s="1027"/>
      <c r="AL31" s="99" t="s">
        <v>145</v>
      </c>
      <c r="AM31" s="1027"/>
      <c r="AN31" s="1027"/>
      <c r="AO31" s="1027"/>
      <c r="AP31" s="1027"/>
      <c r="AQ31" s="1027"/>
      <c r="AR31" s="1027"/>
      <c r="AS31" s="1027"/>
      <c r="AT31" s="1027"/>
      <c r="AU31" s="1027"/>
      <c r="AV31" s="47"/>
    </row>
    <row r="32" spans="1:48" ht="10" customHeight="1" x14ac:dyDescent="0.35">
      <c r="A32" s="4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47"/>
    </row>
    <row r="33" spans="1:48" ht="10" customHeight="1" x14ac:dyDescent="0.35">
      <c r="A33" s="4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47"/>
    </row>
    <row r="34" spans="1:48" ht="14.15" customHeight="1" x14ac:dyDescent="0.35">
      <c r="A34" s="47"/>
      <c r="B34" s="7" t="s">
        <v>417</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47"/>
    </row>
    <row r="35" spans="1:48" ht="14.15" customHeight="1" x14ac:dyDescent="0.35">
      <c r="A35" s="47"/>
      <c r="B35" s="7" t="s">
        <v>418</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47"/>
    </row>
    <row r="36" spans="1:48" ht="14.15" customHeight="1" x14ac:dyDescent="0.35">
      <c r="A36" s="47"/>
      <c r="B36" s="7" t="s">
        <v>419</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47"/>
    </row>
    <row r="37" spans="1:48" ht="14.15" customHeight="1" x14ac:dyDescent="0.35">
      <c r="A37" s="47"/>
      <c r="B37" s="7" t="s">
        <v>420</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47"/>
    </row>
    <row r="38" spans="1:48" ht="14.15" customHeight="1" x14ac:dyDescent="0.35">
      <c r="A38" s="47"/>
      <c r="B38" s="7" t="s">
        <v>421</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47"/>
    </row>
    <row r="39" spans="1:48" ht="10" customHeight="1" x14ac:dyDescent="0.35">
      <c r="A39" s="4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47"/>
    </row>
    <row r="40" spans="1:48" ht="10" customHeight="1" x14ac:dyDescent="0.35">
      <c r="A40" s="4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47"/>
    </row>
    <row r="41" spans="1:48" ht="14.15" customHeight="1" x14ac:dyDescent="0.35">
      <c r="A41" s="47"/>
      <c r="B41" s="7" t="s">
        <v>422</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47"/>
    </row>
    <row r="42" spans="1:48" ht="14.15" customHeight="1" x14ac:dyDescent="0.35">
      <c r="A42" s="47"/>
      <c r="B42" s="8"/>
      <c r="C42" s="8"/>
      <c r="D42" s="7" t="s">
        <v>424</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47"/>
    </row>
    <row r="43" spans="1:48" ht="10" customHeight="1" x14ac:dyDescent="0.35">
      <c r="A43" s="47"/>
      <c r="B43" s="8"/>
      <c r="C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47"/>
    </row>
    <row r="44" spans="1:48" ht="10" customHeight="1" x14ac:dyDescent="0.35">
      <c r="A44" s="4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47"/>
    </row>
    <row r="45" spans="1:48" ht="10" customHeight="1" x14ac:dyDescent="0.35">
      <c r="A45" s="4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47"/>
    </row>
    <row r="46" spans="1:48" ht="15" customHeight="1" x14ac:dyDescent="0.35">
      <c r="A46" s="47"/>
      <c r="B46" s="100" t="s">
        <v>423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47"/>
    </row>
    <row r="47" spans="1:48" ht="10" customHeight="1" x14ac:dyDescent="0.35">
      <c r="A47" s="4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47"/>
    </row>
    <row r="48" spans="1:48" ht="10" customHeight="1" x14ac:dyDescent="0.35">
      <c r="A48" s="4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47"/>
    </row>
    <row r="49" spans="1:48" ht="10" customHeight="1" x14ac:dyDescent="0.35">
      <c r="A49" s="4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47"/>
    </row>
    <row r="50" spans="1:48" ht="10" customHeight="1" x14ac:dyDescent="0.35">
      <c r="A50" s="4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47"/>
    </row>
    <row r="51" spans="1:48" ht="10" customHeight="1" x14ac:dyDescent="0.35">
      <c r="A51" s="4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47"/>
    </row>
    <row r="52" spans="1:48" ht="10" customHeight="1" x14ac:dyDescent="0.35">
      <c r="A52" s="4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47"/>
    </row>
    <row r="53" spans="1:48" ht="10" customHeight="1" x14ac:dyDescent="0.35">
      <c r="A53" s="4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47"/>
    </row>
    <row r="54" spans="1:48" ht="10" customHeight="1" x14ac:dyDescent="0.35">
      <c r="A54" s="4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47"/>
    </row>
    <row r="55" spans="1:48" ht="10" customHeight="1" x14ac:dyDescent="0.35">
      <c r="A55" s="4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47"/>
    </row>
    <row r="56" spans="1:48" ht="10" customHeight="1" x14ac:dyDescent="0.35">
      <c r="A56" s="4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47"/>
    </row>
    <row r="57" spans="1:48" ht="10" customHeight="1" x14ac:dyDescent="0.35">
      <c r="A57" s="4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47"/>
    </row>
    <row r="58" spans="1:48" ht="10" customHeight="1" x14ac:dyDescent="0.35">
      <c r="A58" s="4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47"/>
    </row>
    <row r="59" spans="1:48" ht="10" customHeight="1" x14ac:dyDescent="0.35">
      <c r="A59" s="4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47"/>
    </row>
    <row r="60" spans="1:48" ht="10" customHeight="1" x14ac:dyDescent="0.35">
      <c r="A60" s="4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47"/>
    </row>
    <row r="61" spans="1:48" ht="10" customHeight="1" x14ac:dyDescent="0.35">
      <c r="A61" s="4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47"/>
    </row>
    <row r="62" spans="1:48" ht="10" customHeight="1" x14ac:dyDescent="0.35">
      <c r="A62" s="4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47"/>
    </row>
    <row r="63" spans="1:48" ht="10" customHeight="1" x14ac:dyDescent="0.35">
      <c r="A63" s="4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47"/>
    </row>
    <row r="64" spans="1:48" ht="10" customHeight="1" x14ac:dyDescent="0.35">
      <c r="A64" s="4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47"/>
    </row>
    <row r="65" spans="1:48" ht="10" customHeight="1" x14ac:dyDescent="0.35">
      <c r="A65" s="4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47"/>
    </row>
    <row r="66" spans="1:48" ht="10" customHeight="1" x14ac:dyDescent="0.35">
      <c r="A66" s="4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47"/>
    </row>
    <row r="67" spans="1:48" ht="10" customHeight="1" x14ac:dyDescent="0.35">
      <c r="A67" s="4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47"/>
    </row>
    <row r="68" spans="1:48" ht="10" customHeight="1" x14ac:dyDescent="0.35">
      <c r="A68" s="4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47"/>
    </row>
    <row r="69" spans="1:48" ht="10" customHeight="1" x14ac:dyDescent="0.35">
      <c r="A69" s="4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47"/>
    </row>
    <row r="70" spans="1:48" ht="10" customHeight="1" x14ac:dyDescent="0.35">
      <c r="A70" s="4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47"/>
    </row>
    <row r="71" spans="1:48" ht="10" customHeight="1" x14ac:dyDescent="0.35">
      <c r="A71" s="4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47"/>
    </row>
    <row r="72" spans="1:48" ht="10" customHeight="1" x14ac:dyDescent="0.35">
      <c r="A72" s="4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47"/>
    </row>
    <row r="73" spans="1:48" ht="10" customHeight="1" x14ac:dyDescent="0.35">
      <c r="A73" s="4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47"/>
    </row>
    <row r="74" spans="1:48" ht="10" customHeight="1" x14ac:dyDescent="0.35">
      <c r="A74" s="47"/>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47"/>
    </row>
    <row r="75" spans="1:48" ht="10" customHeight="1" x14ac:dyDescent="0.35">
      <c r="A75" s="47"/>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47"/>
    </row>
    <row r="76" spans="1:48" ht="10" customHeight="1" x14ac:dyDescent="0.35">
      <c r="A76" s="4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47"/>
    </row>
    <row r="77" spans="1:48" ht="10" customHeight="1" x14ac:dyDescent="0.35">
      <c r="A77" s="4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47"/>
    </row>
    <row r="78" spans="1:48" ht="10" customHeight="1" x14ac:dyDescent="0.35">
      <c r="A78" s="4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47"/>
    </row>
    <row r="79" spans="1:48" ht="10" customHeight="1" x14ac:dyDescent="0.35">
      <c r="A79" s="4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47"/>
    </row>
    <row r="80" spans="1:48" ht="10" customHeight="1" x14ac:dyDescent="0.35">
      <c r="A80" s="4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47"/>
    </row>
    <row r="81" spans="1:48" ht="10" customHeight="1" x14ac:dyDescent="0.35">
      <c r="A81" s="4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47"/>
    </row>
    <row r="82" spans="1:48" ht="10" customHeight="1" x14ac:dyDescent="0.35">
      <c r="A82" s="4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47"/>
    </row>
    <row r="83" spans="1:48" ht="10" customHeight="1" x14ac:dyDescent="0.3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row>
    <row r="84" spans="1:48" ht="10" customHeight="1" x14ac:dyDescent="0.3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row>
  </sheetData>
  <mergeCells count="31">
    <mergeCell ref="B1:L1"/>
    <mergeCell ref="B2:L2"/>
    <mergeCell ref="B3:L3"/>
    <mergeCell ref="Z18:AU18"/>
    <mergeCell ref="O19:AB19"/>
    <mergeCell ref="O20:AB20"/>
    <mergeCell ref="AV1:AX3"/>
    <mergeCell ref="M1:AJ3"/>
    <mergeCell ref="S17:AU17"/>
    <mergeCell ref="AC31:AK31"/>
    <mergeCell ref="AC30:AK30"/>
    <mergeCell ref="AC29:AK29"/>
    <mergeCell ref="AC28:AK28"/>
    <mergeCell ref="AC27:AK27"/>
    <mergeCell ref="AM26:AU26"/>
    <mergeCell ref="O21:AU21"/>
    <mergeCell ref="O22:AU22"/>
    <mergeCell ref="AL25:AU25"/>
    <mergeCell ref="AB25:AK25"/>
    <mergeCell ref="AC26:AK26"/>
    <mergeCell ref="B24:AU24"/>
    <mergeCell ref="AM31:AU31"/>
    <mergeCell ref="AM30:AU30"/>
    <mergeCell ref="AM29:AU29"/>
    <mergeCell ref="AM28:AU28"/>
    <mergeCell ref="AM27:AU27"/>
    <mergeCell ref="V26:Z26"/>
    <mergeCell ref="W27:Z27"/>
    <mergeCell ref="V28:Z28"/>
    <mergeCell ref="W29:Z29"/>
    <mergeCell ref="R30:Z30"/>
  </mergeCells>
  <printOptions horizontalCentered="1" verticalCentered="1"/>
  <pageMargins left="0" right="0" top="0.5" bottom="0" header="0" footer="0"/>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U152"/>
  <sheetViews>
    <sheetView showGridLines="0" zoomScale="90" zoomScaleNormal="90" workbookViewId="0">
      <selection activeCell="B2" sqref="B2:L2"/>
    </sheetView>
  </sheetViews>
  <sheetFormatPr defaultColWidth="8.84375" defaultRowHeight="10" customHeight="1" x14ac:dyDescent="0.35"/>
  <cols>
    <col min="1" max="168" width="1.69140625" style="65" customWidth="1"/>
    <col min="169" max="16384" width="8.84375" style="65"/>
  </cols>
  <sheetData>
    <row r="1" spans="2:47" ht="10" customHeight="1" x14ac:dyDescent="0.35">
      <c r="B1" s="877" t="s">
        <v>665</v>
      </c>
      <c r="C1" s="877"/>
      <c r="D1" s="877"/>
      <c r="E1" s="877"/>
      <c r="F1" s="877"/>
      <c r="G1" s="877"/>
      <c r="H1" s="877"/>
      <c r="I1" s="877"/>
      <c r="J1" s="877"/>
      <c r="K1" s="877"/>
      <c r="L1" s="877"/>
      <c r="N1" s="815" t="s">
        <v>372</v>
      </c>
      <c r="O1" s="815"/>
      <c r="P1" s="815"/>
      <c r="Q1" s="815"/>
      <c r="R1" s="815"/>
      <c r="S1" s="815"/>
      <c r="T1" s="815"/>
      <c r="U1" s="815"/>
      <c r="V1" s="815"/>
      <c r="W1" s="815"/>
      <c r="X1" s="815"/>
      <c r="Y1" s="815"/>
      <c r="Z1" s="815"/>
      <c r="AA1" s="815"/>
      <c r="AB1" s="815"/>
      <c r="AC1" s="815"/>
      <c r="AD1" s="815"/>
      <c r="AE1" s="815"/>
      <c r="AF1" s="815"/>
      <c r="AG1" s="815"/>
      <c r="AH1" s="815"/>
      <c r="AI1" s="815"/>
      <c r="AS1" s="878" t="s">
        <v>469</v>
      </c>
      <c r="AT1" s="879"/>
      <c r="AU1" s="880"/>
    </row>
    <row r="2" spans="2:47" ht="10" customHeight="1" x14ac:dyDescent="0.35">
      <c r="B2" s="887" t="s">
        <v>2</v>
      </c>
      <c r="C2" s="887"/>
      <c r="D2" s="887"/>
      <c r="E2" s="887"/>
      <c r="F2" s="887"/>
      <c r="G2" s="887"/>
      <c r="H2" s="887"/>
      <c r="I2" s="887"/>
      <c r="J2" s="887"/>
      <c r="K2" s="887"/>
      <c r="L2" s="887"/>
      <c r="N2" s="815"/>
      <c r="O2" s="815"/>
      <c r="P2" s="815"/>
      <c r="Q2" s="815"/>
      <c r="R2" s="815"/>
      <c r="S2" s="815"/>
      <c r="T2" s="815"/>
      <c r="U2" s="815"/>
      <c r="V2" s="815"/>
      <c r="W2" s="815"/>
      <c r="X2" s="815"/>
      <c r="Y2" s="815"/>
      <c r="Z2" s="815"/>
      <c r="AA2" s="815"/>
      <c r="AB2" s="815"/>
      <c r="AC2" s="815"/>
      <c r="AD2" s="815"/>
      <c r="AE2" s="815"/>
      <c r="AF2" s="815"/>
      <c r="AG2" s="815"/>
      <c r="AH2" s="815"/>
      <c r="AI2" s="815"/>
      <c r="AS2" s="881"/>
      <c r="AT2" s="882"/>
      <c r="AU2" s="883"/>
    </row>
    <row r="3" spans="2:47" ht="10" customHeight="1" thickBot="1" x14ac:dyDescent="0.4">
      <c r="B3" s="888" t="s">
        <v>3</v>
      </c>
      <c r="C3" s="888"/>
      <c r="D3" s="888"/>
      <c r="E3" s="888"/>
      <c r="F3" s="888"/>
      <c r="G3" s="888"/>
      <c r="H3" s="888"/>
      <c r="I3" s="888"/>
      <c r="J3" s="888"/>
      <c r="K3" s="888"/>
      <c r="L3" s="888"/>
      <c r="N3" s="815" t="s">
        <v>470</v>
      </c>
      <c r="O3" s="815"/>
      <c r="P3" s="815"/>
      <c r="Q3" s="815"/>
      <c r="R3" s="815"/>
      <c r="S3" s="815"/>
      <c r="T3" s="815"/>
      <c r="U3" s="815"/>
      <c r="V3" s="815"/>
      <c r="W3" s="815"/>
      <c r="X3" s="815"/>
      <c r="Y3" s="815"/>
      <c r="Z3" s="815"/>
      <c r="AA3" s="815"/>
      <c r="AB3" s="815"/>
      <c r="AC3" s="815"/>
      <c r="AD3" s="815"/>
      <c r="AE3" s="815"/>
      <c r="AF3" s="815"/>
      <c r="AG3" s="815"/>
      <c r="AH3" s="815"/>
      <c r="AI3" s="815"/>
      <c r="AS3" s="884"/>
      <c r="AT3" s="885"/>
      <c r="AU3" s="886"/>
    </row>
    <row r="4" spans="2:47" ht="10" customHeight="1" x14ac:dyDescent="0.35">
      <c r="N4" s="815"/>
      <c r="O4" s="815"/>
      <c r="P4" s="815"/>
      <c r="Q4" s="815"/>
      <c r="R4" s="815"/>
      <c r="S4" s="815"/>
      <c r="T4" s="815"/>
      <c r="U4" s="815"/>
      <c r="V4" s="815"/>
      <c r="W4" s="815"/>
      <c r="X4" s="815"/>
      <c r="Y4" s="815"/>
      <c r="Z4" s="815"/>
      <c r="AA4" s="815"/>
      <c r="AB4" s="815"/>
      <c r="AC4" s="815"/>
      <c r="AD4" s="815"/>
      <c r="AE4" s="815"/>
      <c r="AF4" s="815"/>
      <c r="AG4" s="815"/>
      <c r="AH4" s="815"/>
      <c r="AI4" s="815"/>
    </row>
    <row r="5" spans="2:47" ht="10" customHeight="1" x14ac:dyDescent="0.35">
      <c r="N5" s="815" t="s">
        <v>471</v>
      </c>
      <c r="O5" s="815"/>
      <c r="P5" s="815"/>
      <c r="Q5" s="815"/>
      <c r="R5" s="815"/>
      <c r="S5" s="815"/>
      <c r="T5" s="815"/>
      <c r="U5" s="815"/>
      <c r="V5" s="815"/>
      <c r="W5" s="815"/>
      <c r="X5" s="815"/>
      <c r="Y5" s="815"/>
      <c r="Z5" s="815"/>
      <c r="AA5" s="815"/>
      <c r="AB5" s="815"/>
      <c r="AC5" s="815"/>
      <c r="AD5" s="815"/>
      <c r="AE5" s="815"/>
      <c r="AF5" s="815"/>
      <c r="AG5" s="815"/>
      <c r="AH5" s="815"/>
      <c r="AI5" s="815"/>
    </row>
    <row r="6" spans="2:47" ht="9.75" customHeight="1" x14ac:dyDescent="0.35">
      <c r="N6" s="815"/>
      <c r="O6" s="815"/>
      <c r="P6" s="815"/>
      <c r="Q6" s="815"/>
      <c r="R6" s="815"/>
      <c r="S6" s="815"/>
      <c r="T6" s="815"/>
      <c r="U6" s="815"/>
      <c r="V6" s="815"/>
      <c r="W6" s="815"/>
      <c r="X6" s="815"/>
      <c r="Y6" s="815"/>
      <c r="Z6" s="815"/>
      <c r="AA6" s="815"/>
      <c r="AB6" s="815"/>
      <c r="AC6" s="815"/>
      <c r="AD6" s="815"/>
      <c r="AE6" s="815"/>
      <c r="AF6" s="815"/>
      <c r="AG6" s="815"/>
      <c r="AH6" s="815"/>
      <c r="AI6" s="815"/>
    </row>
    <row r="7" spans="2:47" ht="17.25" customHeight="1" x14ac:dyDescent="0.35">
      <c r="Q7" s="258" t="s">
        <v>540</v>
      </c>
      <c r="R7" s="240"/>
      <c r="S7" s="240"/>
      <c r="T7" s="240"/>
      <c r="U7" s="240"/>
      <c r="V7" s="240"/>
      <c r="W7" s="240"/>
      <c r="X7" s="240"/>
      <c r="Y7" s="240"/>
      <c r="Z7" s="240"/>
      <c r="AA7" s="240"/>
      <c r="AB7" s="240"/>
      <c r="AC7" s="240"/>
      <c r="AD7" s="240"/>
      <c r="AE7" s="240"/>
      <c r="AF7" s="240"/>
      <c r="AG7" s="240"/>
      <c r="AH7" s="240"/>
      <c r="AI7" s="240"/>
      <c r="AJ7" s="240"/>
      <c r="AK7" s="240"/>
      <c r="AL7" s="240"/>
    </row>
    <row r="9" spans="2:47" ht="15" customHeight="1" x14ac:dyDescent="0.35">
      <c r="B9" s="7" t="s">
        <v>472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2:47" ht="15" customHeight="1" x14ac:dyDescent="0.35">
      <c r="B10" s="7" t="s">
        <v>474</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2:47" ht="15" customHeight="1" x14ac:dyDescent="0.35">
      <c r="B11" s="7" t="s">
        <v>473</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2:47" ht="15" customHeight="1" x14ac:dyDescent="0.35">
      <c r="B12" s="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row>
    <row r="13" spans="2:47" ht="10" customHeight="1" thickBot="1" x14ac:dyDescent="0.4">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row>
    <row r="14" spans="2:47" s="46" customFormat="1" ht="20.149999999999999" customHeight="1" x14ac:dyDescent="0.3">
      <c r="B14" s="1017" t="s">
        <v>387</v>
      </c>
      <c r="C14" s="1017"/>
      <c r="D14" s="1017"/>
      <c r="E14" s="1017"/>
      <c r="F14" s="1017"/>
      <c r="G14" s="1017"/>
      <c r="H14" s="1017"/>
      <c r="I14" s="1017"/>
      <c r="J14" s="1017"/>
      <c r="K14" s="1017"/>
      <c r="L14" s="1017"/>
      <c r="M14" s="1017"/>
      <c r="N14" s="1017"/>
      <c r="O14" s="1017"/>
      <c r="P14" s="1017"/>
      <c r="Q14" s="1017"/>
      <c r="R14" s="1017"/>
      <c r="S14" s="1017"/>
      <c r="T14" s="1021" t="s">
        <v>476</v>
      </c>
      <c r="U14" s="1010"/>
      <c r="V14" s="1010"/>
      <c r="W14" s="1010"/>
      <c r="X14" s="1010"/>
      <c r="Y14" s="1022"/>
      <c r="Z14" s="1010" t="s">
        <v>476</v>
      </c>
      <c r="AA14" s="1010"/>
      <c r="AB14" s="1010"/>
      <c r="AC14" s="1010"/>
      <c r="AD14" s="1010"/>
      <c r="AE14" s="1010"/>
      <c r="AF14" s="104"/>
      <c r="AG14" s="906" t="s">
        <v>392</v>
      </c>
      <c r="AH14" s="906"/>
      <c r="AI14" s="906"/>
      <c r="AJ14" s="906"/>
      <c r="AK14" s="906"/>
      <c r="AL14" s="906"/>
      <c r="AM14" s="906"/>
      <c r="AN14" s="104"/>
      <c r="AO14" s="1010" t="s">
        <v>393</v>
      </c>
      <c r="AP14" s="1010"/>
      <c r="AQ14" s="1010"/>
      <c r="AR14" s="1010"/>
      <c r="AS14" s="1010"/>
      <c r="AT14" s="1010"/>
      <c r="AU14" s="1010"/>
    </row>
    <row r="15" spans="2:47" s="46" customFormat="1" ht="20.149999999999999" customHeight="1" thickBot="1" x14ac:dyDescent="0.4">
      <c r="B15" s="1047" t="s">
        <v>475</v>
      </c>
      <c r="C15" s="1047"/>
      <c r="D15" s="1047"/>
      <c r="E15" s="1047"/>
      <c r="F15" s="1047"/>
      <c r="G15" s="1047"/>
      <c r="H15" s="1047"/>
      <c r="I15" s="1047"/>
      <c r="J15" s="1047"/>
      <c r="K15" s="1047"/>
      <c r="L15" s="1047"/>
      <c r="M15" s="1047"/>
      <c r="N15" s="1047"/>
      <c r="O15" s="1047"/>
      <c r="P15" s="1047"/>
      <c r="Q15" s="1047"/>
      <c r="R15" s="1047"/>
      <c r="S15" s="1047"/>
      <c r="T15" s="1048" t="s">
        <v>395</v>
      </c>
      <c r="U15" s="1049"/>
      <c r="V15" s="1049"/>
      <c r="W15" s="1049"/>
      <c r="X15" s="1049"/>
      <c r="Y15" s="1050"/>
      <c r="Z15" s="1049" t="s">
        <v>477</v>
      </c>
      <c r="AA15" s="1049"/>
      <c r="AB15" s="1049"/>
      <c r="AC15" s="1049"/>
      <c r="AD15" s="1049"/>
      <c r="AE15" s="1049"/>
      <c r="AF15" s="117"/>
      <c r="AG15" s="1049" t="s">
        <v>391</v>
      </c>
      <c r="AH15" s="1049"/>
      <c r="AI15" s="1049"/>
      <c r="AJ15" s="1049"/>
      <c r="AK15" s="1049"/>
      <c r="AL15" s="1049"/>
      <c r="AM15" s="1049"/>
      <c r="AN15" s="117"/>
      <c r="AO15" s="1049" t="s">
        <v>394</v>
      </c>
      <c r="AP15" s="1049"/>
      <c r="AQ15" s="1049"/>
      <c r="AR15" s="1049"/>
      <c r="AS15" s="1049"/>
      <c r="AT15" s="1049"/>
      <c r="AU15" s="1049"/>
    </row>
    <row r="16" spans="2:47" ht="23.15" customHeight="1" x14ac:dyDescent="0.35">
      <c r="B16" s="913"/>
      <c r="C16" s="913"/>
      <c r="D16" s="913"/>
      <c r="E16" s="913"/>
      <c r="F16" s="913"/>
      <c r="G16" s="913"/>
      <c r="H16" s="913"/>
      <c r="I16" s="913"/>
      <c r="J16" s="913"/>
      <c r="K16" s="913"/>
      <c r="L16" s="913"/>
      <c r="M16" s="913"/>
      <c r="N16" s="913"/>
      <c r="O16" s="913"/>
      <c r="P16" s="913"/>
      <c r="Q16" s="913"/>
      <c r="R16" s="913"/>
      <c r="S16" s="913"/>
      <c r="T16" s="1057"/>
      <c r="U16" s="1058"/>
      <c r="V16" s="1058"/>
      <c r="W16" s="1058"/>
      <c r="X16" s="1058"/>
      <c r="Y16" s="1059"/>
      <c r="Z16" s="1057"/>
      <c r="AA16" s="1058"/>
      <c r="AB16" s="1058"/>
      <c r="AC16" s="1058"/>
      <c r="AD16" s="1058"/>
      <c r="AE16" s="1059"/>
      <c r="AF16" s="1051"/>
      <c r="AG16" s="1052"/>
      <c r="AH16" s="1052"/>
      <c r="AI16" s="1052"/>
      <c r="AJ16" s="1052"/>
      <c r="AK16" s="1052"/>
      <c r="AL16" s="1052"/>
      <c r="AM16" s="1053"/>
      <c r="AN16" s="1051"/>
      <c r="AO16" s="1052"/>
      <c r="AP16" s="1052"/>
      <c r="AQ16" s="1052"/>
      <c r="AR16" s="1052"/>
      <c r="AS16" s="1052"/>
      <c r="AT16" s="1052"/>
      <c r="AU16" s="1052"/>
    </row>
    <row r="17" spans="2:47" ht="23.15" customHeight="1" thickBot="1" x14ac:dyDescent="0.4">
      <c r="B17" s="910"/>
      <c r="C17" s="910"/>
      <c r="D17" s="910"/>
      <c r="E17" s="910"/>
      <c r="F17" s="910"/>
      <c r="G17" s="910"/>
      <c r="H17" s="910"/>
      <c r="I17" s="910"/>
      <c r="J17" s="910"/>
      <c r="K17" s="910"/>
      <c r="L17" s="910"/>
      <c r="M17" s="910"/>
      <c r="N17" s="910"/>
      <c r="O17" s="910"/>
      <c r="P17" s="910"/>
      <c r="Q17" s="910"/>
      <c r="R17" s="910"/>
      <c r="S17" s="910"/>
      <c r="T17" s="1029"/>
      <c r="U17" s="1004"/>
      <c r="V17" s="1004"/>
      <c r="W17" s="1004"/>
      <c r="X17" s="1004"/>
      <c r="Y17" s="1030"/>
      <c r="Z17" s="1029"/>
      <c r="AA17" s="1004"/>
      <c r="AB17" s="1004"/>
      <c r="AC17" s="1004"/>
      <c r="AD17" s="1004"/>
      <c r="AE17" s="1030"/>
      <c r="AF17" s="1054"/>
      <c r="AG17" s="1055"/>
      <c r="AH17" s="1055"/>
      <c r="AI17" s="1055"/>
      <c r="AJ17" s="1055"/>
      <c r="AK17" s="1055"/>
      <c r="AL17" s="1055"/>
      <c r="AM17" s="1056"/>
      <c r="AN17" s="1054"/>
      <c r="AO17" s="1055"/>
      <c r="AP17" s="1055"/>
      <c r="AQ17" s="1055"/>
      <c r="AR17" s="1055"/>
      <c r="AS17" s="1055"/>
      <c r="AT17" s="1055"/>
      <c r="AU17" s="1055"/>
    </row>
    <row r="18" spans="2:47" ht="23.15" customHeight="1" x14ac:dyDescent="0.35">
      <c r="B18" s="913"/>
      <c r="C18" s="913"/>
      <c r="D18" s="913"/>
      <c r="E18" s="913"/>
      <c r="F18" s="913"/>
      <c r="G18" s="913"/>
      <c r="H18" s="913"/>
      <c r="I18" s="913"/>
      <c r="J18" s="913"/>
      <c r="K18" s="913"/>
      <c r="L18" s="913"/>
      <c r="M18" s="913"/>
      <c r="N18" s="913"/>
      <c r="O18" s="913"/>
      <c r="P18" s="913"/>
      <c r="Q18" s="913"/>
      <c r="R18" s="913"/>
      <c r="S18" s="913"/>
      <c r="T18" s="1057"/>
      <c r="U18" s="1058"/>
      <c r="V18" s="1058"/>
      <c r="W18" s="1058"/>
      <c r="X18" s="1058"/>
      <c r="Y18" s="1059"/>
      <c r="Z18" s="1057"/>
      <c r="AA18" s="1058"/>
      <c r="AB18" s="1058"/>
      <c r="AC18" s="1058"/>
      <c r="AD18" s="1058"/>
      <c r="AE18" s="1059"/>
      <c r="AF18" s="1051"/>
      <c r="AG18" s="1052"/>
      <c r="AH18" s="1052"/>
      <c r="AI18" s="1052"/>
      <c r="AJ18" s="1052"/>
      <c r="AK18" s="1052"/>
      <c r="AL18" s="1052"/>
      <c r="AM18" s="1053"/>
      <c r="AN18" s="1051"/>
      <c r="AO18" s="1052"/>
      <c r="AP18" s="1052"/>
      <c r="AQ18" s="1052"/>
      <c r="AR18" s="1052"/>
      <c r="AS18" s="1052"/>
      <c r="AT18" s="1052"/>
      <c r="AU18" s="1052"/>
    </row>
    <row r="19" spans="2:47" ht="23.15" customHeight="1" thickBot="1" x14ac:dyDescent="0.4">
      <c r="B19" s="910"/>
      <c r="C19" s="910"/>
      <c r="D19" s="910"/>
      <c r="E19" s="910"/>
      <c r="F19" s="910"/>
      <c r="G19" s="910"/>
      <c r="H19" s="910"/>
      <c r="I19" s="910"/>
      <c r="J19" s="910"/>
      <c r="K19" s="910"/>
      <c r="L19" s="910"/>
      <c r="M19" s="910"/>
      <c r="N19" s="910"/>
      <c r="O19" s="910"/>
      <c r="P19" s="910"/>
      <c r="Q19" s="910"/>
      <c r="R19" s="910"/>
      <c r="S19" s="910"/>
      <c r="T19" s="1029"/>
      <c r="U19" s="1004"/>
      <c r="V19" s="1004"/>
      <c r="W19" s="1004"/>
      <c r="X19" s="1004"/>
      <c r="Y19" s="1030"/>
      <c r="Z19" s="1029"/>
      <c r="AA19" s="1004"/>
      <c r="AB19" s="1004"/>
      <c r="AC19" s="1004"/>
      <c r="AD19" s="1004"/>
      <c r="AE19" s="1030"/>
      <c r="AF19" s="1054"/>
      <c r="AG19" s="1055"/>
      <c r="AH19" s="1055"/>
      <c r="AI19" s="1055"/>
      <c r="AJ19" s="1055"/>
      <c r="AK19" s="1055"/>
      <c r="AL19" s="1055"/>
      <c r="AM19" s="1056"/>
      <c r="AN19" s="1054"/>
      <c r="AO19" s="1055"/>
      <c r="AP19" s="1055"/>
      <c r="AQ19" s="1055"/>
      <c r="AR19" s="1055"/>
      <c r="AS19" s="1055"/>
      <c r="AT19" s="1055"/>
      <c r="AU19" s="1055"/>
    </row>
    <row r="20" spans="2:47" ht="23.15" customHeight="1" x14ac:dyDescent="0.35">
      <c r="B20" s="913"/>
      <c r="C20" s="913"/>
      <c r="D20" s="913"/>
      <c r="E20" s="913"/>
      <c r="F20" s="913"/>
      <c r="G20" s="913"/>
      <c r="H20" s="913"/>
      <c r="I20" s="913"/>
      <c r="J20" s="913"/>
      <c r="K20" s="913"/>
      <c r="L20" s="913"/>
      <c r="M20" s="913"/>
      <c r="N20" s="913"/>
      <c r="O20" s="913"/>
      <c r="P20" s="913"/>
      <c r="Q20" s="913"/>
      <c r="R20" s="913"/>
      <c r="S20" s="913"/>
      <c r="T20" s="1057"/>
      <c r="U20" s="1058"/>
      <c r="V20" s="1058"/>
      <c r="W20" s="1058"/>
      <c r="X20" s="1058"/>
      <c r="Y20" s="1059"/>
      <c r="Z20" s="1057"/>
      <c r="AA20" s="1058"/>
      <c r="AB20" s="1058"/>
      <c r="AC20" s="1058"/>
      <c r="AD20" s="1058"/>
      <c r="AE20" s="1059"/>
      <c r="AF20" s="1051"/>
      <c r="AG20" s="1052"/>
      <c r="AH20" s="1052"/>
      <c r="AI20" s="1052"/>
      <c r="AJ20" s="1052"/>
      <c r="AK20" s="1052"/>
      <c r="AL20" s="1052"/>
      <c r="AM20" s="1053"/>
      <c r="AN20" s="1051"/>
      <c r="AO20" s="1052"/>
      <c r="AP20" s="1052"/>
      <c r="AQ20" s="1052"/>
      <c r="AR20" s="1052"/>
      <c r="AS20" s="1052"/>
      <c r="AT20" s="1052"/>
      <c r="AU20" s="1052"/>
    </row>
    <row r="21" spans="2:47" ht="23.15" customHeight="1" thickBot="1" x14ac:dyDescent="0.4">
      <c r="B21" s="910"/>
      <c r="C21" s="910"/>
      <c r="D21" s="910"/>
      <c r="E21" s="910"/>
      <c r="F21" s="910"/>
      <c r="G21" s="910"/>
      <c r="H21" s="910"/>
      <c r="I21" s="910"/>
      <c r="J21" s="910"/>
      <c r="K21" s="910"/>
      <c r="L21" s="910"/>
      <c r="M21" s="910"/>
      <c r="N21" s="910"/>
      <c r="O21" s="910"/>
      <c r="P21" s="910"/>
      <c r="Q21" s="910"/>
      <c r="R21" s="910"/>
      <c r="S21" s="910"/>
      <c r="T21" s="1029"/>
      <c r="U21" s="1004"/>
      <c r="V21" s="1004"/>
      <c r="W21" s="1004"/>
      <c r="X21" s="1004"/>
      <c r="Y21" s="1030"/>
      <c r="Z21" s="1029"/>
      <c r="AA21" s="1004"/>
      <c r="AB21" s="1004"/>
      <c r="AC21" s="1004"/>
      <c r="AD21" s="1004"/>
      <c r="AE21" s="1030"/>
      <c r="AF21" s="1054"/>
      <c r="AG21" s="1055"/>
      <c r="AH21" s="1055"/>
      <c r="AI21" s="1055"/>
      <c r="AJ21" s="1055"/>
      <c r="AK21" s="1055"/>
      <c r="AL21" s="1055"/>
      <c r="AM21" s="1056"/>
      <c r="AN21" s="1054"/>
      <c r="AO21" s="1055"/>
      <c r="AP21" s="1055"/>
      <c r="AQ21" s="1055"/>
      <c r="AR21" s="1055"/>
      <c r="AS21" s="1055"/>
      <c r="AT21" s="1055"/>
      <c r="AU21" s="1055"/>
    </row>
    <row r="22" spans="2:47" ht="23.15" customHeight="1" x14ac:dyDescent="0.35">
      <c r="B22" s="913"/>
      <c r="C22" s="913"/>
      <c r="D22" s="913"/>
      <c r="E22" s="913"/>
      <c r="F22" s="913"/>
      <c r="G22" s="913"/>
      <c r="H22" s="913"/>
      <c r="I22" s="913"/>
      <c r="J22" s="913"/>
      <c r="K22" s="913"/>
      <c r="L22" s="913"/>
      <c r="M22" s="913"/>
      <c r="N22" s="913"/>
      <c r="O22" s="913"/>
      <c r="P22" s="913"/>
      <c r="Q22" s="913"/>
      <c r="R22" s="913"/>
      <c r="S22" s="913"/>
      <c r="T22" s="1057"/>
      <c r="U22" s="1058"/>
      <c r="V22" s="1058"/>
      <c r="W22" s="1058"/>
      <c r="X22" s="1058"/>
      <c r="Y22" s="1059"/>
      <c r="Z22" s="1057"/>
      <c r="AA22" s="1058"/>
      <c r="AB22" s="1058"/>
      <c r="AC22" s="1058"/>
      <c r="AD22" s="1058"/>
      <c r="AE22" s="1059"/>
      <c r="AF22" s="1051"/>
      <c r="AG22" s="1052"/>
      <c r="AH22" s="1052"/>
      <c r="AI22" s="1052"/>
      <c r="AJ22" s="1052"/>
      <c r="AK22" s="1052"/>
      <c r="AL22" s="1052"/>
      <c r="AM22" s="1053"/>
      <c r="AN22" s="1051"/>
      <c r="AO22" s="1052"/>
      <c r="AP22" s="1052"/>
      <c r="AQ22" s="1052"/>
      <c r="AR22" s="1052"/>
      <c r="AS22" s="1052"/>
      <c r="AT22" s="1052"/>
      <c r="AU22" s="1052"/>
    </row>
    <row r="23" spans="2:47" ht="23.15" customHeight="1" thickBot="1" x14ac:dyDescent="0.4">
      <c r="B23" s="910"/>
      <c r="C23" s="910"/>
      <c r="D23" s="910"/>
      <c r="E23" s="910"/>
      <c r="F23" s="910"/>
      <c r="G23" s="910"/>
      <c r="H23" s="910"/>
      <c r="I23" s="910"/>
      <c r="J23" s="910"/>
      <c r="K23" s="910"/>
      <c r="L23" s="910"/>
      <c r="M23" s="910"/>
      <c r="N23" s="910"/>
      <c r="O23" s="910"/>
      <c r="P23" s="910"/>
      <c r="Q23" s="910"/>
      <c r="R23" s="910"/>
      <c r="S23" s="910"/>
      <c r="T23" s="1029"/>
      <c r="U23" s="1004"/>
      <c r="V23" s="1004"/>
      <c r="W23" s="1004"/>
      <c r="X23" s="1004"/>
      <c r="Y23" s="1030"/>
      <c r="Z23" s="1029"/>
      <c r="AA23" s="1004"/>
      <c r="AB23" s="1004"/>
      <c r="AC23" s="1004"/>
      <c r="AD23" s="1004"/>
      <c r="AE23" s="1030"/>
      <c r="AF23" s="1054"/>
      <c r="AG23" s="1055"/>
      <c r="AH23" s="1055"/>
      <c r="AI23" s="1055"/>
      <c r="AJ23" s="1055"/>
      <c r="AK23" s="1055"/>
      <c r="AL23" s="1055"/>
      <c r="AM23" s="1056"/>
      <c r="AN23" s="1054"/>
      <c r="AO23" s="1055"/>
      <c r="AP23" s="1055"/>
      <c r="AQ23" s="1055"/>
      <c r="AR23" s="1055"/>
      <c r="AS23" s="1055"/>
      <c r="AT23" s="1055"/>
      <c r="AU23" s="1055"/>
    </row>
    <row r="24" spans="2:47" ht="23.15" customHeight="1" x14ac:dyDescent="0.35">
      <c r="B24" s="913"/>
      <c r="C24" s="913"/>
      <c r="D24" s="913"/>
      <c r="E24" s="913"/>
      <c r="F24" s="913"/>
      <c r="G24" s="913"/>
      <c r="H24" s="913"/>
      <c r="I24" s="913"/>
      <c r="J24" s="913"/>
      <c r="K24" s="913"/>
      <c r="L24" s="913"/>
      <c r="M24" s="913"/>
      <c r="N24" s="913"/>
      <c r="O24" s="913"/>
      <c r="P24" s="913"/>
      <c r="Q24" s="913"/>
      <c r="R24" s="913"/>
      <c r="S24" s="913"/>
      <c r="T24" s="1057"/>
      <c r="U24" s="1058"/>
      <c r="V24" s="1058"/>
      <c r="W24" s="1058"/>
      <c r="X24" s="1058"/>
      <c r="Y24" s="1059"/>
      <c r="Z24" s="1057"/>
      <c r="AA24" s="1058"/>
      <c r="AB24" s="1058"/>
      <c r="AC24" s="1058"/>
      <c r="AD24" s="1058"/>
      <c r="AE24" s="1059"/>
      <c r="AF24" s="1051"/>
      <c r="AG24" s="1052"/>
      <c r="AH24" s="1052"/>
      <c r="AI24" s="1052"/>
      <c r="AJ24" s="1052"/>
      <c r="AK24" s="1052"/>
      <c r="AL24" s="1052"/>
      <c r="AM24" s="1053"/>
      <c r="AN24" s="1051"/>
      <c r="AO24" s="1052"/>
      <c r="AP24" s="1052"/>
      <c r="AQ24" s="1052"/>
      <c r="AR24" s="1052"/>
      <c r="AS24" s="1052"/>
      <c r="AT24" s="1052"/>
      <c r="AU24" s="1052"/>
    </row>
    <row r="25" spans="2:47" ht="23.15" customHeight="1" thickBot="1" x14ac:dyDescent="0.4">
      <c r="B25" s="910"/>
      <c r="C25" s="910"/>
      <c r="D25" s="910"/>
      <c r="E25" s="910"/>
      <c r="F25" s="910"/>
      <c r="G25" s="910"/>
      <c r="H25" s="910"/>
      <c r="I25" s="910"/>
      <c r="J25" s="910"/>
      <c r="K25" s="910"/>
      <c r="L25" s="910"/>
      <c r="M25" s="910"/>
      <c r="N25" s="910"/>
      <c r="O25" s="910"/>
      <c r="P25" s="910"/>
      <c r="Q25" s="910"/>
      <c r="R25" s="910"/>
      <c r="S25" s="910"/>
      <c r="T25" s="1029"/>
      <c r="U25" s="1004"/>
      <c r="V25" s="1004"/>
      <c r="W25" s="1004"/>
      <c r="X25" s="1004"/>
      <c r="Y25" s="1030"/>
      <c r="Z25" s="1029"/>
      <c r="AA25" s="1004"/>
      <c r="AB25" s="1004"/>
      <c r="AC25" s="1004"/>
      <c r="AD25" s="1004"/>
      <c r="AE25" s="1030"/>
      <c r="AF25" s="1054"/>
      <c r="AG25" s="1055"/>
      <c r="AH25" s="1055"/>
      <c r="AI25" s="1055"/>
      <c r="AJ25" s="1055"/>
      <c r="AK25" s="1055"/>
      <c r="AL25" s="1055"/>
      <c r="AM25" s="1056"/>
      <c r="AN25" s="1054"/>
      <c r="AO25" s="1055"/>
      <c r="AP25" s="1055"/>
      <c r="AQ25" s="1055"/>
      <c r="AR25" s="1055"/>
      <c r="AS25" s="1055"/>
      <c r="AT25" s="1055"/>
      <c r="AU25" s="1055"/>
    </row>
    <row r="26" spans="2:47" ht="23.15" customHeight="1" x14ac:dyDescent="0.35">
      <c r="B26" s="913"/>
      <c r="C26" s="913"/>
      <c r="D26" s="913"/>
      <c r="E26" s="913"/>
      <c r="F26" s="913"/>
      <c r="G26" s="913"/>
      <c r="H26" s="913"/>
      <c r="I26" s="913"/>
      <c r="J26" s="913"/>
      <c r="K26" s="913"/>
      <c r="L26" s="913"/>
      <c r="M26" s="913"/>
      <c r="N26" s="913"/>
      <c r="O26" s="913"/>
      <c r="P26" s="913"/>
      <c r="Q26" s="913"/>
      <c r="R26" s="913"/>
      <c r="S26" s="913"/>
      <c r="T26" s="1057"/>
      <c r="U26" s="1058"/>
      <c r="V26" s="1058"/>
      <c r="W26" s="1058"/>
      <c r="X26" s="1058"/>
      <c r="Y26" s="1059"/>
      <c r="Z26" s="1057"/>
      <c r="AA26" s="1058"/>
      <c r="AB26" s="1058"/>
      <c r="AC26" s="1058"/>
      <c r="AD26" s="1058"/>
      <c r="AE26" s="1059"/>
      <c r="AF26" s="1051"/>
      <c r="AG26" s="1052"/>
      <c r="AH26" s="1052"/>
      <c r="AI26" s="1052"/>
      <c r="AJ26" s="1052"/>
      <c r="AK26" s="1052"/>
      <c r="AL26" s="1052"/>
      <c r="AM26" s="1053"/>
      <c r="AN26" s="1051"/>
      <c r="AO26" s="1052"/>
      <c r="AP26" s="1052"/>
      <c r="AQ26" s="1052"/>
      <c r="AR26" s="1052"/>
      <c r="AS26" s="1052"/>
      <c r="AT26" s="1052"/>
      <c r="AU26" s="1052"/>
    </row>
    <row r="27" spans="2:47" ht="23.15" customHeight="1" thickBot="1" x14ac:dyDescent="0.4">
      <c r="B27" s="910"/>
      <c r="C27" s="910"/>
      <c r="D27" s="910"/>
      <c r="E27" s="910"/>
      <c r="F27" s="910"/>
      <c r="G27" s="910"/>
      <c r="H27" s="910"/>
      <c r="I27" s="910"/>
      <c r="J27" s="910"/>
      <c r="K27" s="910"/>
      <c r="L27" s="910"/>
      <c r="M27" s="910"/>
      <c r="N27" s="910"/>
      <c r="O27" s="910"/>
      <c r="P27" s="910"/>
      <c r="Q27" s="910"/>
      <c r="R27" s="910"/>
      <c r="S27" s="910"/>
      <c r="T27" s="1029"/>
      <c r="U27" s="1004"/>
      <c r="V27" s="1004"/>
      <c r="W27" s="1004"/>
      <c r="X27" s="1004"/>
      <c r="Y27" s="1030"/>
      <c r="Z27" s="1029"/>
      <c r="AA27" s="1004"/>
      <c r="AB27" s="1004"/>
      <c r="AC27" s="1004"/>
      <c r="AD27" s="1004"/>
      <c r="AE27" s="1030"/>
      <c r="AF27" s="1054"/>
      <c r="AG27" s="1055"/>
      <c r="AH27" s="1055"/>
      <c r="AI27" s="1055"/>
      <c r="AJ27" s="1055"/>
      <c r="AK27" s="1055"/>
      <c r="AL27" s="1055"/>
      <c r="AM27" s="1056"/>
      <c r="AN27" s="1054"/>
      <c r="AO27" s="1055"/>
      <c r="AP27" s="1055"/>
      <c r="AQ27" s="1055"/>
      <c r="AR27" s="1055"/>
      <c r="AS27" s="1055"/>
      <c r="AT27" s="1055"/>
      <c r="AU27" s="1055"/>
    </row>
    <row r="28" spans="2:47" ht="23.15" customHeight="1" x14ac:dyDescent="0.35">
      <c r="B28" s="913"/>
      <c r="C28" s="913"/>
      <c r="D28" s="913"/>
      <c r="E28" s="913"/>
      <c r="F28" s="913"/>
      <c r="G28" s="913"/>
      <c r="H28" s="913"/>
      <c r="I28" s="913"/>
      <c r="J28" s="913"/>
      <c r="K28" s="913"/>
      <c r="L28" s="913"/>
      <c r="M28" s="913"/>
      <c r="N28" s="913"/>
      <c r="O28" s="913"/>
      <c r="P28" s="913"/>
      <c r="Q28" s="913"/>
      <c r="R28" s="913"/>
      <c r="S28" s="913"/>
      <c r="T28" s="1057"/>
      <c r="U28" s="1058"/>
      <c r="V28" s="1058"/>
      <c r="W28" s="1058"/>
      <c r="X28" s="1058"/>
      <c r="Y28" s="1059"/>
      <c r="Z28" s="1057"/>
      <c r="AA28" s="1058"/>
      <c r="AB28" s="1058"/>
      <c r="AC28" s="1058"/>
      <c r="AD28" s="1058"/>
      <c r="AE28" s="1059"/>
      <c r="AF28" s="1051"/>
      <c r="AG28" s="1052"/>
      <c r="AH28" s="1052"/>
      <c r="AI28" s="1052"/>
      <c r="AJ28" s="1052"/>
      <c r="AK28" s="1052"/>
      <c r="AL28" s="1052"/>
      <c r="AM28" s="1053"/>
      <c r="AN28" s="1051"/>
      <c r="AO28" s="1052"/>
      <c r="AP28" s="1052"/>
      <c r="AQ28" s="1052"/>
      <c r="AR28" s="1052"/>
      <c r="AS28" s="1052"/>
      <c r="AT28" s="1052"/>
      <c r="AU28" s="1052"/>
    </row>
    <row r="29" spans="2:47" ht="23.15" customHeight="1" thickBot="1" x14ac:dyDescent="0.4">
      <c r="B29" s="910"/>
      <c r="C29" s="910"/>
      <c r="D29" s="910"/>
      <c r="E29" s="910"/>
      <c r="F29" s="910"/>
      <c r="G29" s="910"/>
      <c r="H29" s="910"/>
      <c r="I29" s="910"/>
      <c r="J29" s="910"/>
      <c r="K29" s="910"/>
      <c r="L29" s="910"/>
      <c r="M29" s="910"/>
      <c r="N29" s="910"/>
      <c r="O29" s="910"/>
      <c r="P29" s="910"/>
      <c r="Q29" s="910"/>
      <c r="R29" s="910"/>
      <c r="S29" s="910"/>
      <c r="T29" s="1029"/>
      <c r="U29" s="1004"/>
      <c r="V29" s="1004"/>
      <c r="W29" s="1004"/>
      <c r="X29" s="1004"/>
      <c r="Y29" s="1030"/>
      <c r="Z29" s="1029"/>
      <c r="AA29" s="1004"/>
      <c r="AB29" s="1004"/>
      <c r="AC29" s="1004"/>
      <c r="AD29" s="1004"/>
      <c r="AE29" s="1030"/>
      <c r="AF29" s="1054"/>
      <c r="AG29" s="1055"/>
      <c r="AH29" s="1055"/>
      <c r="AI29" s="1055"/>
      <c r="AJ29" s="1055"/>
      <c r="AK29" s="1055"/>
      <c r="AL29" s="1055"/>
      <c r="AM29" s="1056"/>
      <c r="AN29" s="1054"/>
      <c r="AO29" s="1055"/>
      <c r="AP29" s="1055"/>
      <c r="AQ29" s="1055"/>
      <c r="AR29" s="1055"/>
      <c r="AS29" s="1055"/>
      <c r="AT29" s="1055"/>
      <c r="AU29" s="1055"/>
    </row>
    <row r="30" spans="2:47" ht="23.15" customHeight="1" x14ac:dyDescent="0.35">
      <c r="B30" s="913"/>
      <c r="C30" s="913"/>
      <c r="D30" s="913"/>
      <c r="E30" s="913"/>
      <c r="F30" s="913"/>
      <c r="G30" s="913"/>
      <c r="H30" s="913"/>
      <c r="I30" s="913"/>
      <c r="J30" s="913"/>
      <c r="K30" s="913"/>
      <c r="L30" s="913"/>
      <c r="M30" s="913"/>
      <c r="N30" s="913"/>
      <c r="O30" s="913"/>
      <c r="P30" s="913"/>
      <c r="Q30" s="913"/>
      <c r="R30" s="913"/>
      <c r="S30" s="913"/>
      <c r="T30" s="1057"/>
      <c r="U30" s="1058"/>
      <c r="V30" s="1058"/>
      <c r="W30" s="1058"/>
      <c r="X30" s="1058"/>
      <c r="Y30" s="1059"/>
      <c r="Z30" s="1057"/>
      <c r="AA30" s="1058"/>
      <c r="AB30" s="1058"/>
      <c r="AC30" s="1058"/>
      <c r="AD30" s="1058"/>
      <c r="AE30" s="1059"/>
      <c r="AF30" s="1051"/>
      <c r="AG30" s="1052"/>
      <c r="AH30" s="1052"/>
      <c r="AI30" s="1052"/>
      <c r="AJ30" s="1052"/>
      <c r="AK30" s="1052"/>
      <c r="AL30" s="1052"/>
      <c r="AM30" s="1053"/>
      <c r="AN30" s="1051"/>
      <c r="AO30" s="1052"/>
      <c r="AP30" s="1052"/>
      <c r="AQ30" s="1052"/>
      <c r="AR30" s="1052"/>
      <c r="AS30" s="1052"/>
      <c r="AT30" s="1052"/>
      <c r="AU30" s="1052"/>
    </row>
    <row r="31" spans="2:47" ht="23.15" customHeight="1" thickBot="1" x14ac:dyDescent="0.4">
      <c r="B31" s="910"/>
      <c r="C31" s="910"/>
      <c r="D31" s="910"/>
      <c r="E31" s="910"/>
      <c r="F31" s="910"/>
      <c r="G31" s="910"/>
      <c r="H31" s="910"/>
      <c r="I31" s="910"/>
      <c r="J31" s="910"/>
      <c r="K31" s="910"/>
      <c r="L31" s="910"/>
      <c r="M31" s="910"/>
      <c r="N31" s="910"/>
      <c r="O31" s="910"/>
      <c r="P31" s="910"/>
      <c r="Q31" s="910"/>
      <c r="R31" s="910"/>
      <c r="S31" s="910"/>
      <c r="T31" s="1029"/>
      <c r="U31" s="1004"/>
      <c r="V31" s="1004"/>
      <c r="W31" s="1004"/>
      <c r="X31" s="1004"/>
      <c r="Y31" s="1030"/>
      <c r="Z31" s="1029"/>
      <c r="AA31" s="1004"/>
      <c r="AB31" s="1004"/>
      <c r="AC31" s="1004"/>
      <c r="AD31" s="1004"/>
      <c r="AE31" s="1030"/>
      <c r="AF31" s="1054"/>
      <c r="AG31" s="1055"/>
      <c r="AH31" s="1055"/>
      <c r="AI31" s="1055"/>
      <c r="AJ31" s="1055"/>
      <c r="AK31" s="1055"/>
      <c r="AL31" s="1055"/>
      <c r="AM31" s="1056"/>
      <c r="AN31" s="1054"/>
      <c r="AO31" s="1055"/>
      <c r="AP31" s="1055"/>
      <c r="AQ31" s="1055"/>
      <c r="AR31" s="1055"/>
      <c r="AS31" s="1055"/>
      <c r="AT31" s="1055"/>
      <c r="AU31" s="1055"/>
    </row>
    <row r="32" spans="2:47" ht="23.15" customHeight="1" x14ac:dyDescent="0.35">
      <c r="B32" s="913"/>
      <c r="C32" s="913"/>
      <c r="D32" s="913"/>
      <c r="E32" s="913"/>
      <c r="F32" s="913"/>
      <c r="G32" s="913"/>
      <c r="H32" s="913"/>
      <c r="I32" s="913"/>
      <c r="J32" s="913"/>
      <c r="K32" s="913"/>
      <c r="L32" s="913"/>
      <c r="M32" s="913"/>
      <c r="N32" s="913"/>
      <c r="O32" s="913"/>
      <c r="P32" s="913"/>
      <c r="Q32" s="913"/>
      <c r="R32" s="913"/>
      <c r="S32" s="913"/>
      <c r="T32" s="1057"/>
      <c r="U32" s="1058"/>
      <c r="V32" s="1058"/>
      <c r="W32" s="1058"/>
      <c r="X32" s="1058"/>
      <c r="Y32" s="1059"/>
      <c r="Z32" s="1057"/>
      <c r="AA32" s="1058"/>
      <c r="AB32" s="1058"/>
      <c r="AC32" s="1058"/>
      <c r="AD32" s="1058"/>
      <c r="AE32" s="1059"/>
      <c r="AF32" s="1051"/>
      <c r="AG32" s="1052"/>
      <c r="AH32" s="1052"/>
      <c r="AI32" s="1052"/>
      <c r="AJ32" s="1052"/>
      <c r="AK32" s="1052"/>
      <c r="AL32" s="1052"/>
      <c r="AM32" s="1053"/>
      <c r="AN32" s="1051"/>
      <c r="AO32" s="1052"/>
      <c r="AP32" s="1052"/>
      <c r="AQ32" s="1052"/>
      <c r="AR32" s="1052"/>
      <c r="AS32" s="1052"/>
      <c r="AT32" s="1052"/>
      <c r="AU32" s="1052"/>
    </row>
    <row r="33" spans="2:47" ht="23.15" customHeight="1" thickBot="1" x14ac:dyDescent="0.4">
      <c r="B33" s="910"/>
      <c r="C33" s="910"/>
      <c r="D33" s="910"/>
      <c r="E33" s="910"/>
      <c r="F33" s="910"/>
      <c r="G33" s="910"/>
      <c r="H33" s="910"/>
      <c r="I33" s="910"/>
      <c r="J33" s="910"/>
      <c r="K33" s="910"/>
      <c r="L33" s="910"/>
      <c r="M33" s="910"/>
      <c r="N33" s="910"/>
      <c r="O33" s="910"/>
      <c r="P33" s="910"/>
      <c r="Q33" s="910"/>
      <c r="R33" s="910"/>
      <c r="S33" s="910"/>
      <c r="T33" s="1029"/>
      <c r="U33" s="1004"/>
      <c r="V33" s="1004"/>
      <c r="W33" s="1004"/>
      <c r="X33" s="1004"/>
      <c r="Y33" s="1030"/>
      <c r="Z33" s="1029"/>
      <c r="AA33" s="1004"/>
      <c r="AB33" s="1004"/>
      <c r="AC33" s="1004"/>
      <c r="AD33" s="1004"/>
      <c r="AE33" s="1030"/>
      <c r="AF33" s="1054"/>
      <c r="AG33" s="1055"/>
      <c r="AH33" s="1055"/>
      <c r="AI33" s="1055"/>
      <c r="AJ33" s="1055"/>
      <c r="AK33" s="1055"/>
      <c r="AL33" s="1055"/>
      <c r="AM33" s="1056"/>
      <c r="AN33" s="1054"/>
      <c r="AO33" s="1055"/>
      <c r="AP33" s="1055"/>
      <c r="AQ33" s="1055"/>
      <c r="AR33" s="1055"/>
      <c r="AS33" s="1055"/>
      <c r="AT33" s="1055"/>
      <c r="AU33" s="1055"/>
    </row>
    <row r="34" spans="2:47" ht="23.15" customHeight="1" x14ac:dyDescent="0.35">
      <c r="B34" s="913"/>
      <c r="C34" s="913"/>
      <c r="D34" s="913"/>
      <c r="E34" s="913"/>
      <c r="F34" s="913"/>
      <c r="G34" s="913"/>
      <c r="H34" s="913"/>
      <c r="I34" s="913"/>
      <c r="J34" s="913"/>
      <c r="K34" s="913"/>
      <c r="L34" s="913"/>
      <c r="M34" s="913"/>
      <c r="N34" s="913"/>
      <c r="O34" s="913"/>
      <c r="P34" s="913"/>
      <c r="Q34" s="913"/>
      <c r="R34" s="913"/>
      <c r="S34" s="913"/>
      <c r="T34" s="1057"/>
      <c r="U34" s="1058"/>
      <c r="V34" s="1058"/>
      <c r="W34" s="1058"/>
      <c r="X34" s="1058"/>
      <c r="Y34" s="1059"/>
      <c r="Z34" s="1057"/>
      <c r="AA34" s="1058"/>
      <c r="AB34" s="1058"/>
      <c r="AC34" s="1058"/>
      <c r="AD34" s="1058"/>
      <c r="AE34" s="1059"/>
      <c r="AF34" s="1051"/>
      <c r="AG34" s="1052"/>
      <c r="AH34" s="1052"/>
      <c r="AI34" s="1052"/>
      <c r="AJ34" s="1052"/>
      <c r="AK34" s="1052"/>
      <c r="AL34" s="1052"/>
      <c r="AM34" s="1053"/>
      <c r="AN34" s="1051"/>
      <c r="AO34" s="1052"/>
      <c r="AP34" s="1052"/>
      <c r="AQ34" s="1052"/>
      <c r="AR34" s="1052"/>
      <c r="AS34" s="1052"/>
      <c r="AT34" s="1052"/>
      <c r="AU34" s="1052"/>
    </row>
    <row r="35" spans="2:47" ht="23.15" customHeight="1" thickBot="1" x14ac:dyDescent="0.4">
      <c r="B35" s="910"/>
      <c r="C35" s="910"/>
      <c r="D35" s="910"/>
      <c r="E35" s="910"/>
      <c r="F35" s="910"/>
      <c r="G35" s="910"/>
      <c r="H35" s="910"/>
      <c r="I35" s="910"/>
      <c r="J35" s="910"/>
      <c r="K35" s="910"/>
      <c r="L35" s="910"/>
      <c r="M35" s="910"/>
      <c r="N35" s="910"/>
      <c r="O35" s="910"/>
      <c r="P35" s="910"/>
      <c r="Q35" s="910"/>
      <c r="R35" s="910"/>
      <c r="S35" s="910"/>
      <c r="T35" s="1029"/>
      <c r="U35" s="1004"/>
      <c r="V35" s="1004"/>
      <c r="W35" s="1004"/>
      <c r="X35" s="1004"/>
      <c r="Y35" s="1030"/>
      <c r="Z35" s="1029"/>
      <c r="AA35" s="1004"/>
      <c r="AB35" s="1004"/>
      <c r="AC35" s="1004"/>
      <c r="AD35" s="1004"/>
      <c r="AE35" s="1030"/>
      <c r="AF35" s="1054"/>
      <c r="AG35" s="1055"/>
      <c r="AH35" s="1055"/>
      <c r="AI35" s="1055"/>
      <c r="AJ35" s="1055"/>
      <c r="AK35" s="1055"/>
      <c r="AL35" s="1055"/>
      <c r="AM35" s="1056"/>
      <c r="AN35" s="1054"/>
      <c r="AO35" s="1055"/>
      <c r="AP35" s="1055"/>
      <c r="AQ35" s="1055"/>
      <c r="AR35" s="1055"/>
      <c r="AS35" s="1055"/>
      <c r="AT35" s="1055"/>
      <c r="AU35" s="1055"/>
    </row>
    <row r="36" spans="2:47" ht="23.15" customHeight="1" x14ac:dyDescent="0.35">
      <c r="B36" s="13"/>
      <c r="C36" s="13"/>
      <c r="D36" s="13"/>
      <c r="E36" s="13"/>
      <c r="F36" s="13"/>
      <c r="G36" s="13"/>
      <c r="H36" s="13"/>
      <c r="I36" s="13"/>
      <c r="J36" s="13"/>
      <c r="K36" s="13"/>
      <c r="L36" s="13"/>
      <c r="M36" s="13"/>
      <c r="N36" s="13"/>
      <c r="O36" s="13"/>
      <c r="P36" s="13"/>
      <c r="Q36" s="13"/>
      <c r="R36" s="13"/>
      <c r="S36" s="13"/>
      <c r="T36" s="736"/>
      <c r="U36" s="736"/>
      <c r="V36" s="736"/>
      <c r="W36" s="736"/>
      <c r="X36" s="736"/>
      <c r="Y36" s="736"/>
      <c r="Z36" s="736"/>
      <c r="AA36" s="736"/>
      <c r="AB36" s="736"/>
      <c r="AC36" s="736"/>
      <c r="AD36" s="736"/>
      <c r="AE36" s="736"/>
      <c r="AF36" s="81"/>
      <c r="AG36" s="95"/>
      <c r="AH36" s="95"/>
      <c r="AI36" s="95"/>
      <c r="AJ36" s="95"/>
      <c r="AK36" s="95"/>
      <c r="AL36" s="95"/>
      <c r="AM36" s="95"/>
      <c r="AN36" s="81"/>
      <c r="AO36" s="95"/>
      <c r="AP36" s="95"/>
      <c r="AQ36" s="95"/>
      <c r="AR36" s="95"/>
      <c r="AS36" s="95"/>
      <c r="AT36" s="95"/>
      <c r="AU36" s="95"/>
    </row>
    <row r="37" spans="2:47" ht="23.15" customHeight="1" x14ac:dyDescent="0.35">
      <c r="B37" s="13"/>
      <c r="C37" s="13"/>
      <c r="D37" s="13"/>
      <c r="E37" s="13"/>
      <c r="F37" s="13"/>
      <c r="G37" s="13"/>
      <c r="H37" s="13"/>
      <c r="I37" s="13"/>
      <c r="J37" s="13"/>
      <c r="K37" s="13"/>
      <c r="L37" s="13"/>
      <c r="M37" s="13"/>
      <c r="N37" s="13"/>
      <c r="O37" s="13"/>
      <c r="P37" s="13"/>
      <c r="Q37" s="13"/>
      <c r="R37" s="13"/>
      <c r="S37" s="13"/>
      <c r="T37" s="736"/>
      <c r="U37" s="736"/>
      <c r="V37" s="736"/>
      <c r="W37" s="736"/>
      <c r="X37" s="736"/>
      <c r="Y37" s="736"/>
      <c r="Z37" s="736"/>
      <c r="AA37" s="736"/>
      <c r="AB37" s="736"/>
      <c r="AC37" s="736"/>
      <c r="AD37" s="736"/>
      <c r="AE37" s="736"/>
      <c r="AF37" s="81"/>
      <c r="AG37" s="95"/>
      <c r="AH37" s="95"/>
      <c r="AI37" s="95"/>
      <c r="AJ37" s="95"/>
      <c r="AK37" s="95"/>
      <c r="AL37" s="95"/>
      <c r="AM37" s="95"/>
      <c r="AN37" s="81"/>
      <c r="AO37" s="95"/>
      <c r="AP37" s="95"/>
      <c r="AQ37" s="95"/>
      <c r="AR37" s="95"/>
      <c r="AS37" s="95"/>
      <c r="AT37" s="95"/>
      <c r="AU37" s="95"/>
    </row>
    <row r="38" spans="2:47" ht="23.15" customHeight="1" x14ac:dyDescent="0.35">
      <c r="B38" s="13"/>
      <c r="C38" s="13"/>
      <c r="D38" s="13"/>
      <c r="E38" s="13"/>
      <c r="F38" s="13"/>
      <c r="G38" s="13"/>
      <c r="H38" s="13"/>
      <c r="I38" s="13"/>
      <c r="J38" s="13"/>
      <c r="K38" s="13"/>
      <c r="L38" s="13"/>
      <c r="M38" s="13"/>
      <c r="N38" s="13"/>
      <c r="O38" s="13"/>
      <c r="P38" s="13"/>
      <c r="Q38" s="13"/>
      <c r="R38" s="13"/>
      <c r="S38" s="13"/>
      <c r="T38" s="736"/>
      <c r="U38" s="736"/>
      <c r="V38" s="736"/>
      <c r="W38" s="736"/>
      <c r="X38" s="736"/>
      <c r="Y38" s="736"/>
      <c r="Z38" s="736"/>
      <c r="AA38" s="736"/>
      <c r="AB38" s="736"/>
      <c r="AC38" s="736"/>
      <c r="AD38" s="736"/>
      <c r="AE38" s="736"/>
      <c r="AF38" s="81"/>
      <c r="AG38" s="95"/>
      <c r="AH38" s="95"/>
      <c r="AI38" s="95"/>
      <c r="AJ38" s="95"/>
      <c r="AK38" s="95"/>
      <c r="AL38" s="95"/>
      <c r="AM38" s="95"/>
      <c r="AN38" s="81"/>
      <c r="AO38" s="95"/>
      <c r="AP38" s="95"/>
      <c r="AQ38" s="95"/>
      <c r="AR38" s="95"/>
      <c r="AS38" s="95"/>
      <c r="AT38" s="95"/>
      <c r="AU38" s="95"/>
    </row>
    <row r="39" spans="2:47" ht="10" customHeight="1" x14ac:dyDescent="0.35">
      <c r="B39" s="13"/>
      <c r="C39" s="13"/>
      <c r="D39" s="13"/>
      <c r="E39" s="13"/>
      <c r="F39" s="13"/>
      <c r="G39" s="13"/>
      <c r="H39" s="13"/>
      <c r="I39" s="13"/>
      <c r="J39" s="13"/>
      <c r="K39" s="13"/>
      <c r="L39" s="13"/>
      <c r="M39" s="13"/>
      <c r="N39" s="13"/>
      <c r="O39" s="13"/>
      <c r="P39" s="13"/>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2:47" ht="10" customHeight="1" x14ac:dyDescent="0.35">
      <c r="B40" s="13"/>
      <c r="C40" s="13"/>
      <c r="D40" s="13"/>
      <c r="E40" s="13"/>
      <c r="F40" s="13"/>
      <c r="G40" s="13"/>
      <c r="H40" s="13"/>
      <c r="I40" s="13"/>
      <c r="J40" s="13"/>
      <c r="K40" s="13"/>
      <c r="L40" s="13"/>
      <c r="M40" s="13"/>
      <c r="N40" s="13"/>
      <c r="O40" s="13"/>
      <c r="P40" s="13"/>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2:47" ht="10" customHeight="1" x14ac:dyDescent="0.35">
      <c r="B41" s="13"/>
      <c r="C41" s="13"/>
      <c r="D41" s="13"/>
      <c r="E41" s="13"/>
      <c r="F41" s="13"/>
      <c r="G41" s="13"/>
      <c r="H41" s="13"/>
      <c r="I41" s="13"/>
      <c r="J41" s="13"/>
      <c r="K41" s="13"/>
      <c r="L41" s="13"/>
      <c r="M41" s="13"/>
      <c r="N41" s="13"/>
      <c r="O41" s="13"/>
      <c r="P41" s="13"/>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2:47" ht="10" customHeight="1" x14ac:dyDescent="0.35">
      <c r="B42" s="13"/>
      <c r="C42" s="13"/>
      <c r="D42" s="13"/>
      <c r="E42" s="13"/>
      <c r="F42" s="13"/>
      <c r="G42" s="13"/>
      <c r="H42" s="13"/>
      <c r="I42" s="13"/>
      <c r="J42" s="13"/>
      <c r="K42" s="13"/>
      <c r="L42" s="13"/>
      <c r="M42" s="13"/>
      <c r="N42" s="13"/>
      <c r="O42" s="13"/>
      <c r="P42" s="13"/>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2:47" ht="10" customHeight="1" x14ac:dyDescent="0.35">
      <c r="B43" s="13"/>
      <c r="C43" s="13"/>
      <c r="D43" s="13"/>
      <c r="E43" s="13"/>
      <c r="F43" s="13"/>
      <c r="G43" s="13"/>
      <c r="H43" s="13"/>
      <c r="I43" s="13"/>
      <c r="J43" s="13"/>
      <c r="K43" s="13"/>
      <c r="L43" s="13"/>
      <c r="M43" s="13"/>
      <c r="N43" s="13"/>
      <c r="O43" s="13"/>
      <c r="P43" s="13"/>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2:47" ht="10" customHeight="1" x14ac:dyDescent="0.35">
      <c r="B44" s="13"/>
      <c r="C44" s="13"/>
      <c r="D44" s="13"/>
      <c r="E44" s="13"/>
      <c r="F44" s="13"/>
      <c r="G44" s="13"/>
      <c r="H44" s="13"/>
      <c r="I44" s="13"/>
      <c r="J44" s="13"/>
      <c r="K44" s="13"/>
      <c r="L44" s="13"/>
      <c r="M44" s="13"/>
      <c r="N44" s="13"/>
      <c r="O44" s="13"/>
      <c r="P44" s="13"/>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2:47" ht="10" customHeight="1" x14ac:dyDescent="0.35">
      <c r="B45" s="13"/>
      <c r="C45" s="13"/>
      <c r="D45" s="13"/>
      <c r="E45" s="13"/>
      <c r="F45" s="13"/>
      <c r="G45" s="13"/>
      <c r="H45" s="13"/>
      <c r="I45" s="13"/>
      <c r="J45" s="13"/>
      <c r="K45" s="13"/>
      <c r="L45" s="13"/>
      <c r="M45" s="13"/>
      <c r="N45" s="13"/>
      <c r="O45" s="13"/>
      <c r="P45" s="13"/>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2:47" ht="10" customHeight="1" x14ac:dyDescent="0.35">
      <c r="B46" s="13"/>
      <c r="C46" s="13"/>
      <c r="D46" s="13"/>
      <c r="E46" s="13"/>
      <c r="F46" s="13"/>
      <c r="G46" s="13"/>
      <c r="H46" s="13"/>
      <c r="I46" s="13"/>
      <c r="J46" s="13"/>
      <c r="K46" s="13"/>
      <c r="L46" s="13"/>
      <c r="M46" s="13"/>
      <c r="N46" s="13"/>
      <c r="O46" s="13"/>
      <c r="P46" s="13"/>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2:47" ht="10" customHeight="1" x14ac:dyDescent="0.35">
      <c r="B47" s="13"/>
      <c r="C47" s="13"/>
      <c r="D47" s="13"/>
      <c r="E47" s="13"/>
      <c r="F47" s="13"/>
      <c r="G47" s="13"/>
      <c r="H47" s="13"/>
      <c r="I47" s="13"/>
      <c r="J47" s="13"/>
      <c r="K47" s="13"/>
      <c r="L47" s="13"/>
      <c r="M47" s="13"/>
      <c r="N47" s="13"/>
      <c r="O47" s="13"/>
      <c r="P47" s="13"/>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2:47" ht="10" customHeight="1" x14ac:dyDescent="0.35">
      <c r="B48" s="13"/>
      <c r="C48" s="13"/>
      <c r="D48" s="13"/>
      <c r="E48" s="13"/>
      <c r="F48" s="13"/>
      <c r="G48" s="13"/>
      <c r="H48" s="13"/>
      <c r="I48" s="13"/>
      <c r="J48" s="13"/>
      <c r="K48" s="13"/>
      <c r="L48" s="13"/>
      <c r="M48" s="13"/>
      <c r="N48" s="13"/>
      <c r="O48" s="13"/>
      <c r="P48" s="13"/>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row>
    <row r="49" spans="2:47" ht="10" customHeight="1" x14ac:dyDescent="0.35">
      <c r="B49" s="13"/>
      <c r="C49" s="13"/>
      <c r="D49" s="13"/>
      <c r="E49" s="13"/>
      <c r="F49" s="13"/>
      <c r="G49" s="13"/>
      <c r="H49" s="13"/>
      <c r="I49" s="13"/>
      <c r="J49" s="13"/>
      <c r="K49" s="13"/>
      <c r="L49" s="13"/>
      <c r="M49" s="13"/>
      <c r="N49" s="13"/>
      <c r="O49" s="13"/>
      <c r="P49" s="13"/>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row>
    <row r="50" spans="2:47" ht="10" customHeight="1" x14ac:dyDescent="0.35">
      <c r="B50" s="13"/>
      <c r="C50" s="13"/>
      <c r="D50" s="13"/>
      <c r="E50" s="13"/>
      <c r="F50" s="13"/>
      <c r="G50" s="13"/>
      <c r="H50" s="13"/>
      <c r="I50" s="13"/>
      <c r="J50" s="13"/>
      <c r="K50" s="13"/>
      <c r="L50" s="13"/>
      <c r="M50" s="13"/>
      <c r="N50" s="13"/>
      <c r="O50" s="13"/>
      <c r="P50" s="13"/>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row>
    <row r="51" spans="2:47" ht="10" customHeight="1" x14ac:dyDescent="0.35">
      <c r="B51" s="13"/>
      <c r="C51" s="13"/>
      <c r="D51" s="13"/>
      <c r="E51" s="13"/>
      <c r="F51" s="13"/>
      <c r="G51" s="13"/>
      <c r="H51" s="13"/>
      <c r="I51" s="13"/>
      <c r="J51" s="13"/>
      <c r="K51" s="13"/>
      <c r="L51" s="13"/>
      <c r="M51" s="13"/>
      <c r="N51" s="13"/>
      <c r="O51" s="13"/>
      <c r="P51" s="13"/>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row>
    <row r="52" spans="2:47" ht="10" customHeight="1" x14ac:dyDescent="0.35">
      <c r="B52" s="13"/>
      <c r="C52" s="13"/>
      <c r="D52" s="13"/>
      <c r="E52" s="13"/>
      <c r="F52" s="13"/>
      <c r="G52" s="13"/>
      <c r="H52" s="13"/>
      <c r="I52" s="13"/>
      <c r="J52" s="13"/>
      <c r="K52" s="13"/>
      <c r="L52" s="13"/>
      <c r="M52" s="13"/>
      <c r="N52" s="13"/>
      <c r="O52" s="13"/>
      <c r="P52" s="13"/>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row>
    <row r="53" spans="2:47" ht="10" customHeight="1" x14ac:dyDescent="0.35">
      <c r="B53" s="13"/>
      <c r="C53" s="13"/>
      <c r="D53" s="13"/>
      <c r="E53" s="13"/>
      <c r="F53" s="13"/>
      <c r="G53" s="13"/>
      <c r="H53" s="13"/>
      <c r="I53" s="13"/>
      <c r="J53" s="13"/>
      <c r="K53" s="13"/>
      <c r="L53" s="13"/>
      <c r="M53" s="13"/>
      <c r="N53" s="13"/>
      <c r="O53" s="13"/>
      <c r="P53" s="13"/>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row>
    <row r="54" spans="2:47" ht="10" customHeight="1" x14ac:dyDescent="0.35">
      <c r="B54" s="13"/>
      <c r="C54" s="13"/>
      <c r="D54" s="13"/>
      <c r="E54" s="13"/>
      <c r="F54" s="13"/>
      <c r="G54" s="13"/>
      <c r="H54" s="13"/>
      <c r="I54" s="13"/>
      <c r="J54" s="13"/>
      <c r="K54" s="13"/>
      <c r="L54" s="13"/>
      <c r="M54" s="13"/>
      <c r="N54" s="13"/>
      <c r="O54" s="13"/>
      <c r="P54" s="13"/>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2:47" ht="10" customHeight="1" x14ac:dyDescent="0.35">
      <c r="B55" s="13"/>
      <c r="C55" s="13"/>
      <c r="D55" s="13"/>
      <c r="E55" s="13"/>
      <c r="F55" s="13"/>
      <c r="G55" s="13"/>
      <c r="H55" s="13"/>
      <c r="I55" s="13"/>
      <c r="J55" s="13"/>
      <c r="K55" s="13"/>
      <c r="L55" s="13"/>
      <c r="M55" s="13"/>
      <c r="N55" s="13"/>
      <c r="O55" s="13"/>
      <c r="P55" s="13"/>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row>
    <row r="56" spans="2:47" ht="10" customHeight="1" x14ac:dyDescent="0.35">
      <c r="B56" s="13"/>
      <c r="C56" s="13"/>
      <c r="D56" s="13"/>
      <c r="E56" s="13"/>
      <c r="F56" s="13"/>
      <c r="G56" s="13"/>
      <c r="H56" s="13"/>
      <c r="I56" s="13"/>
      <c r="J56" s="13"/>
      <c r="K56" s="13"/>
      <c r="L56" s="13"/>
      <c r="M56" s="13"/>
      <c r="N56" s="13"/>
      <c r="O56" s="13"/>
      <c r="P56" s="13"/>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2:47" ht="10" customHeight="1" x14ac:dyDescent="0.35">
      <c r="B57" s="13"/>
      <c r="C57" s="13"/>
      <c r="D57" s="13"/>
      <c r="E57" s="13"/>
      <c r="F57" s="13"/>
      <c r="G57" s="13"/>
      <c r="H57" s="13"/>
      <c r="I57" s="13"/>
      <c r="J57" s="13"/>
      <c r="K57" s="13"/>
      <c r="L57" s="13"/>
      <c r="M57" s="13"/>
      <c r="N57" s="13"/>
      <c r="O57" s="13"/>
      <c r="P57" s="13"/>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2:47" ht="10" customHeight="1" x14ac:dyDescent="0.35">
      <c r="B58" s="13"/>
      <c r="C58" s="13"/>
      <c r="D58" s="13"/>
      <c r="E58" s="13"/>
      <c r="F58" s="13"/>
      <c r="G58" s="13"/>
      <c r="H58" s="13"/>
      <c r="I58" s="13"/>
      <c r="J58" s="13"/>
      <c r="K58" s="13"/>
      <c r="L58" s="13"/>
      <c r="M58" s="13"/>
      <c r="N58" s="13"/>
      <c r="O58" s="13"/>
      <c r="P58" s="13"/>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row>
    <row r="59" spans="2:47" ht="10" customHeight="1" x14ac:dyDescent="0.35">
      <c r="B59" s="13"/>
      <c r="C59" s="13"/>
      <c r="D59" s="13"/>
      <c r="E59" s="13"/>
      <c r="F59" s="13"/>
      <c r="G59" s="13"/>
      <c r="H59" s="13"/>
      <c r="I59" s="13"/>
      <c r="J59" s="13"/>
      <c r="K59" s="13"/>
      <c r="L59" s="13"/>
      <c r="M59" s="13"/>
      <c r="N59" s="13"/>
      <c r="O59" s="13"/>
      <c r="P59" s="13"/>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row>
    <row r="60" spans="2:47" ht="10" customHeight="1" x14ac:dyDescent="0.35">
      <c r="B60" s="13"/>
      <c r="C60" s="13"/>
      <c r="D60" s="13"/>
      <c r="E60" s="13"/>
      <c r="F60" s="13"/>
      <c r="G60" s="13"/>
      <c r="H60" s="13"/>
      <c r="I60" s="13"/>
      <c r="J60" s="13"/>
      <c r="K60" s="13"/>
      <c r="L60" s="13"/>
      <c r="M60" s="13"/>
      <c r="N60" s="13"/>
      <c r="O60" s="13"/>
      <c r="P60" s="13"/>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row>
    <row r="61" spans="2:47" ht="10" customHeight="1" x14ac:dyDescent="0.35">
      <c r="B61" s="13"/>
      <c r="C61" s="13"/>
      <c r="D61" s="13"/>
      <c r="E61" s="13"/>
      <c r="F61" s="13"/>
      <c r="G61" s="13"/>
      <c r="H61" s="13"/>
      <c r="I61" s="13"/>
      <c r="J61" s="13"/>
      <c r="K61" s="13"/>
      <c r="L61" s="13"/>
      <c r="M61" s="13"/>
      <c r="N61" s="13"/>
      <c r="O61" s="13"/>
      <c r="P61" s="13"/>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row>
    <row r="62" spans="2:47" ht="10" customHeight="1" x14ac:dyDescent="0.35">
      <c r="B62" s="13"/>
      <c r="C62" s="13"/>
      <c r="D62" s="13"/>
      <c r="E62" s="13"/>
      <c r="F62" s="13"/>
      <c r="G62" s="13"/>
      <c r="H62" s="13"/>
      <c r="I62" s="13"/>
      <c r="J62" s="13"/>
      <c r="K62" s="13"/>
      <c r="L62" s="13"/>
      <c r="M62" s="13"/>
      <c r="N62" s="13"/>
      <c r="O62" s="13"/>
      <c r="P62" s="13"/>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2:47" ht="10" customHeight="1" x14ac:dyDescent="0.35">
      <c r="B63" s="13"/>
      <c r="C63" s="13"/>
      <c r="D63" s="13"/>
      <c r="E63" s="13"/>
      <c r="F63" s="13"/>
      <c r="G63" s="13"/>
      <c r="H63" s="13"/>
      <c r="I63" s="13"/>
      <c r="J63" s="13"/>
      <c r="K63" s="13"/>
      <c r="L63" s="13"/>
      <c r="M63" s="13"/>
      <c r="N63" s="13"/>
      <c r="O63" s="13"/>
      <c r="P63" s="13"/>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2:47" ht="10" customHeight="1" x14ac:dyDescent="0.35">
      <c r="B64" s="13"/>
      <c r="C64" s="13"/>
      <c r="D64" s="13"/>
      <c r="E64" s="13"/>
      <c r="F64" s="13"/>
      <c r="G64" s="13"/>
      <c r="H64" s="13"/>
      <c r="I64" s="13"/>
      <c r="J64" s="13"/>
      <c r="K64" s="13"/>
      <c r="L64" s="13"/>
      <c r="M64" s="13"/>
      <c r="N64" s="13"/>
      <c r="O64" s="13"/>
      <c r="P64" s="13"/>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2:47" ht="10" customHeight="1" x14ac:dyDescent="0.35">
      <c r="B65" s="13"/>
      <c r="C65" s="13"/>
      <c r="D65" s="13"/>
      <c r="E65" s="13"/>
      <c r="F65" s="13"/>
      <c r="G65" s="13"/>
      <c r="H65" s="13"/>
      <c r="I65" s="13"/>
      <c r="J65" s="13"/>
      <c r="K65" s="13"/>
      <c r="L65" s="13"/>
      <c r="M65" s="13"/>
      <c r="N65" s="13"/>
      <c r="O65" s="13"/>
      <c r="P65" s="13"/>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2:47" ht="10" customHeight="1" x14ac:dyDescent="0.35">
      <c r="B66" s="13"/>
      <c r="C66" s="13"/>
      <c r="D66" s="13"/>
      <c r="E66" s="13"/>
      <c r="F66" s="13"/>
      <c r="G66" s="13"/>
      <c r="H66" s="13"/>
      <c r="I66" s="13"/>
      <c r="J66" s="13"/>
      <c r="K66" s="13"/>
      <c r="L66" s="13"/>
      <c r="M66" s="13"/>
      <c r="N66" s="13"/>
      <c r="O66" s="13"/>
      <c r="P66" s="13"/>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2:47" ht="10" customHeight="1" x14ac:dyDescent="0.35">
      <c r="B67" s="13"/>
      <c r="C67" s="13"/>
      <c r="D67" s="13"/>
      <c r="E67" s="13"/>
      <c r="F67" s="13"/>
      <c r="G67" s="13"/>
      <c r="H67" s="13"/>
      <c r="I67" s="13"/>
      <c r="J67" s="13"/>
      <c r="K67" s="13"/>
      <c r="L67" s="13"/>
      <c r="M67" s="13"/>
      <c r="N67" s="13"/>
      <c r="O67" s="13"/>
      <c r="P67" s="13"/>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2:47" ht="10" customHeight="1" x14ac:dyDescent="0.35">
      <c r="B68" s="13"/>
      <c r="C68" s="13"/>
      <c r="D68" s="13"/>
      <c r="E68" s="13"/>
      <c r="F68" s="13"/>
      <c r="G68" s="13"/>
      <c r="H68" s="13"/>
      <c r="I68" s="13"/>
      <c r="J68" s="13"/>
      <c r="K68" s="13"/>
      <c r="L68" s="13"/>
      <c r="M68" s="13"/>
      <c r="N68" s="13"/>
      <c r="O68" s="13"/>
      <c r="P68" s="13"/>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2:47" ht="10" customHeight="1" x14ac:dyDescent="0.35">
      <c r="B69" s="13"/>
      <c r="C69" s="13"/>
      <c r="D69" s="13"/>
      <c r="E69" s="13"/>
      <c r="F69" s="13"/>
      <c r="G69" s="13"/>
      <c r="H69" s="13"/>
      <c r="I69" s="13"/>
      <c r="J69" s="13"/>
      <c r="K69" s="13"/>
      <c r="L69" s="13"/>
      <c r="M69" s="13"/>
      <c r="N69" s="13"/>
      <c r="O69" s="13"/>
      <c r="P69" s="13"/>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2:47" ht="10" customHeight="1" x14ac:dyDescent="0.35">
      <c r="B70" s="13"/>
      <c r="C70" s="13"/>
      <c r="D70" s="13"/>
      <c r="E70" s="13"/>
      <c r="F70" s="13"/>
      <c r="G70" s="13"/>
      <c r="H70" s="13"/>
      <c r="I70" s="13"/>
      <c r="J70" s="13"/>
      <c r="K70" s="13"/>
      <c r="L70" s="13"/>
      <c r="M70" s="13"/>
      <c r="N70" s="13"/>
      <c r="O70" s="13"/>
      <c r="P70" s="13"/>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2:47" ht="10" customHeight="1" x14ac:dyDescent="0.35">
      <c r="B71" s="13"/>
      <c r="C71" s="13"/>
      <c r="D71" s="13"/>
      <c r="E71" s="13"/>
      <c r="F71" s="13"/>
      <c r="G71" s="13"/>
      <c r="H71" s="13"/>
      <c r="I71" s="13"/>
      <c r="J71" s="13"/>
      <c r="K71" s="13"/>
      <c r="L71" s="13"/>
      <c r="M71" s="13"/>
      <c r="N71" s="13"/>
      <c r="O71" s="13"/>
      <c r="P71" s="13"/>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2:47" ht="10" customHeight="1" x14ac:dyDescent="0.35">
      <c r="B72" s="13"/>
      <c r="C72" s="13"/>
      <c r="D72" s="13"/>
      <c r="E72" s="13"/>
      <c r="F72" s="13"/>
      <c r="G72" s="13"/>
      <c r="H72" s="13"/>
      <c r="I72" s="13"/>
      <c r="J72" s="13"/>
      <c r="K72" s="13"/>
      <c r="L72" s="13"/>
      <c r="M72" s="13"/>
      <c r="N72" s="13"/>
      <c r="O72" s="13"/>
      <c r="P72" s="13"/>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2:47" ht="10" customHeight="1" x14ac:dyDescent="0.35">
      <c r="B73" s="13"/>
      <c r="C73" s="13"/>
      <c r="D73" s="13"/>
      <c r="E73" s="13"/>
      <c r="F73" s="13"/>
      <c r="G73" s="13"/>
      <c r="H73" s="13"/>
      <c r="I73" s="13"/>
      <c r="J73" s="13"/>
      <c r="K73" s="13"/>
      <c r="L73" s="13"/>
      <c r="M73" s="13"/>
      <c r="N73" s="13"/>
      <c r="O73" s="13"/>
      <c r="P73" s="13"/>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2:47" ht="10" customHeight="1" x14ac:dyDescent="0.35">
      <c r="B74" s="13"/>
      <c r="C74" s="13"/>
      <c r="D74" s="13"/>
      <c r="E74" s="13"/>
      <c r="F74" s="13"/>
      <c r="G74" s="13"/>
      <c r="H74" s="13"/>
      <c r="I74" s="13"/>
      <c r="J74" s="13"/>
      <c r="K74" s="13"/>
      <c r="L74" s="13"/>
      <c r="M74" s="13"/>
      <c r="N74" s="13"/>
      <c r="O74" s="13"/>
      <c r="P74" s="13"/>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2:47" ht="10" customHeight="1" x14ac:dyDescent="0.35">
      <c r="B75" s="13"/>
      <c r="C75" s="13"/>
      <c r="D75" s="13"/>
      <c r="E75" s="13"/>
      <c r="F75" s="13"/>
      <c r="G75" s="13"/>
      <c r="H75" s="13"/>
      <c r="I75" s="13"/>
      <c r="J75" s="13"/>
      <c r="K75" s="13"/>
      <c r="L75" s="13"/>
      <c r="M75" s="13"/>
      <c r="N75" s="13"/>
      <c r="O75" s="13"/>
      <c r="P75" s="13"/>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2:47" ht="10" customHeight="1" x14ac:dyDescent="0.35">
      <c r="B76" s="13"/>
      <c r="C76" s="13"/>
      <c r="D76" s="13"/>
      <c r="E76" s="13"/>
      <c r="F76" s="13"/>
      <c r="G76" s="13"/>
      <c r="H76" s="13"/>
      <c r="I76" s="13"/>
      <c r="J76" s="13"/>
      <c r="K76" s="13"/>
      <c r="L76" s="13"/>
      <c r="M76" s="13"/>
      <c r="N76" s="13"/>
      <c r="O76" s="13"/>
      <c r="P76" s="13"/>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2:47" ht="10" customHeight="1" x14ac:dyDescent="0.35">
      <c r="B77" s="13"/>
      <c r="C77" s="13"/>
      <c r="D77" s="13"/>
      <c r="E77" s="13"/>
      <c r="F77" s="13"/>
      <c r="G77" s="13"/>
      <c r="H77" s="13"/>
      <c r="I77" s="13"/>
      <c r="J77" s="13"/>
      <c r="K77" s="13"/>
      <c r="L77" s="13"/>
      <c r="M77" s="13"/>
      <c r="N77" s="13"/>
      <c r="O77" s="13"/>
      <c r="P77" s="13"/>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2:47" ht="10" customHeight="1" x14ac:dyDescent="0.35">
      <c r="B78" s="13"/>
      <c r="C78" s="13"/>
      <c r="D78" s="13"/>
      <c r="E78" s="13"/>
      <c r="F78" s="13"/>
      <c r="G78" s="13"/>
      <c r="H78" s="13"/>
      <c r="I78" s="13"/>
      <c r="J78" s="13"/>
      <c r="K78" s="13"/>
      <c r="L78" s="13"/>
      <c r="M78" s="13"/>
      <c r="N78" s="13"/>
      <c r="O78" s="13"/>
      <c r="P78" s="13"/>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2:47" ht="10" customHeight="1" x14ac:dyDescent="0.35">
      <c r="B79" s="13"/>
      <c r="C79" s="13"/>
      <c r="D79" s="13"/>
      <c r="E79" s="13"/>
      <c r="F79" s="13"/>
      <c r="G79" s="13"/>
      <c r="H79" s="13"/>
      <c r="I79" s="13"/>
      <c r="J79" s="13"/>
      <c r="K79" s="13"/>
      <c r="L79" s="13"/>
      <c r="M79" s="13"/>
      <c r="N79" s="13"/>
      <c r="O79" s="13"/>
      <c r="P79" s="13"/>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2:47" ht="10" customHeight="1" x14ac:dyDescent="0.35">
      <c r="B80" s="13"/>
      <c r="C80" s="13"/>
      <c r="D80" s="13"/>
      <c r="E80" s="13"/>
      <c r="F80" s="13"/>
      <c r="G80" s="13"/>
      <c r="H80" s="13"/>
      <c r="I80" s="13"/>
      <c r="J80" s="13"/>
      <c r="K80" s="13"/>
      <c r="L80" s="13"/>
      <c r="M80" s="13"/>
      <c r="N80" s="13"/>
      <c r="O80" s="13"/>
      <c r="P80" s="13"/>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2:47" ht="10" customHeight="1" x14ac:dyDescent="0.35">
      <c r="B81" s="13"/>
      <c r="C81" s="13"/>
      <c r="D81" s="13"/>
      <c r="E81" s="13"/>
      <c r="F81" s="13"/>
      <c r="G81" s="13"/>
      <c r="H81" s="13"/>
      <c r="I81" s="13"/>
      <c r="J81" s="13"/>
      <c r="K81" s="13"/>
      <c r="L81" s="13"/>
      <c r="M81" s="13"/>
      <c r="N81" s="13"/>
      <c r="O81" s="13"/>
      <c r="P81" s="13"/>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2:47" ht="10" customHeight="1" x14ac:dyDescent="0.35">
      <c r="B82" s="13"/>
      <c r="C82" s="13"/>
      <c r="D82" s="13"/>
      <c r="E82" s="13"/>
      <c r="F82" s="13"/>
      <c r="G82" s="13"/>
      <c r="H82" s="13"/>
      <c r="I82" s="13"/>
      <c r="J82" s="13"/>
      <c r="K82" s="13"/>
      <c r="L82" s="13"/>
      <c r="M82" s="13"/>
      <c r="N82" s="13"/>
      <c r="O82" s="13"/>
      <c r="P82" s="13"/>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2:47" ht="10" customHeight="1" x14ac:dyDescent="0.35">
      <c r="B83" s="13"/>
      <c r="C83" s="13"/>
      <c r="D83" s="13"/>
      <c r="E83" s="13"/>
      <c r="F83" s="13"/>
      <c r="G83" s="13"/>
      <c r="H83" s="13"/>
      <c r="I83" s="13"/>
      <c r="J83" s="13"/>
      <c r="K83" s="13"/>
      <c r="L83" s="13"/>
      <c r="M83" s="13"/>
      <c r="N83" s="13"/>
      <c r="O83" s="13"/>
      <c r="P83" s="13"/>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2:47" ht="10" customHeight="1" x14ac:dyDescent="0.35">
      <c r="B84" s="13"/>
      <c r="C84" s="13"/>
      <c r="D84" s="13"/>
      <c r="E84" s="13"/>
      <c r="F84" s="13"/>
      <c r="G84" s="13"/>
      <c r="H84" s="13"/>
      <c r="I84" s="13"/>
      <c r="J84" s="13"/>
      <c r="K84" s="13"/>
      <c r="L84" s="13"/>
      <c r="M84" s="13"/>
      <c r="N84" s="13"/>
      <c r="O84" s="13"/>
      <c r="P84" s="13"/>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2:47" ht="10" customHeight="1" x14ac:dyDescent="0.35">
      <c r="B85" s="13"/>
      <c r="C85" s="13"/>
      <c r="D85" s="13"/>
      <c r="E85" s="13"/>
      <c r="F85" s="13"/>
      <c r="G85" s="13"/>
      <c r="H85" s="13"/>
      <c r="I85" s="13"/>
      <c r="J85" s="13"/>
      <c r="K85" s="13"/>
      <c r="L85" s="13"/>
      <c r="M85" s="13"/>
      <c r="N85" s="13"/>
      <c r="O85" s="13"/>
      <c r="P85" s="13"/>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2:47" ht="10" customHeight="1" x14ac:dyDescent="0.35">
      <c r="B86" s="13"/>
      <c r="C86" s="13"/>
      <c r="D86" s="13"/>
      <c r="E86" s="13"/>
      <c r="F86" s="13"/>
      <c r="G86" s="13"/>
      <c r="H86" s="13"/>
      <c r="I86" s="13"/>
      <c r="J86" s="13"/>
      <c r="K86" s="13"/>
      <c r="L86" s="13"/>
      <c r="M86" s="13"/>
      <c r="N86" s="13"/>
      <c r="O86" s="13"/>
      <c r="P86" s="13"/>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2:47" ht="10" customHeight="1" x14ac:dyDescent="0.35">
      <c r="B87" s="13"/>
      <c r="C87" s="13"/>
      <c r="D87" s="13"/>
      <c r="E87" s="13"/>
      <c r="F87" s="13"/>
      <c r="G87" s="13"/>
      <c r="H87" s="13"/>
      <c r="I87" s="13"/>
      <c r="J87" s="13"/>
      <c r="K87" s="13"/>
      <c r="L87" s="13"/>
      <c r="M87" s="13"/>
      <c r="N87" s="13"/>
      <c r="O87" s="13"/>
      <c r="P87" s="13"/>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2:47" ht="10" customHeight="1" x14ac:dyDescent="0.35">
      <c r="B88" s="13"/>
      <c r="C88" s="13"/>
      <c r="D88" s="13"/>
      <c r="E88" s="13"/>
      <c r="F88" s="13"/>
      <c r="G88" s="13"/>
      <c r="H88" s="13"/>
      <c r="I88" s="13"/>
      <c r="J88" s="13"/>
      <c r="K88" s="13"/>
      <c r="L88" s="13"/>
      <c r="M88" s="13"/>
      <c r="N88" s="13"/>
      <c r="O88" s="13"/>
      <c r="P88" s="13"/>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2:47" ht="10" customHeight="1" x14ac:dyDescent="0.35">
      <c r="B89" s="13"/>
      <c r="C89" s="13"/>
      <c r="D89" s="13"/>
      <c r="E89" s="13"/>
      <c r="F89" s="13"/>
      <c r="G89" s="13"/>
      <c r="H89" s="13"/>
      <c r="I89" s="13"/>
      <c r="J89" s="13"/>
      <c r="K89" s="13"/>
      <c r="L89" s="13"/>
      <c r="M89" s="13"/>
      <c r="N89" s="13"/>
      <c r="O89" s="13"/>
      <c r="P89" s="13"/>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2:47" ht="10" customHeight="1" x14ac:dyDescent="0.35">
      <c r="B90" s="13"/>
      <c r="C90" s="13"/>
      <c r="D90" s="13"/>
      <c r="E90" s="13"/>
      <c r="F90" s="13"/>
      <c r="G90" s="13"/>
      <c r="H90" s="13"/>
      <c r="I90" s="13"/>
      <c r="J90" s="13"/>
      <c r="K90" s="13"/>
      <c r="L90" s="13"/>
      <c r="M90" s="13"/>
      <c r="N90" s="13"/>
      <c r="O90" s="13"/>
      <c r="P90" s="13"/>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2:47" ht="10" customHeight="1" x14ac:dyDescent="0.35">
      <c r="B91" s="13"/>
      <c r="C91" s="13"/>
      <c r="D91" s="13"/>
      <c r="E91" s="13"/>
      <c r="F91" s="13"/>
      <c r="G91" s="13"/>
      <c r="H91" s="13"/>
      <c r="I91" s="13"/>
      <c r="J91" s="13"/>
      <c r="K91" s="13"/>
      <c r="L91" s="13"/>
      <c r="M91" s="13"/>
      <c r="N91" s="13"/>
      <c r="O91" s="13"/>
      <c r="P91" s="13"/>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2:47" ht="10" customHeight="1" x14ac:dyDescent="0.35">
      <c r="B92" s="13"/>
      <c r="C92" s="13"/>
      <c r="D92" s="13"/>
      <c r="E92" s="13"/>
      <c r="F92" s="13"/>
      <c r="G92" s="13"/>
      <c r="H92" s="13"/>
      <c r="I92" s="13"/>
      <c r="J92" s="13"/>
      <c r="K92" s="13"/>
      <c r="L92" s="13"/>
      <c r="M92" s="13"/>
      <c r="N92" s="13"/>
      <c r="O92" s="13"/>
      <c r="P92" s="13"/>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2:47" ht="10" customHeight="1" x14ac:dyDescent="0.35">
      <c r="B93" s="13"/>
      <c r="C93" s="13"/>
      <c r="D93" s="13"/>
      <c r="E93" s="13"/>
      <c r="F93" s="13"/>
      <c r="G93" s="13"/>
      <c r="H93" s="13"/>
      <c r="I93" s="13"/>
      <c r="J93" s="13"/>
      <c r="K93" s="13"/>
      <c r="L93" s="13"/>
      <c r="M93" s="13"/>
      <c r="N93" s="13"/>
      <c r="O93" s="13"/>
      <c r="P93" s="13"/>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2:47" ht="10" customHeight="1" x14ac:dyDescent="0.35">
      <c r="B94" s="13"/>
      <c r="C94" s="13"/>
      <c r="D94" s="13"/>
      <c r="E94" s="13"/>
      <c r="F94" s="13"/>
      <c r="G94" s="13"/>
      <c r="H94" s="13"/>
      <c r="I94" s="13"/>
      <c r="J94" s="13"/>
      <c r="K94" s="13"/>
      <c r="L94" s="13"/>
      <c r="M94" s="13"/>
      <c r="N94" s="13"/>
      <c r="O94" s="13"/>
      <c r="P94" s="13"/>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2:47" ht="10" customHeight="1" x14ac:dyDescent="0.35">
      <c r="B95" s="13"/>
      <c r="C95" s="13"/>
      <c r="D95" s="13"/>
      <c r="E95" s="13"/>
      <c r="F95" s="13"/>
      <c r="G95" s="13"/>
      <c r="H95" s="13"/>
      <c r="I95" s="13"/>
      <c r="J95" s="13"/>
      <c r="K95" s="13"/>
      <c r="L95" s="13"/>
      <c r="M95" s="13"/>
      <c r="N95" s="13"/>
      <c r="O95" s="13"/>
      <c r="P95" s="13"/>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2:47" ht="10" customHeight="1" x14ac:dyDescent="0.35">
      <c r="B96" s="13"/>
      <c r="C96" s="13"/>
      <c r="D96" s="13"/>
      <c r="E96" s="13"/>
      <c r="F96" s="13"/>
      <c r="G96" s="13"/>
      <c r="H96" s="13"/>
      <c r="I96" s="13"/>
      <c r="J96" s="13"/>
      <c r="K96" s="13"/>
      <c r="L96" s="13"/>
      <c r="M96" s="13"/>
      <c r="N96" s="13"/>
      <c r="O96" s="13"/>
      <c r="P96" s="13"/>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2:47" ht="10" customHeight="1" x14ac:dyDescent="0.35">
      <c r="B97" s="13"/>
      <c r="C97" s="13"/>
      <c r="D97" s="13"/>
      <c r="E97" s="13"/>
      <c r="F97" s="13"/>
      <c r="G97" s="13"/>
      <c r="H97" s="13"/>
      <c r="I97" s="13"/>
      <c r="J97" s="13"/>
      <c r="K97" s="13"/>
      <c r="L97" s="13"/>
      <c r="M97" s="13"/>
      <c r="N97" s="13"/>
      <c r="O97" s="13"/>
      <c r="P97" s="13"/>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2:47" ht="10" customHeight="1" x14ac:dyDescent="0.35">
      <c r="B98" s="13"/>
      <c r="C98" s="13"/>
      <c r="D98" s="13"/>
      <c r="E98" s="13"/>
      <c r="F98" s="13"/>
      <c r="G98" s="13"/>
      <c r="H98" s="13"/>
      <c r="I98" s="13"/>
      <c r="J98" s="13"/>
      <c r="K98" s="13"/>
      <c r="L98" s="13"/>
      <c r="M98" s="13"/>
      <c r="N98" s="13"/>
      <c r="O98" s="13"/>
      <c r="P98" s="13"/>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2:47" ht="10" customHeight="1" x14ac:dyDescent="0.35">
      <c r="B99" s="13"/>
      <c r="C99" s="13"/>
      <c r="D99" s="13"/>
      <c r="E99" s="13"/>
      <c r="F99" s="13"/>
      <c r="G99" s="13"/>
      <c r="H99" s="13"/>
      <c r="I99" s="13"/>
      <c r="J99" s="13"/>
      <c r="K99" s="13"/>
      <c r="L99" s="13"/>
      <c r="M99" s="13"/>
      <c r="N99" s="13"/>
      <c r="O99" s="13"/>
      <c r="P99" s="13"/>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2:47" ht="10" customHeight="1" x14ac:dyDescent="0.35">
      <c r="B100" s="13"/>
      <c r="C100" s="13"/>
      <c r="D100" s="13"/>
      <c r="E100" s="13"/>
      <c r="F100" s="13"/>
      <c r="G100" s="13"/>
      <c r="H100" s="13"/>
      <c r="I100" s="13"/>
      <c r="J100" s="13"/>
      <c r="K100" s="13"/>
      <c r="L100" s="13"/>
      <c r="M100" s="13"/>
      <c r="N100" s="13"/>
      <c r="O100" s="13"/>
      <c r="P100" s="13"/>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2:47" ht="10" customHeight="1" x14ac:dyDescent="0.35">
      <c r="B101" s="13"/>
      <c r="C101" s="13"/>
      <c r="D101" s="13"/>
      <c r="E101" s="13"/>
      <c r="F101" s="13"/>
      <c r="G101" s="13"/>
      <c r="H101" s="13"/>
      <c r="I101" s="13"/>
      <c r="J101" s="13"/>
      <c r="K101" s="13"/>
      <c r="L101" s="13"/>
      <c r="M101" s="13"/>
      <c r="N101" s="13"/>
      <c r="O101" s="13"/>
      <c r="P101" s="13"/>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2:47" ht="10" customHeight="1" x14ac:dyDescent="0.35">
      <c r="B102" s="13"/>
      <c r="C102" s="13"/>
      <c r="D102" s="13"/>
      <c r="E102" s="13"/>
      <c r="F102" s="13"/>
      <c r="G102" s="13"/>
      <c r="H102" s="13"/>
      <c r="I102" s="13"/>
      <c r="J102" s="13"/>
      <c r="K102" s="13"/>
      <c r="L102" s="13"/>
      <c r="M102" s="13"/>
      <c r="N102" s="13"/>
      <c r="O102" s="13"/>
      <c r="P102" s="13"/>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2:47" ht="10" customHeight="1" x14ac:dyDescent="0.35">
      <c r="B103" s="13"/>
      <c r="C103" s="13"/>
      <c r="D103" s="13"/>
      <c r="E103" s="13"/>
      <c r="F103" s="13"/>
      <c r="G103" s="13"/>
      <c r="H103" s="13"/>
      <c r="I103" s="13"/>
      <c r="J103" s="13"/>
      <c r="K103" s="13"/>
      <c r="L103" s="13"/>
      <c r="M103" s="13"/>
      <c r="N103" s="13"/>
      <c r="O103" s="13"/>
      <c r="P103" s="13"/>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2:47" ht="10" customHeight="1" x14ac:dyDescent="0.35">
      <c r="B104" s="13"/>
      <c r="C104" s="13"/>
      <c r="D104" s="13"/>
      <c r="E104" s="13"/>
      <c r="F104" s="13"/>
      <c r="G104" s="13"/>
      <c r="H104" s="13"/>
      <c r="I104" s="13"/>
      <c r="J104" s="13"/>
      <c r="K104" s="13"/>
      <c r="L104" s="13"/>
      <c r="M104" s="13"/>
      <c r="N104" s="13"/>
      <c r="O104" s="13"/>
      <c r="P104" s="13"/>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2:47" ht="10" customHeight="1" x14ac:dyDescent="0.35">
      <c r="B105" s="13"/>
      <c r="C105" s="13"/>
      <c r="D105" s="13"/>
      <c r="E105" s="13"/>
      <c r="F105" s="13"/>
      <c r="G105" s="13"/>
      <c r="H105" s="13"/>
      <c r="I105" s="13"/>
      <c r="J105" s="13"/>
      <c r="K105" s="13"/>
      <c r="L105" s="13"/>
      <c r="M105" s="13"/>
      <c r="N105" s="13"/>
      <c r="O105" s="13"/>
      <c r="P105" s="13"/>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2:47" ht="10" customHeight="1" x14ac:dyDescent="0.35">
      <c r="B106" s="13"/>
      <c r="C106" s="13"/>
      <c r="D106" s="13"/>
      <c r="E106" s="13"/>
      <c r="F106" s="13"/>
      <c r="G106" s="13"/>
      <c r="H106" s="13"/>
      <c r="I106" s="13"/>
      <c r="J106" s="13"/>
      <c r="K106" s="13"/>
      <c r="L106" s="13"/>
      <c r="M106" s="13"/>
      <c r="N106" s="13"/>
      <c r="O106" s="13"/>
      <c r="P106" s="13"/>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2:47" ht="10" customHeight="1" x14ac:dyDescent="0.35">
      <c r="B107" s="13"/>
      <c r="C107" s="13"/>
      <c r="D107" s="13"/>
      <c r="E107" s="13"/>
      <c r="F107" s="13"/>
      <c r="G107" s="13"/>
      <c r="H107" s="13"/>
      <c r="I107" s="13"/>
      <c r="J107" s="13"/>
      <c r="K107" s="13"/>
      <c r="L107" s="13"/>
      <c r="M107" s="13"/>
      <c r="N107" s="13"/>
      <c r="O107" s="13"/>
      <c r="P107" s="13"/>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2:47" ht="10" customHeight="1" x14ac:dyDescent="0.35">
      <c r="B108" s="13"/>
      <c r="C108" s="13"/>
      <c r="D108" s="13"/>
      <c r="E108" s="13"/>
      <c r="F108" s="13"/>
      <c r="G108" s="13"/>
      <c r="H108" s="13"/>
      <c r="I108" s="13"/>
      <c r="J108" s="13"/>
      <c r="K108" s="13"/>
      <c r="L108" s="13"/>
      <c r="M108" s="13"/>
      <c r="N108" s="13"/>
      <c r="O108" s="13"/>
      <c r="P108" s="13"/>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2:47" ht="10" customHeight="1" x14ac:dyDescent="0.35">
      <c r="B109" s="13"/>
      <c r="C109" s="13"/>
      <c r="D109" s="13"/>
      <c r="E109" s="13"/>
      <c r="F109" s="13"/>
      <c r="G109" s="13"/>
      <c r="H109" s="13"/>
      <c r="I109" s="13"/>
      <c r="J109" s="13"/>
      <c r="K109" s="13"/>
      <c r="L109" s="13"/>
      <c r="M109" s="13"/>
      <c r="N109" s="13"/>
      <c r="O109" s="13"/>
      <c r="P109" s="13"/>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2:47" ht="10" customHeight="1" x14ac:dyDescent="0.35">
      <c r="B110" s="13"/>
      <c r="C110" s="13"/>
      <c r="D110" s="13"/>
      <c r="E110" s="13"/>
      <c r="F110" s="13"/>
      <c r="G110" s="13"/>
      <c r="H110" s="13"/>
      <c r="I110" s="13"/>
      <c r="J110" s="13"/>
      <c r="K110" s="13"/>
      <c r="L110" s="13"/>
      <c r="M110" s="13"/>
      <c r="N110" s="13"/>
      <c r="O110" s="13"/>
      <c r="P110" s="13"/>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2:47" ht="10" customHeight="1" x14ac:dyDescent="0.35">
      <c r="B111" s="13"/>
      <c r="C111" s="13"/>
      <c r="D111" s="13"/>
      <c r="E111" s="13"/>
      <c r="F111" s="13"/>
      <c r="G111" s="13"/>
      <c r="H111" s="13"/>
      <c r="I111" s="13"/>
      <c r="J111" s="13"/>
      <c r="K111" s="13"/>
      <c r="L111" s="13"/>
      <c r="M111" s="13"/>
      <c r="N111" s="13"/>
      <c r="O111" s="13"/>
      <c r="P111" s="13"/>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2:47" ht="10" customHeight="1" x14ac:dyDescent="0.35">
      <c r="B112" s="13"/>
      <c r="C112" s="13"/>
      <c r="D112" s="13"/>
      <c r="E112" s="13"/>
      <c r="F112" s="13"/>
      <c r="G112" s="13"/>
      <c r="H112" s="13"/>
      <c r="I112" s="13"/>
      <c r="J112" s="13"/>
      <c r="K112" s="13"/>
      <c r="L112" s="13"/>
      <c r="M112" s="13"/>
      <c r="N112" s="13"/>
      <c r="O112" s="13"/>
      <c r="P112" s="13"/>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2:47" ht="10" customHeight="1" x14ac:dyDescent="0.35">
      <c r="B113" s="13"/>
      <c r="C113" s="13"/>
      <c r="D113" s="13"/>
      <c r="E113" s="13"/>
      <c r="F113" s="13"/>
      <c r="G113" s="13"/>
      <c r="H113" s="13"/>
      <c r="I113" s="13"/>
      <c r="J113" s="13"/>
      <c r="K113" s="13"/>
      <c r="L113" s="13"/>
      <c r="M113" s="13"/>
      <c r="N113" s="13"/>
      <c r="O113" s="13"/>
      <c r="P113" s="13"/>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2:47" ht="10" customHeight="1" x14ac:dyDescent="0.35">
      <c r="B114" s="13"/>
      <c r="C114" s="13"/>
      <c r="D114" s="13"/>
      <c r="E114" s="13"/>
      <c r="F114" s="13"/>
      <c r="G114" s="13"/>
      <c r="H114" s="13"/>
      <c r="I114" s="13"/>
      <c r="J114" s="13"/>
      <c r="K114" s="13"/>
      <c r="L114" s="13"/>
      <c r="M114" s="13"/>
      <c r="N114" s="13"/>
      <c r="O114" s="13"/>
      <c r="P114" s="13"/>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2:47" ht="10" customHeight="1" x14ac:dyDescent="0.35">
      <c r="B115" s="13"/>
      <c r="C115" s="13"/>
      <c r="D115" s="13"/>
      <c r="E115" s="13"/>
      <c r="F115" s="13"/>
      <c r="G115" s="13"/>
      <c r="H115" s="13"/>
      <c r="I115" s="13"/>
      <c r="J115" s="13"/>
      <c r="K115" s="13"/>
      <c r="L115" s="13"/>
      <c r="M115" s="13"/>
      <c r="N115" s="13"/>
      <c r="O115" s="13"/>
      <c r="P115" s="13"/>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2:47" ht="10" customHeight="1" x14ac:dyDescent="0.35">
      <c r="B116" s="13"/>
      <c r="C116" s="13"/>
      <c r="D116" s="13"/>
      <c r="E116" s="13"/>
      <c r="F116" s="13"/>
      <c r="G116" s="13"/>
      <c r="H116" s="13"/>
      <c r="I116" s="13"/>
      <c r="J116" s="13"/>
      <c r="K116" s="13"/>
      <c r="L116" s="13"/>
      <c r="M116" s="13"/>
      <c r="N116" s="13"/>
      <c r="O116" s="13"/>
      <c r="P116" s="13"/>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2:47" ht="10" customHeight="1" x14ac:dyDescent="0.35">
      <c r="B117" s="13"/>
      <c r="C117" s="13"/>
      <c r="D117" s="13"/>
      <c r="E117" s="13"/>
      <c r="F117" s="13"/>
      <c r="G117" s="13"/>
      <c r="H117" s="13"/>
      <c r="I117" s="13"/>
      <c r="J117" s="13"/>
      <c r="K117" s="13"/>
      <c r="L117" s="13"/>
      <c r="M117" s="13"/>
      <c r="N117" s="13"/>
      <c r="O117" s="13"/>
      <c r="P117" s="13"/>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2:47" ht="10" customHeight="1" x14ac:dyDescent="0.35">
      <c r="B118" s="13"/>
      <c r="C118" s="13"/>
      <c r="D118" s="13"/>
      <c r="E118" s="13"/>
      <c r="F118" s="13"/>
      <c r="G118" s="13"/>
      <c r="H118" s="13"/>
      <c r="I118" s="13"/>
      <c r="J118" s="13"/>
      <c r="K118" s="13"/>
      <c r="L118" s="13"/>
      <c r="M118" s="13"/>
      <c r="N118" s="13"/>
      <c r="O118" s="13"/>
      <c r="P118" s="13"/>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2:47" ht="10" customHeight="1" x14ac:dyDescent="0.35">
      <c r="B119" s="13"/>
      <c r="C119" s="13"/>
      <c r="D119" s="13"/>
      <c r="E119" s="13"/>
      <c r="F119" s="13"/>
      <c r="G119" s="13"/>
      <c r="H119" s="13"/>
      <c r="I119" s="13"/>
      <c r="J119" s="13"/>
      <c r="K119" s="13"/>
      <c r="L119" s="13"/>
      <c r="M119" s="13"/>
      <c r="N119" s="13"/>
      <c r="O119" s="13"/>
      <c r="P119" s="13"/>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2:47" ht="10" customHeight="1" x14ac:dyDescent="0.35">
      <c r="B120" s="13"/>
      <c r="C120" s="13"/>
      <c r="D120" s="13"/>
      <c r="E120" s="13"/>
      <c r="F120" s="13"/>
      <c r="G120" s="13"/>
      <c r="H120" s="13"/>
      <c r="I120" s="13"/>
      <c r="J120" s="13"/>
      <c r="K120" s="13"/>
      <c r="L120" s="13"/>
      <c r="M120" s="13"/>
      <c r="N120" s="13"/>
      <c r="O120" s="13"/>
      <c r="P120" s="13"/>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2:47" ht="10" customHeight="1" x14ac:dyDescent="0.35">
      <c r="B121" s="13"/>
      <c r="C121" s="13"/>
      <c r="D121" s="13"/>
      <c r="E121" s="13"/>
      <c r="F121" s="13"/>
      <c r="G121" s="13"/>
      <c r="H121" s="13"/>
      <c r="I121" s="13"/>
      <c r="J121" s="13"/>
      <c r="K121" s="13"/>
      <c r="L121" s="13"/>
      <c r="M121" s="13"/>
      <c r="N121" s="13"/>
      <c r="O121" s="13"/>
      <c r="P121" s="13"/>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2:47" ht="10" customHeight="1" x14ac:dyDescent="0.35">
      <c r="B122" s="13"/>
      <c r="C122" s="13"/>
      <c r="D122" s="13"/>
      <c r="E122" s="13"/>
      <c r="F122" s="13"/>
      <c r="G122" s="13"/>
      <c r="H122" s="13"/>
      <c r="I122" s="13"/>
      <c r="J122" s="13"/>
      <c r="K122" s="13"/>
      <c r="L122" s="13"/>
      <c r="M122" s="13"/>
      <c r="N122" s="13"/>
      <c r="O122" s="13"/>
      <c r="P122" s="13"/>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2:47" ht="10" customHeight="1" x14ac:dyDescent="0.3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2:47" ht="10" customHeight="1" x14ac:dyDescent="0.3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2:47" ht="10" customHeight="1" x14ac:dyDescent="0.3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2:47" ht="10" customHeight="1" x14ac:dyDescent="0.3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2:47" ht="10" customHeight="1" x14ac:dyDescent="0.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2:47" ht="10" customHeight="1" x14ac:dyDescent="0.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2:47" ht="10" customHeight="1" x14ac:dyDescent="0.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2:47" ht="10" customHeight="1" x14ac:dyDescent="0.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ht="10" customHeight="1" x14ac:dyDescent="0.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ht="10" customHeight="1" x14ac:dyDescent="0.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ht="10" customHeight="1" x14ac:dyDescent="0.3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ht="10" customHeight="1" x14ac:dyDescent="0.3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2:47" ht="10" customHeight="1" x14ac:dyDescent="0.3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2:47" ht="10" customHeight="1" x14ac:dyDescent="0.3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2:47" ht="10" customHeight="1" x14ac:dyDescent="0.3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2:47" ht="10" customHeight="1" x14ac:dyDescent="0.3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2:47" ht="10" customHeight="1" x14ac:dyDescent="0.3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2:47" ht="10" customHeight="1" x14ac:dyDescent="0.3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row>
    <row r="141" spans="2:47" ht="10" customHeight="1" x14ac:dyDescent="0.3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row>
    <row r="142" spans="2:47" ht="10" customHeight="1" x14ac:dyDescent="0.3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row>
    <row r="143" spans="2:47" ht="10" customHeight="1" x14ac:dyDescent="0.3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row>
    <row r="144" spans="2:47" ht="10" customHeight="1" x14ac:dyDescent="0.3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row>
    <row r="145" spans="2:47" ht="10" customHeight="1" x14ac:dyDescent="0.3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row>
    <row r="146" spans="2:47" ht="10" customHeight="1" x14ac:dyDescent="0.3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row>
    <row r="147" spans="2:47" ht="10" customHeight="1" x14ac:dyDescent="0.3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row>
    <row r="148" spans="2:47" ht="10" customHeight="1" x14ac:dyDescent="0.3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row>
    <row r="149" spans="2:47" ht="10" customHeight="1" x14ac:dyDescent="0.3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row>
    <row r="150" spans="2:47" ht="10" customHeight="1" x14ac:dyDescent="0.3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2:47" ht="10" customHeight="1" x14ac:dyDescent="0.3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row>
    <row r="152" spans="2:47" ht="10" customHeight="1" x14ac:dyDescent="0.3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row>
  </sheetData>
  <mergeCells count="83">
    <mergeCell ref="AN16:AU17"/>
    <mergeCell ref="AF18:AM19"/>
    <mergeCell ref="AN18:AU19"/>
    <mergeCell ref="T16:Y17"/>
    <mergeCell ref="Z16:AE17"/>
    <mergeCell ref="T18:Y19"/>
    <mergeCell ref="Z18:AE19"/>
    <mergeCell ref="T38:Y38"/>
    <mergeCell ref="Z38:AE38"/>
    <mergeCell ref="T37:Y37"/>
    <mergeCell ref="Z37:AE37"/>
    <mergeCell ref="T36:Y36"/>
    <mergeCell ref="Z36:AE36"/>
    <mergeCell ref="B35:S35"/>
    <mergeCell ref="AF34:AM35"/>
    <mergeCell ref="AN34:AU35"/>
    <mergeCell ref="Z34:AE35"/>
    <mergeCell ref="B34:S34"/>
    <mergeCell ref="T34:Y35"/>
    <mergeCell ref="B33:S33"/>
    <mergeCell ref="AF32:AM33"/>
    <mergeCell ref="AN32:AU33"/>
    <mergeCell ref="Z32:AE33"/>
    <mergeCell ref="B32:S32"/>
    <mergeCell ref="T32:Y33"/>
    <mergeCell ref="B31:S31"/>
    <mergeCell ref="AF30:AM31"/>
    <mergeCell ref="AN30:AU31"/>
    <mergeCell ref="Z30:AE31"/>
    <mergeCell ref="B30:S30"/>
    <mergeCell ref="T30:Y31"/>
    <mergeCell ref="B29:S29"/>
    <mergeCell ref="AF28:AM29"/>
    <mergeCell ref="AN28:AU29"/>
    <mergeCell ref="Z28:AE29"/>
    <mergeCell ref="B28:S28"/>
    <mergeCell ref="T28:Y29"/>
    <mergeCell ref="B27:S27"/>
    <mergeCell ref="AF26:AM27"/>
    <mergeCell ref="AN26:AU27"/>
    <mergeCell ref="Z26:AE27"/>
    <mergeCell ref="B26:S26"/>
    <mergeCell ref="T26:Y27"/>
    <mergeCell ref="B25:S25"/>
    <mergeCell ref="AF24:AM25"/>
    <mergeCell ref="AN24:AU25"/>
    <mergeCell ref="Z24:AE25"/>
    <mergeCell ref="B24:S24"/>
    <mergeCell ref="T24:Y25"/>
    <mergeCell ref="B23:S23"/>
    <mergeCell ref="AF22:AM23"/>
    <mergeCell ref="AN22:AU23"/>
    <mergeCell ref="T22:Y23"/>
    <mergeCell ref="B22:S22"/>
    <mergeCell ref="Z22:AE23"/>
    <mergeCell ref="B21:S21"/>
    <mergeCell ref="AF20:AM21"/>
    <mergeCell ref="AN20:AU21"/>
    <mergeCell ref="B20:S20"/>
    <mergeCell ref="T20:Y21"/>
    <mergeCell ref="Z20:AE21"/>
    <mergeCell ref="B19:S19"/>
    <mergeCell ref="B18:S18"/>
    <mergeCell ref="B16:S16"/>
    <mergeCell ref="B17:S17"/>
    <mergeCell ref="AF16:AM17"/>
    <mergeCell ref="B15:S15"/>
    <mergeCell ref="T15:Y15"/>
    <mergeCell ref="Z15:AE15"/>
    <mergeCell ref="AG15:AM15"/>
    <mergeCell ref="AO15:AU15"/>
    <mergeCell ref="AO14:AU14"/>
    <mergeCell ref="B1:L1"/>
    <mergeCell ref="N1:AI2"/>
    <mergeCell ref="AS1:AU3"/>
    <mergeCell ref="B2:L2"/>
    <mergeCell ref="B3:L3"/>
    <mergeCell ref="N3:AI4"/>
    <mergeCell ref="N5:AI6"/>
    <mergeCell ref="B14:S14"/>
    <mergeCell ref="T14:Y14"/>
    <mergeCell ref="Z14:AE14"/>
    <mergeCell ref="AG14:AM14"/>
  </mergeCells>
  <printOptions horizontalCentered="1" verticalCentered="1"/>
  <pageMargins left="0" right="0" top="0.5" bottom="0" header="0" footer="0"/>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V296"/>
  <sheetViews>
    <sheetView showGridLines="0" zoomScale="90" zoomScaleNormal="90" workbookViewId="0">
      <selection activeCell="B46" sqref="B46"/>
    </sheetView>
  </sheetViews>
  <sheetFormatPr defaultColWidth="8.84375" defaultRowHeight="10" customHeight="1" x14ac:dyDescent="0.35"/>
  <cols>
    <col min="1" max="168" width="1.69140625" style="109" customWidth="1"/>
    <col min="169" max="16384" width="8.84375" style="109"/>
  </cols>
  <sheetData>
    <row r="1" spans="2:47" ht="10" customHeight="1" x14ac:dyDescent="0.35">
      <c r="B1" s="877" t="s">
        <v>666</v>
      </c>
      <c r="C1" s="877"/>
      <c r="D1" s="877"/>
      <c r="E1" s="877"/>
      <c r="F1" s="877"/>
      <c r="G1" s="877"/>
      <c r="H1" s="877"/>
      <c r="I1" s="877"/>
      <c r="J1" s="877"/>
      <c r="K1" s="877"/>
      <c r="L1" s="877"/>
    </row>
    <row r="2" spans="2:47" ht="10" customHeight="1" x14ac:dyDescent="0.35">
      <c r="B2" s="887" t="s">
        <v>2</v>
      </c>
      <c r="C2" s="887"/>
      <c r="D2" s="887"/>
      <c r="E2" s="887"/>
      <c r="F2" s="887"/>
      <c r="G2" s="887"/>
      <c r="H2" s="887"/>
      <c r="I2" s="887"/>
      <c r="J2" s="887"/>
      <c r="K2" s="887"/>
      <c r="L2" s="887"/>
      <c r="M2" s="815" t="s">
        <v>426</v>
      </c>
      <c r="N2" s="815"/>
      <c r="O2" s="815"/>
      <c r="P2" s="815"/>
      <c r="Q2" s="815"/>
      <c r="R2" s="815"/>
      <c r="S2" s="815"/>
      <c r="T2" s="815"/>
      <c r="U2" s="815"/>
      <c r="V2" s="815"/>
      <c r="W2" s="815"/>
      <c r="X2" s="815"/>
      <c r="Y2" s="815"/>
      <c r="Z2" s="815"/>
      <c r="AA2" s="815"/>
      <c r="AB2" s="815"/>
      <c r="AC2" s="815"/>
      <c r="AD2" s="815"/>
      <c r="AE2" s="815"/>
      <c r="AF2" s="815"/>
      <c r="AG2" s="815"/>
      <c r="AH2" s="815"/>
      <c r="AI2" s="815"/>
      <c r="AJ2" s="815"/>
      <c r="AK2" s="815"/>
    </row>
    <row r="3" spans="2:47" ht="10" customHeight="1" x14ac:dyDescent="0.35">
      <c r="B3" s="888" t="s">
        <v>3</v>
      </c>
      <c r="C3" s="888"/>
      <c r="D3" s="888"/>
      <c r="E3" s="888"/>
      <c r="F3" s="888"/>
      <c r="G3" s="888"/>
      <c r="H3" s="888"/>
      <c r="I3" s="888"/>
      <c r="J3" s="888"/>
      <c r="K3" s="888"/>
      <c r="L3" s="888"/>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row>
    <row r="8" spans="2:47" ht="15" customHeight="1" x14ac:dyDescent="0.35">
      <c r="B8" s="7" t="s">
        <v>427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2:47" ht="15" customHeight="1" x14ac:dyDescent="0.35">
      <c r="B9" s="7" t="s">
        <v>428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2:47" ht="15" customHeight="1" x14ac:dyDescent="0.35">
      <c r="B10" s="7" t="s">
        <v>429</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2:47" ht="15" customHeight="1" x14ac:dyDescent="0.35">
      <c r="B11" s="7" t="s">
        <v>430</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2:47" ht="15" customHeight="1" thickBot="1" x14ac:dyDescent="0.4">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row>
    <row r="13" spans="2:47" ht="15" customHeight="1" x14ac:dyDescent="0.3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2:47" ht="20.149999999999999" customHeight="1" x14ac:dyDescent="0.35">
      <c r="B14" s="16" t="s">
        <v>431</v>
      </c>
      <c r="C14" s="16"/>
      <c r="D14" s="16"/>
      <c r="E14" s="16"/>
      <c r="F14" s="16"/>
      <c r="G14" s="16"/>
      <c r="H14" s="16"/>
      <c r="I14" s="16"/>
      <c r="J14" s="16"/>
      <c r="K14" s="16"/>
      <c r="L14" s="16"/>
      <c r="M14" s="16"/>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1"/>
      <c r="AT14" s="691"/>
      <c r="AU14" s="691"/>
    </row>
    <row r="15" spans="2:47" ht="20.149999999999999" customHeight="1" x14ac:dyDescent="0.35">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row>
    <row r="16" spans="2:47" ht="20.149999999999999" customHeight="1" x14ac:dyDescent="0.35">
      <c r="B16" s="699"/>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row>
    <row r="17" spans="2:47" ht="15" customHeight="1" x14ac:dyDescent="0.3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2:47" ht="20.149999999999999" customHeight="1" x14ac:dyDescent="0.35">
      <c r="B18" s="16" t="s">
        <v>432</v>
      </c>
      <c r="C18" s="16"/>
      <c r="D18" s="16"/>
      <c r="E18" s="16"/>
      <c r="F18" s="16"/>
      <c r="G18" s="16"/>
      <c r="H18" s="16"/>
      <c r="I18" s="16"/>
      <c r="J18" s="16"/>
      <c r="K18" s="16"/>
      <c r="L18" s="16"/>
      <c r="M18" s="16"/>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row>
    <row r="19" spans="2:47" ht="20.149999999999999" customHeight="1" x14ac:dyDescent="0.35">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row>
    <row r="20" spans="2:47" ht="20.149999999999999" customHeight="1" x14ac:dyDescent="0.35">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row>
    <row r="21" spans="2:47" ht="15" customHeight="1" x14ac:dyDescent="0.3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2:47" ht="15" customHeight="1" x14ac:dyDescent="0.35">
      <c r="B22" s="16" t="s">
        <v>433</v>
      </c>
      <c r="C22" s="16"/>
      <c r="D22" s="16"/>
      <c r="E22" s="16"/>
      <c r="F22" s="16"/>
      <c r="G22" s="16"/>
      <c r="H22" s="691"/>
      <c r="I22" s="691"/>
      <c r="J22" s="691"/>
      <c r="K22" s="691"/>
      <c r="L22" s="691"/>
      <c r="M22" s="691"/>
      <c r="N22" s="691"/>
      <c r="O22" s="691"/>
      <c r="P22" s="691"/>
      <c r="Q22" s="691"/>
      <c r="R22" s="691"/>
      <c r="S22" s="691"/>
      <c r="T22" s="691"/>
      <c r="U22" s="691"/>
      <c r="V22" s="691"/>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2:47" ht="15" customHeight="1" x14ac:dyDescent="0.3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2:47" ht="15" customHeight="1" x14ac:dyDescent="0.35">
      <c r="B24" s="7" t="s">
        <v>434</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2:47" ht="15" customHeight="1" x14ac:dyDescent="0.3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2:47" ht="20.149999999999999" customHeight="1" x14ac:dyDescent="0.35">
      <c r="B26" s="7"/>
      <c r="C26" s="7"/>
      <c r="D26" s="7"/>
      <c r="E26" s="7" t="s">
        <v>31</v>
      </c>
      <c r="F26" s="7"/>
      <c r="G26" s="7"/>
      <c r="H26" s="1062" t="s">
        <v>260</v>
      </c>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7"/>
      <c r="AH26" s="7"/>
      <c r="AI26" s="1060"/>
      <c r="AJ26" s="1060"/>
      <c r="AK26" s="1060"/>
      <c r="AL26" s="1060"/>
      <c r="AM26" s="1060"/>
      <c r="AN26" s="1060"/>
      <c r="AO26" s="1060"/>
      <c r="AP26" s="1060"/>
      <c r="AQ26" s="1060"/>
      <c r="AR26" s="1060"/>
      <c r="AS26" s="1060"/>
      <c r="AT26" s="1060"/>
      <c r="AU26" s="1060"/>
    </row>
    <row r="27" spans="2:47" ht="20.149999999999999" customHeight="1" x14ac:dyDescent="0.35">
      <c r="B27" s="7"/>
      <c r="C27" s="7"/>
      <c r="D27" s="7"/>
      <c r="E27" s="7" t="s">
        <v>435</v>
      </c>
      <c r="F27" s="7"/>
      <c r="G27" s="7"/>
      <c r="H27" s="7"/>
      <c r="I27" s="7"/>
      <c r="J27" s="7"/>
      <c r="K27" s="7"/>
      <c r="L27" s="1062" t="s">
        <v>260</v>
      </c>
      <c r="M27" s="1062"/>
      <c r="N27" s="1062"/>
      <c r="O27" s="1062"/>
      <c r="P27" s="1062"/>
      <c r="Q27" s="1062"/>
      <c r="R27" s="1062"/>
      <c r="S27" s="1062"/>
      <c r="T27" s="1062"/>
      <c r="U27" s="1062"/>
      <c r="V27" s="1062"/>
      <c r="W27" s="1062"/>
      <c r="X27" s="1062"/>
      <c r="Y27" s="1062"/>
      <c r="Z27" s="1062"/>
      <c r="AA27" s="1062"/>
      <c r="AB27" s="1062"/>
      <c r="AC27" s="1062"/>
      <c r="AD27" s="1062"/>
      <c r="AE27" s="1062"/>
      <c r="AF27" s="1062"/>
      <c r="AG27" s="7"/>
      <c r="AH27" s="7"/>
      <c r="AI27" s="1060"/>
      <c r="AJ27" s="1060"/>
      <c r="AK27" s="1060"/>
      <c r="AL27" s="1060"/>
      <c r="AM27" s="1060"/>
      <c r="AN27" s="1060"/>
      <c r="AO27" s="1060"/>
      <c r="AP27" s="1060"/>
      <c r="AQ27" s="1060"/>
      <c r="AR27" s="1060"/>
      <c r="AS27" s="1060"/>
      <c r="AT27" s="1060"/>
      <c r="AU27" s="1060"/>
    </row>
    <row r="28" spans="2:47" ht="15" customHeight="1" x14ac:dyDescent="0.35">
      <c r="B28" s="7"/>
      <c r="C28" s="7"/>
      <c r="D28" s="7"/>
      <c r="E28" s="7" t="s">
        <v>436</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2:47" ht="20.149999999999999" customHeight="1" x14ac:dyDescent="0.35">
      <c r="B29" s="7"/>
      <c r="C29" s="7"/>
      <c r="D29" s="7"/>
      <c r="E29" s="7"/>
      <c r="F29" s="7"/>
      <c r="G29" s="7" t="s">
        <v>437</v>
      </c>
      <c r="H29" s="7"/>
      <c r="I29" s="7"/>
      <c r="J29" s="7"/>
      <c r="K29" s="7"/>
      <c r="L29" s="7"/>
      <c r="M29" s="1062" t="s">
        <v>260</v>
      </c>
      <c r="N29" s="1062"/>
      <c r="O29" s="1062"/>
      <c r="P29" s="1062"/>
      <c r="Q29" s="1062"/>
      <c r="R29" s="1062"/>
      <c r="S29" s="1062"/>
      <c r="T29" s="1062"/>
      <c r="U29" s="1062"/>
      <c r="V29" s="1062"/>
      <c r="W29" s="1062"/>
      <c r="X29" s="1062"/>
      <c r="Y29" s="1062"/>
      <c r="Z29" s="1062"/>
      <c r="AA29" s="1062"/>
      <c r="AB29" s="1062"/>
      <c r="AC29" s="1062"/>
      <c r="AD29" s="1062"/>
      <c r="AE29" s="1062"/>
      <c r="AF29" s="1062"/>
      <c r="AG29" s="7"/>
      <c r="AH29" s="7"/>
      <c r="AI29" s="1061"/>
      <c r="AJ29" s="1061"/>
      <c r="AK29" s="1061"/>
      <c r="AL29" s="1061"/>
      <c r="AM29" s="1061"/>
      <c r="AN29" s="1061"/>
      <c r="AO29" s="1061"/>
      <c r="AP29" s="1061"/>
      <c r="AQ29" s="1061"/>
      <c r="AR29" s="1061"/>
      <c r="AS29" s="1061"/>
      <c r="AT29" s="1061"/>
      <c r="AU29" s="1061"/>
    </row>
    <row r="30" spans="2:47" ht="20.149999999999999" customHeight="1" x14ac:dyDescent="0.35">
      <c r="B30" s="7"/>
      <c r="C30" s="7"/>
      <c r="D30" s="7"/>
      <c r="E30" s="7"/>
      <c r="F30" s="7"/>
      <c r="G30" s="7" t="s">
        <v>438</v>
      </c>
      <c r="H30" s="7"/>
      <c r="I30" s="7"/>
      <c r="J30" s="7"/>
      <c r="K30" s="7"/>
      <c r="L30" s="7"/>
      <c r="M30" s="7"/>
      <c r="N30" s="7"/>
      <c r="O30" s="1062" t="s">
        <v>260</v>
      </c>
      <c r="P30" s="1062"/>
      <c r="Q30" s="1062"/>
      <c r="R30" s="1062"/>
      <c r="S30" s="1062"/>
      <c r="T30" s="1062"/>
      <c r="U30" s="1062"/>
      <c r="V30" s="1062"/>
      <c r="W30" s="1062"/>
      <c r="X30" s="1062"/>
      <c r="Y30" s="1062"/>
      <c r="Z30" s="1062"/>
      <c r="AA30" s="1062"/>
      <c r="AB30" s="1062"/>
      <c r="AC30" s="1062"/>
      <c r="AD30" s="1062"/>
      <c r="AE30" s="1062"/>
      <c r="AF30" s="1062"/>
      <c r="AG30" s="7"/>
      <c r="AH30" s="7"/>
      <c r="AI30" s="689"/>
      <c r="AJ30" s="689"/>
      <c r="AK30" s="689"/>
      <c r="AL30" s="689"/>
      <c r="AM30" s="689"/>
      <c r="AN30" s="689"/>
      <c r="AO30" s="689"/>
      <c r="AP30" s="689"/>
      <c r="AQ30" s="689"/>
      <c r="AR30" s="689"/>
      <c r="AS30" s="689"/>
      <c r="AT30" s="689"/>
      <c r="AU30" s="689"/>
    </row>
    <row r="31" spans="2:47" ht="20.149999999999999" customHeight="1" x14ac:dyDescent="0.35">
      <c r="B31" s="7"/>
      <c r="C31" s="7"/>
      <c r="D31" s="7"/>
      <c r="E31" s="7" t="s">
        <v>439</v>
      </c>
      <c r="F31" s="7"/>
      <c r="G31" s="7"/>
      <c r="H31" s="7"/>
      <c r="I31" s="7"/>
      <c r="J31" s="1063"/>
      <c r="K31" s="1063"/>
      <c r="L31" s="1063"/>
      <c r="M31" s="1063"/>
      <c r="N31" s="1063"/>
      <c r="O31" s="1063"/>
      <c r="P31" s="1063"/>
      <c r="Q31" s="1063"/>
      <c r="R31" s="1063"/>
      <c r="S31" s="1063"/>
      <c r="T31" s="1063"/>
      <c r="U31" s="1063"/>
      <c r="V31" s="1063"/>
      <c r="W31" s="1063"/>
      <c r="X31" s="1063"/>
      <c r="Y31" s="1063"/>
      <c r="Z31" s="1063"/>
      <c r="AA31" s="1063"/>
      <c r="AB31" s="1063"/>
      <c r="AC31" s="1063"/>
      <c r="AD31" s="1063"/>
      <c r="AE31" s="1063"/>
      <c r="AF31" s="1063"/>
      <c r="AG31" s="7"/>
      <c r="AH31" s="7"/>
      <c r="AI31" s="691"/>
      <c r="AJ31" s="691"/>
      <c r="AK31" s="691"/>
      <c r="AL31" s="691"/>
      <c r="AM31" s="691"/>
      <c r="AN31" s="691"/>
      <c r="AO31" s="691"/>
      <c r="AP31" s="691"/>
      <c r="AQ31" s="691"/>
      <c r="AR31" s="691"/>
      <c r="AS31" s="691"/>
      <c r="AT31" s="691"/>
      <c r="AU31" s="691"/>
    </row>
    <row r="32" spans="2:47" ht="20.149999999999999" customHeight="1" x14ac:dyDescent="0.35">
      <c r="B32" s="7"/>
      <c r="C32" s="7"/>
      <c r="D32" s="7"/>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7"/>
      <c r="AH32" s="7"/>
      <c r="AI32" s="1063"/>
      <c r="AJ32" s="1063"/>
      <c r="AK32" s="1063"/>
      <c r="AL32" s="1063"/>
      <c r="AM32" s="1063"/>
      <c r="AN32" s="1063"/>
      <c r="AO32" s="1063"/>
      <c r="AP32" s="1063"/>
      <c r="AQ32" s="1063"/>
      <c r="AR32" s="1063"/>
      <c r="AS32" s="1063"/>
      <c r="AT32" s="1063"/>
      <c r="AU32" s="1063"/>
    </row>
    <row r="33" spans="2:47" ht="20.149999999999999" customHeight="1" x14ac:dyDescent="0.35">
      <c r="B33" s="7"/>
      <c r="C33" s="7"/>
      <c r="D33" s="7"/>
      <c r="E33" s="7" t="s">
        <v>440</v>
      </c>
      <c r="F33" s="7"/>
      <c r="G33" s="7"/>
      <c r="H33" s="7"/>
      <c r="I33" s="7"/>
      <c r="J33" s="7"/>
      <c r="K33" s="7"/>
      <c r="L33" s="1062" t="s">
        <v>260</v>
      </c>
      <c r="M33" s="1062"/>
      <c r="N33" s="1062"/>
      <c r="O33" s="1062"/>
      <c r="P33" s="1062"/>
      <c r="Q33" s="1062"/>
      <c r="R33" s="1062"/>
      <c r="S33" s="1062"/>
      <c r="T33" s="1062"/>
      <c r="U33" s="1062"/>
      <c r="V33" s="1062"/>
      <c r="W33" s="1062"/>
      <c r="X33" s="1062"/>
      <c r="Y33" s="1062"/>
      <c r="Z33" s="1062"/>
      <c r="AA33" s="1062"/>
      <c r="AB33" s="1062"/>
      <c r="AC33" s="1062"/>
      <c r="AD33" s="1062"/>
      <c r="AE33" s="1062"/>
      <c r="AF33" s="1062"/>
      <c r="AG33" s="7"/>
      <c r="AH33" s="7"/>
      <c r="AI33" s="1060"/>
      <c r="AJ33" s="1060"/>
      <c r="AK33" s="1060"/>
      <c r="AL33" s="1060"/>
      <c r="AM33" s="1060"/>
      <c r="AN33" s="1060"/>
      <c r="AO33" s="1060"/>
      <c r="AP33" s="1060"/>
      <c r="AQ33" s="1060"/>
      <c r="AR33" s="1060"/>
      <c r="AS33" s="1060"/>
      <c r="AT33" s="1060"/>
      <c r="AU33" s="1060"/>
    </row>
    <row r="34" spans="2:47" ht="15" customHeight="1" x14ac:dyDescent="0.3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row>
    <row r="35" spans="2:47" ht="15" customHeight="1" x14ac:dyDescent="0.3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row>
    <row r="36" spans="2:47" ht="15" customHeight="1" x14ac:dyDescent="0.35">
      <c r="B36" s="100" t="s">
        <v>441</v>
      </c>
      <c r="C36" s="7"/>
      <c r="D36" s="7"/>
      <c r="F36" s="7"/>
      <c r="G36" s="7"/>
      <c r="H36" s="7"/>
      <c r="I36" s="7"/>
      <c r="J36" s="7"/>
      <c r="K36" s="7"/>
      <c r="L36" s="7"/>
      <c r="M36" s="7"/>
      <c r="N36" s="7"/>
      <c r="O36" s="7"/>
      <c r="P36" s="7"/>
      <c r="Q36" s="7"/>
      <c r="R36" s="7"/>
      <c r="S36" s="7"/>
      <c r="T36" s="7"/>
      <c r="U36" s="7"/>
      <c r="V36" s="7"/>
      <c r="W36" s="7"/>
      <c r="X36" s="691"/>
      <c r="Y36" s="691"/>
      <c r="Z36" s="691"/>
      <c r="AA36" s="691"/>
      <c r="AB36" s="691"/>
      <c r="AC36" s="691"/>
      <c r="AD36" s="691"/>
      <c r="AE36" s="691"/>
      <c r="AF36" s="691"/>
      <c r="AG36" s="691"/>
      <c r="AH36" s="691"/>
      <c r="AI36" s="691"/>
      <c r="AJ36" s="691"/>
      <c r="AK36" s="691"/>
      <c r="AL36" s="7"/>
      <c r="AM36" s="7"/>
      <c r="AN36" s="7"/>
      <c r="AO36" s="7"/>
      <c r="AP36" s="7"/>
      <c r="AQ36" s="7"/>
      <c r="AR36" s="7"/>
      <c r="AS36" s="7"/>
      <c r="AT36" s="7"/>
      <c r="AU36" s="7"/>
    </row>
    <row r="37" spans="2:47" ht="15" customHeight="1" x14ac:dyDescent="0.3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row>
    <row r="38" spans="2:47" ht="20.149999999999999" customHeight="1" x14ac:dyDescent="0.35">
      <c r="B38" s="16" t="s">
        <v>442</v>
      </c>
      <c r="C38" s="116"/>
      <c r="D38" s="16"/>
      <c r="E38" s="116"/>
      <c r="F38" s="16"/>
      <c r="G38" s="16"/>
      <c r="H38" s="16"/>
      <c r="I38" s="16"/>
      <c r="J38" s="16"/>
      <c r="K38" s="16"/>
      <c r="L38" s="16"/>
      <c r="M38" s="16"/>
      <c r="N38" s="16"/>
      <c r="O38" s="16"/>
      <c r="P38" s="16"/>
      <c r="Q38" s="16"/>
      <c r="R38" s="16"/>
      <c r="S38" s="16"/>
      <c r="T38" s="16"/>
      <c r="U38" s="16"/>
      <c r="V38" s="16"/>
      <c r="W38" s="16"/>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row>
    <row r="39" spans="2:47" ht="20.149999999999999" customHeight="1" x14ac:dyDescent="0.35">
      <c r="B39" s="691"/>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row>
    <row r="40" spans="2:47" ht="20.149999999999999" customHeight="1" x14ac:dyDescent="0.35">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row>
    <row r="41" spans="2:47" ht="20.149999999999999" customHeight="1" x14ac:dyDescent="0.35">
      <c r="B41" s="691"/>
      <c r="C41" s="691"/>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1"/>
      <c r="AS41" s="691"/>
      <c r="AT41" s="691"/>
      <c r="AU41" s="691"/>
    </row>
    <row r="42" spans="2:47" ht="15" customHeight="1" x14ac:dyDescent="0.3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row>
    <row r="43" spans="2:47" ht="15" customHeight="1" x14ac:dyDescent="0.3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row>
    <row r="44" spans="2:47" ht="15" customHeight="1" x14ac:dyDescent="0.3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row>
    <row r="45" spans="2:47" ht="15" customHeight="1" x14ac:dyDescent="0.35">
      <c r="B45" s="877" t="s">
        <v>666</v>
      </c>
      <c r="C45" s="877"/>
      <c r="D45" s="877"/>
      <c r="E45" s="877"/>
      <c r="F45" s="877"/>
      <c r="G45" s="877"/>
      <c r="H45" s="877"/>
      <c r="I45" s="877"/>
      <c r="J45" s="877"/>
      <c r="K45" s="877"/>
      <c r="L45" s="87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111" t="s">
        <v>443</v>
      </c>
    </row>
    <row r="46" spans="2:47" ht="15" customHeight="1" x14ac:dyDescent="0.3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row>
    <row r="47" spans="2:47" ht="15" customHeight="1" x14ac:dyDescent="0.35">
      <c r="B47" s="100" t="s">
        <v>444</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row>
    <row r="48" spans="2:47" ht="15" customHeight="1" x14ac:dyDescent="0.35">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row>
    <row r="49" spans="2:48" ht="15" customHeight="1" x14ac:dyDescent="0.35">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1064" t="s">
        <v>263</v>
      </c>
      <c r="AD49" s="1064"/>
      <c r="AE49" s="1064"/>
      <c r="AF49" s="1064"/>
      <c r="AG49" s="1064"/>
      <c r="AH49" s="1064"/>
      <c r="AI49" s="1064"/>
      <c r="AJ49" s="1064"/>
      <c r="AK49" s="1064"/>
      <c r="AL49" s="7"/>
      <c r="AM49" s="1064" t="s">
        <v>451</v>
      </c>
      <c r="AN49" s="1064"/>
      <c r="AO49" s="1064"/>
      <c r="AP49" s="1064"/>
      <c r="AQ49" s="1064"/>
      <c r="AR49" s="1064"/>
      <c r="AS49" s="1064"/>
      <c r="AT49" s="1064"/>
      <c r="AU49" s="1064"/>
    </row>
    <row r="50" spans="2:48" ht="15" customHeight="1" x14ac:dyDescent="0.3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row>
    <row r="51" spans="2:48" ht="20.149999999999999" customHeight="1" x14ac:dyDescent="0.35">
      <c r="B51" s="7" t="s">
        <v>445</v>
      </c>
      <c r="C51" s="7"/>
      <c r="D51" s="7"/>
      <c r="E51" s="7"/>
      <c r="F51" s="7"/>
      <c r="G51" s="7"/>
      <c r="H51" s="7"/>
      <c r="I51" s="7"/>
      <c r="J51" s="7"/>
      <c r="K51" s="7"/>
      <c r="L51" s="1062" t="s">
        <v>260</v>
      </c>
      <c r="M51" s="1062"/>
      <c r="N51" s="1062"/>
      <c r="O51" s="1062"/>
      <c r="P51" s="1062"/>
      <c r="Q51" s="1062"/>
      <c r="R51" s="1062"/>
      <c r="S51" s="1062"/>
      <c r="T51" s="1062"/>
      <c r="U51" s="1062"/>
      <c r="V51" s="1062"/>
      <c r="W51" s="1062"/>
      <c r="X51" s="1062"/>
      <c r="Y51" s="1062"/>
      <c r="Z51" s="1062"/>
      <c r="AA51" s="1062"/>
      <c r="AB51" s="7"/>
      <c r="AC51" s="1060"/>
      <c r="AD51" s="1060"/>
      <c r="AE51" s="1060"/>
      <c r="AF51" s="1060"/>
      <c r="AG51" s="1060"/>
      <c r="AH51" s="1060"/>
      <c r="AI51" s="1060"/>
      <c r="AJ51" s="1060"/>
      <c r="AK51" s="1060"/>
      <c r="AL51" s="133"/>
      <c r="AM51" s="1060"/>
      <c r="AN51" s="1060"/>
      <c r="AO51" s="1060"/>
      <c r="AP51" s="1060"/>
      <c r="AQ51" s="1060"/>
      <c r="AR51" s="1060"/>
      <c r="AS51" s="1060"/>
      <c r="AT51" s="1060"/>
      <c r="AU51" s="1060"/>
    </row>
    <row r="52" spans="2:48" ht="20.149999999999999" customHeight="1" x14ac:dyDescent="0.35">
      <c r="B52" s="7" t="s">
        <v>446</v>
      </c>
      <c r="C52" s="7"/>
      <c r="D52" s="7"/>
      <c r="E52" s="7"/>
      <c r="F52" s="7"/>
      <c r="G52" s="1062" t="s">
        <v>260</v>
      </c>
      <c r="H52" s="1062"/>
      <c r="I52" s="1062"/>
      <c r="J52" s="1062"/>
      <c r="K52" s="1062"/>
      <c r="L52" s="1062"/>
      <c r="M52" s="1062"/>
      <c r="N52" s="1062"/>
      <c r="O52" s="1062"/>
      <c r="P52" s="1062"/>
      <c r="Q52" s="1062"/>
      <c r="R52" s="1062"/>
      <c r="S52" s="1062"/>
      <c r="T52" s="1062"/>
      <c r="U52" s="1062"/>
      <c r="V52" s="1062"/>
      <c r="W52" s="1062"/>
      <c r="X52" s="1062"/>
      <c r="Y52" s="1062"/>
      <c r="Z52" s="1062"/>
      <c r="AA52" s="1062"/>
      <c r="AB52" s="7"/>
      <c r="AC52" s="1060"/>
      <c r="AD52" s="1060"/>
      <c r="AE52" s="1060"/>
      <c r="AF52" s="1060"/>
      <c r="AG52" s="1060"/>
      <c r="AH52" s="1060"/>
      <c r="AI52" s="1060"/>
      <c r="AJ52" s="1060"/>
      <c r="AK52" s="1060"/>
      <c r="AL52" s="133"/>
      <c r="AM52" s="1060"/>
      <c r="AN52" s="1060"/>
      <c r="AO52" s="1060"/>
      <c r="AP52" s="1060"/>
      <c r="AQ52" s="1060"/>
      <c r="AR52" s="1060"/>
      <c r="AS52" s="1060"/>
      <c r="AT52" s="1060"/>
      <c r="AU52" s="1060"/>
    </row>
    <row r="53" spans="2:48" ht="20.149999999999999" customHeight="1" x14ac:dyDescent="0.35">
      <c r="B53" s="7" t="s">
        <v>447</v>
      </c>
      <c r="C53" s="7"/>
      <c r="D53" s="7"/>
      <c r="E53" s="7"/>
      <c r="F53" s="7"/>
      <c r="G53" s="7"/>
      <c r="H53" s="7"/>
      <c r="I53" s="7"/>
      <c r="J53" s="7"/>
      <c r="K53" s="1062" t="s">
        <v>260</v>
      </c>
      <c r="L53" s="1062"/>
      <c r="M53" s="1062"/>
      <c r="N53" s="1062"/>
      <c r="O53" s="1062"/>
      <c r="P53" s="1062"/>
      <c r="Q53" s="1062"/>
      <c r="R53" s="1062"/>
      <c r="S53" s="1062"/>
      <c r="T53" s="1062"/>
      <c r="U53" s="1062"/>
      <c r="V53" s="1062"/>
      <c r="W53" s="1062"/>
      <c r="X53" s="1062"/>
      <c r="Y53" s="1062"/>
      <c r="Z53" s="1062"/>
      <c r="AA53" s="1062"/>
      <c r="AB53" s="7"/>
      <c r="AC53" s="1060"/>
      <c r="AD53" s="1060"/>
      <c r="AE53" s="1060"/>
      <c r="AF53" s="1060"/>
      <c r="AG53" s="1060"/>
      <c r="AH53" s="1060"/>
      <c r="AI53" s="1060"/>
      <c r="AJ53" s="1060"/>
      <c r="AK53" s="1060"/>
      <c r="AL53" s="133"/>
      <c r="AM53" s="1060"/>
      <c r="AN53" s="1060"/>
      <c r="AO53" s="1060"/>
      <c r="AP53" s="1060"/>
      <c r="AQ53" s="1060"/>
      <c r="AR53" s="1060"/>
      <c r="AS53" s="1060"/>
      <c r="AT53" s="1060"/>
      <c r="AU53" s="1060"/>
    </row>
    <row r="54" spans="2:48" ht="20.149999999999999" customHeight="1" x14ac:dyDescent="0.35">
      <c r="B54" s="7" t="s">
        <v>448</v>
      </c>
      <c r="C54" s="7"/>
      <c r="D54" s="7"/>
      <c r="E54" s="7"/>
      <c r="F54" s="7"/>
      <c r="G54" s="7"/>
      <c r="H54" s="7"/>
      <c r="I54" s="7"/>
      <c r="J54" s="7"/>
      <c r="K54" s="7"/>
      <c r="L54" s="7"/>
      <c r="M54" s="7"/>
      <c r="N54" s="7"/>
      <c r="O54" s="1062" t="s">
        <v>260</v>
      </c>
      <c r="P54" s="1062"/>
      <c r="Q54" s="1062"/>
      <c r="R54" s="1062"/>
      <c r="S54" s="1062"/>
      <c r="T54" s="1062"/>
      <c r="U54" s="1062"/>
      <c r="V54" s="1062"/>
      <c r="W54" s="1062"/>
      <c r="X54" s="1062"/>
      <c r="Y54" s="1062"/>
      <c r="Z54" s="1062"/>
      <c r="AA54" s="1062"/>
      <c r="AB54" s="7"/>
      <c r="AC54" s="1060"/>
      <c r="AD54" s="1060"/>
      <c r="AE54" s="1060"/>
      <c r="AF54" s="1060"/>
      <c r="AG54" s="1060"/>
      <c r="AH54" s="1060"/>
      <c r="AI54" s="1060"/>
      <c r="AJ54" s="1060"/>
      <c r="AK54" s="1060"/>
      <c r="AL54" s="133"/>
      <c r="AM54" s="1060"/>
      <c r="AN54" s="1060"/>
      <c r="AO54" s="1060"/>
      <c r="AP54" s="1060"/>
      <c r="AQ54" s="1060"/>
      <c r="AR54" s="1060"/>
      <c r="AS54" s="1060"/>
      <c r="AT54" s="1060"/>
      <c r="AU54" s="1060"/>
    </row>
    <row r="55" spans="2:48" ht="20.149999999999999" customHeight="1" x14ac:dyDescent="0.35">
      <c r="B55" s="7" t="s">
        <v>449</v>
      </c>
      <c r="C55" s="7"/>
      <c r="D55" s="7"/>
      <c r="E55" s="7"/>
      <c r="F55" s="7"/>
      <c r="G55" s="7"/>
      <c r="H55" s="7"/>
      <c r="I55" s="7"/>
      <c r="J55" s="1062" t="s">
        <v>260</v>
      </c>
      <c r="K55" s="1062"/>
      <c r="L55" s="1062"/>
      <c r="M55" s="1062"/>
      <c r="N55" s="1062"/>
      <c r="O55" s="1062"/>
      <c r="P55" s="1062"/>
      <c r="Q55" s="1062"/>
      <c r="R55" s="1062"/>
      <c r="S55" s="1062"/>
      <c r="T55" s="1062"/>
      <c r="U55" s="1062"/>
      <c r="V55" s="1062"/>
      <c r="W55" s="1062"/>
      <c r="X55" s="1062"/>
      <c r="Y55" s="1062"/>
      <c r="Z55" s="1062"/>
      <c r="AA55" s="1062"/>
      <c r="AB55" s="7"/>
      <c r="AC55" s="1060"/>
      <c r="AD55" s="1060"/>
      <c r="AE55" s="1060"/>
      <c r="AF55" s="1060"/>
      <c r="AG55" s="1060"/>
      <c r="AH55" s="1060"/>
      <c r="AI55" s="1060"/>
      <c r="AJ55" s="1060"/>
      <c r="AK55" s="1060"/>
      <c r="AL55" s="133"/>
      <c r="AM55" s="1060"/>
      <c r="AN55" s="1060"/>
      <c r="AO55" s="1060"/>
      <c r="AP55" s="1060"/>
      <c r="AQ55" s="1060"/>
      <c r="AR55" s="1060"/>
      <c r="AS55" s="1060"/>
      <c r="AT55" s="1060"/>
      <c r="AU55" s="1060"/>
      <c r="AV55" s="112"/>
    </row>
    <row r="56" spans="2:48" ht="20.149999999999999" customHeight="1" x14ac:dyDescent="0.35">
      <c r="B56" s="7" t="s">
        <v>450</v>
      </c>
      <c r="C56" s="7"/>
      <c r="D56" s="7"/>
      <c r="E56" s="7"/>
      <c r="F56" s="1062" t="s">
        <v>260</v>
      </c>
      <c r="G56" s="1062"/>
      <c r="H56" s="1062"/>
      <c r="I56" s="1062"/>
      <c r="J56" s="1062"/>
      <c r="K56" s="1062"/>
      <c r="L56" s="1062"/>
      <c r="M56" s="1062"/>
      <c r="N56" s="1062"/>
      <c r="O56" s="1062"/>
      <c r="P56" s="1062"/>
      <c r="Q56" s="1062"/>
      <c r="R56" s="1062"/>
      <c r="S56" s="1062"/>
      <c r="T56" s="1062"/>
      <c r="U56" s="1062"/>
      <c r="V56" s="1062"/>
      <c r="W56" s="1062"/>
      <c r="X56" s="1062"/>
      <c r="Y56" s="1062"/>
      <c r="Z56" s="1062"/>
      <c r="AA56" s="1062"/>
      <c r="AB56" s="7"/>
      <c r="AC56" s="1060"/>
      <c r="AD56" s="1060"/>
      <c r="AE56" s="1060"/>
      <c r="AF56" s="1060"/>
      <c r="AG56" s="1060"/>
      <c r="AH56" s="1060"/>
      <c r="AI56" s="1060"/>
      <c r="AJ56" s="1060"/>
      <c r="AK56" s="1060"/>
      <c r="AL56" s="133"/>
      <c r="AM56" s="1060"/>
      <c r="AN56" s="1060"/>
      <c r="AO56" s="1060"/>
      <c r="AP56" s="1060"/>
      <c r="AQ56" s="1060"/>
      <c r="AR56" s="1060"/>
      <c r="AS56" s="1060"/>
      <c r="AT56" s="1060"/>
      <c r="AU56" s="1060"/>
      <c r="AV56" s="112"/>
    </row>
    <row r="57" spans="2:48" ht="20.149999999999999" customHeight="1" x14ac:dyDescent="0.35">
      <c r="B57" s="7" t="s">
        <v>259</v>
      </c>
      <c r="C57" s="7"/>
      <c r="D57" s="7"/>
      <c r="E57" s="1062" t="s">
        <v>260</v>
      </c>
      <c r="F57" s="1062"/>
      <c r="G57" s="1062"/>
      <c r="H57" s="1062"/>
      <c r="I57" s="1062"/>
      <c r="J57" s="1062"/>
      <c r="K57" s="1062"/>
      <c r="L57" s="1062"/>
      <c r="M57" s="1062"/>
      <c r="N57" s="1062"/>
      <c r="O57" s="1062"/>
      <c r="P57" s="1062"/>
      <c r="Q57" s="1062"/>
      <c r="R57" s="1062"/>
      <c r="S57" s="1062"/>
      <c r="T57" s="1062"/>
      <c r="U57" s="1062"/>
      <c r="V57" s="1062"/>
      <c r="W57" s="1062"/>
      <c r="X57" s="1062"/>
      <c r="Y57" s="1062"/>
      <c r="Z57" s="1062"/>
      <c r="AA57" s="1062"/>
      <c r="AB57" s="7"/>
      <c r="AC57" s="1060"/>
      <c r="AD57" s="1060"/>
      <c r="AE57" s="1060"/>
      <c r="AF57" s="1060"/>
      <c r="AG57" s="1060"/>
      <c r="AH57" s="1060"/>
      <c r="AI57" s="1060"/>
      <c r="AJ57" s="1060"/>
      <c r="AK57" s="1060"/>
      <c r="AL57" s="133"/>
      <c r="AM57" s="1060"/>
      <c r="AN57" s="1060"/>
      <c r="AO57" s="1060"/>
      <c r="AP57" s="1060"/>
      <c r="AQ57" s="1060"/>
      <c r="AR57" s="1060"/>
      <c r="AS57" s="1060"/>
      <c r="AT57" s="1060"/>
      <c r="AU57" s="1060"/>
      <c r="AV57" s="112"/>
    </row>
    <row r="58" spans="2:48" ht="15" customHeight="1" x14ac:dyDescent="0.3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112"/>
    </row>
    <row r="59" spans="2:48" ht="15" customHeight="1" x14ac:dyDescent="0.3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112"/>
    </row>
    <row r="60" spans="2:48" ht="15" customHeight="1" x14ac:dyDescent="0.3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112"/>
    </row>
    <row r="61" spans="2:48" ht="15" customHeight="1" x14ac:dyDescent="0.35">
      <c r="B61" s="7" t="s">
        <v>452</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1064"/>
      <c r="AF61" s="1064"/>
      <c r="AG61" s="1064"/>
      <c r="AH61" s="1064"/>
      <c r="AI61" s="1064"/>
      <c r="AJ61" s="1064"/>
      <c r="AK61" s="1064"/>
      <c r="AL61" s="1064"/>
      <c r="AM61" s="1064"/>
      <c r="AN61" s="1064"/>
      <c r="AO61" s="1064"/>
      <c r="AP61" s="1064"/>
      <c r="AQ61" s="1064"/>
      <c r="AR61" s="1064"/>
      <c r="AS61" s="1064"/>
      <c r="AT61" s="1064"/>
      <c r="AU61" s="1064"/>
      <c r="AV61" s="112"/>
    </row>
    <row r="62" spans="2:48" ht="15" customHeight="1" x14ac:dyDescent="0.35">
      <c r="B62" s="685"/>
      <c r="C62" s="685"/>
      <c r="D62" s="685"/>
      <c r="E62" s="685"/>
      <c r="F62" s="685"/>
      <c r="G62" s="685"/>
      <c r="H62" s="685"/>
      <c r="I62" s="685"/>
      <c r="J62" s="685"/>
      <c r="K62" s="685"/>
      <c r="L62" s="685"/>
      <c r="M62" s="685"/>
      <c r="N62" s="685"/>
      <c r="O62" s="685"/>
      <c r="P62" s="685"/>
      <c r="Q62" s="685"/>
      <c r="R62" s="685"/>
      <c r="S62" s="685"/>
      <c r="T62" s="685"/>
      <c r="U62" s="685"/>
      <c r="V62" s="685"/>
      <c r="W62" s="685"/>
      <c r="X62" s="685"/>
      <c r="Y62" s="685"/>
      <c r="Z62" s="685"/>
      <c r="AA62" s="685"/>
      <c r="AB62" s="685"/>
      <c r="AC62" s="685"/>
      <c r="AD62" s="685"/>
      <c r="AE62" s="685"/>
      <c r="AF62" s="685"/>
      <c r="AG62" s="685"/>
      <c r="AH62" s="685"/>
      <c r="AI62" s="685"/>
      <c r="AJ62" s="685"/>
      <c r="AK62" s="685"/>
      <c r="AL62" s="685"/>
      <c r="AM62" s="685"/>
      <c r="AN62" s="685"/>
      <c r="AO62" s="685"/>
      <c r="AP62" s="685"/>
      <c r="AQ62" s="685"/>
      <c r="AR62" s="685"/>
      <c r="AS62" s="685"/>
      <c r="AT62" s="685"/>
      <c r="AU62" s="685"/>
      <c r="AV62" s="112"/>
    </row>
    <row r="63" spans="2:48" ht="15" customHeight="1" x14ac:dyDescent="0.35">
      <c r="B63" s="685"/>
      <c r="C63" s="685"/>
      <c r="D63" s="685"/>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685"/>
      <c r="AR63" s="685"/>
      <c r="AS63" s="685"/>
      <c r="AT63" s="685"/>
      <c r="AU63" s="685"/>
      <c r="AV63" s="112"/>
    </row>
    <row r="64" spans="2:48" ht="15" customHeight="1" x14ac:dyDescent="0.35">
      <c r="B64" s="685"/>
      <c r="C64" s="685"/>
      <c r="D64" s="685"/>
      <c r="E64" s="685"/>
      <c r="F64" s="685"/>
      <c r="G64" s="685"/>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112"/>
    </row>
    <row r="65" spans="2:48" ht="15" customHeight="1" x14ac:dyDescent="0.35">
      <c r="B65" s="685"/>
      <c r="C65" s="685"/>
      <c r="D65" s="685"/>
      <c r="E65" s="685"/>
      <c r="F65" s="685"/>
      <c r="G65" s="685"/>
      <c r="H65" s="685"/>
      <c r="I65" s="685"/>
      <c r="J65" s="685"/>
      <c r="K65" s="685"/>
      <c r="L65" s="685"/>
      <c r="M65" s="685"/>
      <c r="N65" s="685"/>
      <c r="O65" s="685"/>
      <c r="P65" s="685"/>
      <c r="Q65" s="685"/>
      <c r="R65" s="685"/>
      <c r="S65" s="685"/>
      <c r="T65" s="685"/>
      <c r="U65" s="685"/>
      <c r="V65" s="685"/>
      <c r="W65" s="685"/>
      <c r="X65" s="685"/>
      <c r="Y65" s="685"/>
      <c r="Z65" s="685"/>
      <c r="AA65" s="685"/>
      <c r="AB65" s="685"/>
      <c r="AC65" s="685"/>
      <c r="AD65" s="685"/>
      <c r="AE65" s="685"/>
      <c r="AF65" s="685"/>
      <c r="AG65" s="685"/>
      <c r="AH65" s="685"/>
      <c r="AI65" s="685"/>
      <c r="AJ65" s="685"/>
      <c r="AK65" s="685"/>
      <c r="AL65" s="685"/>
      <c r="AM65" s="685"/>
      <c r="AN65" s="685"/>
      <c r="AO65" s="685"/>
      <c r="AP65" s="685"/>
      <c r="AQ65" s="685"/>
      <c r="AR65" s="685"/>
      <c r="AS65" s="685"/>
      <c r="AT65" s="685"/>
      <c r="AU65" s="685"/>
      <c r="AV65" s="112"/>
    </row>
    <row r="66" spans="2:48" ht="15" customHeight="1" x14ac:dyDescent="0.35">
      <c r="B66" s="7" t="s">
        <v>453</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112"/>
    </row>
    <row r="67" spans="2:48" ht="15" customHeight="1" x14ac:dyDescent="0.35">
      <c r="B67" s="685"/>
      <c r="C67" s="685"/>
      <c r="D67" s="685"/>
      <c r="E67" s="685"/>
      <c r="F67" s="685"/>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685"/>
      <c r="AO67" s="685"/>
      <c r="AP67" s="685"/>
      <c r="AQ67" s="685"/>
      <c r="AR67" s="685"/>
      <c r="AS67" s="685"/>
      <c r="AT67" s="685"/>
      <c r="AU67" s="685"/>
      <c r="AV67" s="112"/>
    </row>
    <row r="68" spans="2:48" ht="15" customHeight="1" x14ac:dyDescent="0.35">
      <c r="B68" s="685"/>
      <c r="C68" s="685"/>
      <c r="D68" s="685"/>
      <c r="E68" s="685"/>
      <c r="F68" s="685"/>
      <c r="G68" s="685"/>
      <c r="H68" s="685"/>
      <c r="I68" s="685"/>
      <c r="J68" s="685"/>
      <c r="K68" s="685"/>
      <c r="L68" s="685"/>
      <c r="M68" s="685"/>
      <c r="N68" s="685"/>
      <c r="O68" s="685"/>
      <c r="P68" s="685"/>
      <c r="Q68" s="685"/>
      <c r="R68" s="685"/>
      <c r="S68" s="685"/>
      <c r="T68" s="685"/>
      <c r="U68" s="685"/>
      <c r="V68" s="685"/>
      <c r="W68" s="685"/>
      <c r="X68" s="685"/>
      <c r="Y68" s="685"/>
      <c r="Z68" s="685"/>
      <c r="AA68" s="685"/>
      <c r="AB68" s="685"/>
      <c r="AC68" s="685"/>
      <c r="AD68" s="685"/>
      <c r="AE68" s="685"/>
      <c r="AF68" s="685"/>
      <c r="AG68" s="685"/>
      <c r="AH68" s="685"/>
      <c r="AI68" s="685"/>
      <c r="AJ68" s="685"/>
      <c r="AK68" s="685"/>
      <c r="AL68" s="685"/>
      <c r="AM68" s="685"/>
      <c r="AN68" s="685"/>
      <c r="AO68" s="685"/>
      <c r="AP68" s="685"/>
      <c r="AQ68" s="685"/>
      <c r="AR68" s="685"/>
      <c r="AS68" s="685"/>
      <c r="AT68" s="685"/>
      <c r="AU68" s="685"/>
      <c r="AV68" s="112"/>
    </row>
    <row r="69" spans="2:48" ht="15" customHeight="1" x14ac:dyDescent="0.35">
      <c r="B69" s="685"/>
      <c r="C69" s="685"/>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85"/>
      <c r="AI69" s="685"/>
      <c r="AJ69" s="685"/>
      <c r="AK69" s="685"/>
      <c r="AL69" s="685"/>
      <c r="AM69" s="685"/>
      <c r="AN69" s="685"/>
      <c r="AO69" s="685"/>
      <c r="AP69" s="685"/>
      <c r="AQ69" s="685"/>
      <c r="AR69" s="685"/>
      <c r="AS69" s="685"/>
      <c r="AT69" s="685"/>
      <c r="AU69" s="685"/>
      <c r="AV69" s="112"/>
    </row>
    <row r="70" spans="2:48" ht="15" customHeight="1" x14ac:dyDescent="0.35">
      <c r="B70" s="685"/>
      <c r="C70" s="685"/>
      <c r="D70" s="685"/>
      <c r="E70" s="685"/>
      <c r="F70" s="685"/>
      <c r="G70" s="685"/>
      <c r="H70" s="685"/>
      <c r="I70" s="685"/>
      <c r="J70" s="685"/>
      <c r="K70" s="685"/>
      <c r="L70" s="685"/>
      <c r="M70" s="685"/>
      <c r="N70" s="685"/>
      <c r="O70" s="685"/>
      <c r="P70" s="685"/>
      <c r="Q70" s="685"/>
      <c r="R70" s="685"/>
      <c r="S70" s="685"/>
      <c r="T70" s="685"/>
      <c r="U70" s="685"/>
      <c r="V70" s="685"/>
      <c r="W70" s="685"/>
      <c r="X70" s="685"/>
      <c r="Y70" s="685"/>
      <c r="Z70" s="685"/>
      <c r="AA70" s="685"/>
      <c r="AB70" s="685"/>
      <c r="AC70" s="685"/>
      <c r="AD70" s="685"/>
      <c r="AE70" s="685"/>
      <c r="AF70" s="685"/>
      <c r="AG70" s="685"/>
      <c r="AH70" s="685"/>
      <c r="AI70" s="685"/>
      <c r="AJ70" s="685"/>
      <c r="AK70" s="685"/>
      <c r="AL70" s="685"/>
      <c r="AM70" s="685"/>
      <c r="AN70" s="685"/>
      <c r="AO70" s="685"/>
      <c r="AP70" s="685"/>
      <c r="AQ70" s="685"/>
      <c r="AR70" s="685"/>
      <c r="AS70" s="685"/>
      <c r="AT70" s="685"/>
      <c r="AU70" s="685"/>
      <c r="AV70" s="112"/>
    </row>
    <row r="71" spans="2:48" ht="15" customHeight="1" x14ac:dyDescent="0.35">
      <c r="B71" s="7" t="s">
        <v>454</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112"/>
    </row>
    <row r="72" spans="2:48" ht="15" customHeight="1" x14ac:dyDescent="0.3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112"/>
    </row>
    <row r="73" spans="2:48" ht="15" customHeight="1" x14ac:dyDescent="0.3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112"/>
    </row>
    <row r="74" spans="2:48" ht="15" customHeight="1" thickBot="1" x14ac:dyDescent="0.4">
      <c r="B74" s="1065"/>
      <c r="C74" s="1065"/>
      <c r="D74" s="1065"/>
      <c r="E74" s="1065"/>
      <c r="F74" s="1065"/>
      <c r="G74" s="1065"/>
      <c r="H74" s="1065"/>
      <c r="I74" s="1065"/>
      <c r="J74" s="1065"/>
      <c r="K74" s="1065"/>
      <c r="L74" s="1065"/>
      <c r="M74" s="1065"/>
      <c r="N74" s="1065"/>
      <c r="O74" s="1065"/>
      <c r="P74" s="1065"/>
      <c r="Q74" s="1065"/>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12"/>
    </row>
    <row r="75" spans="2:48" ht="15" customHeight="1" x14ac:dyDescent="0.35">
      <c r="B75" s="113" t="s">
        <v>455</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112"/>
    </row>
    <row r="76" spans="2:48" ht="15" customHeight="1" x14ac:dyDescent="0.35">
      <c r="B76" s="113" t="s">
        <v>456</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112"/>
    </row>
    <row r="77" spans="2:48" ht="15" customHeight="1" x14ac:dyDescent="0.35">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112"/>
    </row>
    <row r="78" spans="2:48" ht="15" customHeight="1" x14ac:dyDescent="0.35">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112"/>
    </row>
    <row r="79" spans="2:48" ht="15" customHeight="1" x14ac:dyDescent="0.35">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7"/>
      <c r="AC79" s="7"/>
      <c r="AD79" s="662"/>
      <c r="AE79" s="662"/>
      <c r="AF79" s="662"/>
      <c r="AG79" s="662"/>
      <c r="AH79" s="662"/>
      <c r="AI79" s="662"/>
      <c r="AJ79" s="662"/>
      <c r="AK79" s="662"/>
      <c r="AL79" s="662"/>
      <c r="AM79" s="662"/>
      <c r="AN79" s="662"/>
      <c r="AO79" s="662"/>
      <c r="AP79" s="662"/>
      <c r="AQ79" s="662"/>
      <c r="AR79" s="662"/>
      <c r="AS79" s="662"/>
      <c r="AT79" s="662"/>
      <c r="AU79" s="662"/>
      <c r="AV79" s="112"/>
    </row>
    <row r="80" spans="2:48" ht="15" customHeight="1" x14ac:dyDescent="0.35">
      <c r="B80" s="1066" t="s">
        <v>461</v>
      </c>
      <c r="C80" s="1066"/>
      <c r="D80" s="1066"/>
      <c r="E80" s="1066"/>
      <c r="F80" s="1066"/>
      <c r="G80" s="1066"/>
      <c r="H80" s="1066"/>
      <c r="I80" s="1066"/>
      <c r="J80" s="1066"/>
      <c r="K80" s="1066"/>
      <c r="L80" s="1066"/>
      <c r="M80" s="1066"/>
      <c r="N80" s="1066"/>
      <c r="O80" s="1066"/>
      <c r="P80" s="1066"/>
      <c r="Q80" s="1066"/>
      <c r="R80" s="1066"/>
      <c r="S80" s="1066"/>
      <c r="T80" s="1066"/>
      <c r="U80" s="1066"/>
      <c r="V80" s="1066"/>
      <c r="W80" s="1066"/>
      <c r="X80" s="1066"/>
      <c r="Y80" s="1066"/>
      <c r="Z80" s="1066"/>
      <c r="AA80" s="1066"/>
      <c r="AB80" s="7"/>
      <c r="AC80" s="7"/>
      <c r="AD80" s="1066" t="s">
        <v>462</v>
      </c>
      <c r="AE80" s="1066"/>
      <c r="AF80" s="1066"/>
      <c r="AG80" s="1066"/>
      <c r="AH80" s="1066"/>
      <c r="AI80" s="1066"/>
      <c r="AJ80" s="1066"/>
      <c r="AK80" s="1066"/>
      <c r="AL80" s="1066"/>
      <c r="AM80" s="1066"/>
      <c r="AN80" s="1066"/>
      <c r="AO80" s="1066"/>
      <c r="AP80" s="1066"/>
      <c r="AQ80" s="1066"/>
      <c r="AR80" s="1066"/>
      <c r="AS80" s="1066"/>
      <c r="AT80" s="1066"/>
      <c r="AU80" s="1066"/>
      <c r="AV80" s="112"/>
    </row>
    <row r="81" spans="2:48" ht="15" customHeight="1" x14ac:dyDescent="0.3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112"/>
    </row>
    <row r="82" spans="2:48" ht="15" customHeight="1" x14ac:dyDescent="0.35">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112"/>
    </row>
    <row r="83" spans="2:48" ht="15" customHeight="1" x14ac:dyDescent="0.35">
      <c r="B83" s="662"/>
      <c r="C83" s="662"/>
      <c r="D83" s="662"/>
      <c r="E83" s="662"/>
      <c r="F83" s="662"/>
      <c r="G83" s="662"/>
      <c r="H83" s="662"/>
      <c r="I83" s="662"/>
      <c r="J83" s="662"/>
      <c r="K83" s="662"/>
      <c r="L83" s="662"/>
      <c r="M83" s="662"/>
      <c r="N83" s="662"/>
      <c r="O83" s="662"/>
      <c r="P83" s="662"/>
      <c r="Q83" s="662"/>
      <c r="R83" s="662"/>
      <c r="S83" s="662"/>
      <c r="T83" s="662"/>
      <c r="U83" s="662"/>
      <c r="V83" s="662"/>
      <c r="W83" s="662"/>
      <c r="X83" s="662"/>
      <c r="Y83" s="662"/>
      <c r="Z83" s="662"/>
      <c r="AA83" s="662"/>
      <c r="AB83" s="7"/>
      <c r="AC83" s="7"/>
      <c r="AD83" s="662"/>
      <c r="AE83" s="662"/>
      <c r="AF83" s="662"/>
      <c r="AG83" s="662"/>
      <c r="AH83" s="662"/>
      <c r="AI83" s="662"/>
      <c r="AJ83" s="662"/>
      <c r="AK83" s="662"/>
      <c r="AL83" s="662"/>
      <c r="AM83" s="662"/>
      <c r="AN83" s="662"/>
      <c r="AO83" s="662"/>
      <c r="AP83" s="662"/>
      <c r="AQ83" s="662"/>
      <c r="AR83" s="662"/>
      <c r="AS83" s="662"/>
      <c r="AT83" s="662"/>
      <c r="AU83" s="662"/>
      <c r="AV83" s="112"/>
    </row>
    <row r="84" spans="2:48" ht="15" customHeight="1" x14ac:dyDescent="0.35">
      <c r="B84" s="1066" t="s">
        <v>463</v>
      </c>
      <c r="C84" s="1066"/>
      <c r="D84" s="1066"/>
      <c r="E84" s="1066"/>
      <c r="F84" s="1066"/>
      <c r="G84" s="1066"/>
      <c r="H84" s="1066"/>
      <c r="I84" s="1066"/>
      <c r="J84" s="1066"/>
      <c r="K84" s="1066"/>
      <c r="L84" s="1066"/>
      <c r="M84" s="1066"/>
      <c r="N84" s="1066"/>
      <c r="O84" s="1066"/>
      <c r="P84" s="1066"/>
      <c r="Q84" s="1066"/>
      <c r="R84" s="1066"/>
      <c r="S84" s="1066"/>
      <c r="T84" s="1066"/>
      <c r="U84" s="1066"/>
      <c r="V84" s="1066"/>
      <c r="W84" s="1066"/>
      <c r="X84" s="1066"/>
      <c r="Y84" s="1066"/>
      <c r="Z84" s="1066"/>
      <c r="AA84" s="1066"/>
      <c r="AB84" s="7"/>
      <c r="AC84" s="7"/>
      <c r="AD84" s="1066" t="s">
        <v>464</v>
      </c>
      <c r="AE84" s="1066"/>
      <c r="AF84" s="1066"/>
      <c r="AG84" s="1066"/>
      <c r="AH84" s="1066"/>
      <c r="AI84" s="1066"/>
      <c r="AJ84" s="1066"/>
      <c r="AK84" s="1066"/>
      <c r="AL84" s="1066"/>
      <c r="AM84" s="1066"/>
      <c r="AN84" s="1066"/>
      <c r="AO84" s="1066"/>
      <c r="AP84" s="1066"/>
      <c r="AQ84" s="1066"/>
      <c r="AR84" s="1066"/>
      <c r="AS84" s="1066"/>
      <c r="AT84" s="1066"/>
      <c r="AU84" s="1066"/>
      <c r="AV84" s="112"/>
    </row>
    <row r="85" spans="2:48" ht="15" customHeight="1" x14ac:dyDescent="0.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112"/>
    </row>
    <row r="86" spans="2:48" ht="15" customHeight="1" x14ac:dyDescent="0.35">
      <c r="B86" s="114"/>
      <c r="C86" s="114"/>
      <c r="D86" s="7"/>
      <c r="E86" s="7" t="s">
        <v>457</v>
      </c>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112"/>
    </row>
    <row r="87" spans="2:48" ht="15" customHeight="1" x14ac:dyDescent="0.35">
      <c r="B87" s="7"/>
      <c r="C87" s="7"/>
      <c r="D87" s="7"/>
      <c r="E87" s="7" t="s">
        <v>181</v>
      </c>
      <c r="F87" s="7"/>
      <c r="G87" s="7"/>
      <c r="H87" s="7"/>
      <c r="I87" s="7"/>
      <c r="J87" s="7"/>
      <c r="K87" s="7"/>
      <c r="L87" s="7"/>
      <c r="M87" s="7"/>
      <c r="N87" s="7"/>
      <c r="O87" s="7"/>
      <c r="P87" s="7"/>
      <c r="Q87" s="7"/>
      <c r="R87" s="7"/>
      <c r="S87" s="7"/>
      <c r="T87" s="7"/>
      <c r="U87" s="7"/>
      <c r="V87" s="7"/>
      <c r="W87" s="7"/>
      <c r="X87" s="7"/>
      <c r="Y87" s="7"/>
      <c r="Z87" s="7"/>
      <c r="AA87" s="7"/>
      <c r="AB87" s="7"/>
      <c r="AC87" s="7"/>
      <c r="AD87" s="115"/>
      <c r="AE87" s="115"/>
      <c r="AF87" s="115"/>
      <c r="AG87" s="115" t="s">
        <v>466</v>
      </c>
      <c r="AH87" s="1067"/>
      <c r="AI87" s="1067"/>
      <c r="AJ87" s="1067"/>
      <c r="AK87" s="115" t="s">
        <v>467</v>
      </c>
      <c r="AL87" s="1067"/>
      <c r="AM87" s="1067"/>
      <c r="AN87" s="1067"/>
      <c r="AO87" s="115" t="s">
        <v>468</v>
      </c>
      <c r="AP87" s="1067"/>
      <c r="AQ87" s="1067"/>
      <c r="AR87" s="1067"/>
      <c r="AS87" s="1067"/>
      <c r="AT87" s="115"/>
      <c r="AU87" s="115"/>
      <c r="AV87" s="112"/>
    </row>
    <row r="88" spans="2:48" ht="15" customHeight="1" x14ac:dyDescent="0.35">
      <c r="B88" s="7"/>
      <c r="C88" s="7"/>
      <c r="D88" s="7"/>
      <c r="E88" s="7" t="s">
        <v>458</v>
      </c>
      <c r="F88" s="7"/>
      <c r="G88" s="7"/>
      <c r="H88" s="7"/>
      <c r="I88" s="7"/>
      <c r="J88" s="7"/>
      <c r="K88" s="7"/>
      <c r="L88" s="7"/>
      <c r="M88" s="7"/>
      <c r="N88" s="7"/>
      <c r="O88" s="7"/>
      <c r="P88" s="7"/>
      <c r="Q88" s="7"/>
      <c r="R88" s="7"/>
      <c r="S88" s="7"/>
      <c r="T88" s="7"/>
      <c r="U88" s="7"/>
      <c r="V88" s="7"/>
      <c r="W88" s="7"/>
      <c r="X88" s="7"/>
      <c r="Y88" s="7"/>
      <c r="Z88" s="7"/>
      <c r="AA88" s="7"/>
      <c r="AB88" s="7"/>
      <c r="AC88" s="7"/>
      <c r="AD88" s="1066" t="s">
        <v>465</v>
      </c>
      <c r="AE88" s="1066"/>
      <c r="AF88" s="1066"/>
      <c r="AG88" s="1066"/>
      <c r="AH88" s="1066"/>
      <c r="AI88" s="1066"/>
      <c r="AJ88" s="1066"/>
      <c r="AK88" s="1066"/>
      <c r="AL88" s="1066"/>
      <c r="AM88" s="1066"/>
      <c r="AN88" s="1066"/>
      <c r="AO88" s="1066"/>
      <c r="AP88" s="1066"/>
      <c r="AQ88" s="1066"/>
      <c r="AR88" s="1066"/>
      <c r="AS88" s="1066"/>
      <c r="AT88" s="1066"/>
      <c r="AU88" s="1066"/>
      <c r="AV88" s="112"/>
    </row>
    <row r="89" spans="2:48" ht="15" customHeight="1" x14ac:dyDescent="0.35">
      <c r="B89" s="7"/>
      <c r="C89" s="7"/>
      <c r="D89" s="7"/>
      <c r="E89" s="7" t="s">
        <v>459</v>
      </c>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112"/>
    </row>
    <row r="90" spans="2:48" ht="15" customHeight="1" x14ac:dyDescent="0.35">
      <c r="B90" s="7"/>
      <c r="C90" s="7"/>
      <c r="D90" s="7"/>
      <c r="E90" s="7" t="s">
        <v>460</v>
      </c>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112"/>
    </row>
    <row r="91" spans="2:48" ht="15" customHeight="1" x14ac:dyDescent="0.3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112"/>
    </row>
    <row r="92" spans="2:48" ht="15" customHeight="1" x14ac:dyDescent="0.35">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112"/>
    </row>
    <row r="93" spans="2:48" ht="15" customHeight="1" x14ac:dyDescent="0.35">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112"/>
    </row>
    <row r="94" spans="2:48" ht="15" customHeight="1" x14ac:dyDescent="0.3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112"/>
    </row>
    <row r="95" spans="2:48" ht="15" customHeight="1" x14ac:dyDescent="0.35">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112"/>
    </row>
    <row r="96" spans="2:48" ht="15" customHeight="1" x14ac:dyDescent="0.35">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112"/>
    </row>
    <row r="97" spans="2:48" ht="15" customHeight="1" x14ac:dyDescent="0.35">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112"/>
    </row>
    <row r="98" spans="2:48" ht="15" customHeight="1" x14ac:dyDescent="0.35">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112"/>
    </row>
    <row r="99" spans="2:48" ht="15" customHeight="1" x14ac:dyDescent="0.3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112"/>
    </row>
    <row r="100" spans="2:48" ht="15" customHeight="1" x14ac:dyDescent="0.3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112"/>
    </row>
    <row r="101" spans="2:48" ht="15" customHeight="1" x14ac:dyDescent="0.3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112"/>
    </row>
    <row r="102" spans="2:48" ht="15" customHeight="1" x14ac:dyDescent="0.3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112"/>
    </row>
    <row r="103" spans="2:48" ht="15" customHeight="1" x14ac:dyDescent="0.3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112"/>
    </row>
    <row r="104" spans="2:48" ht="15" customHeight="1" x14ac:dyDescent="0.3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112"/>
    </row>
    <row r="105" spans="2:48" ht="15" customHeight="1" x14ac:dyDescent="0.3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112"/>
    </row>
    <row r="106" spans="2:48" ht="15" customHeight="1" x14ac:dyDescent="0.3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112"/>
    </row>
    <row r="107" spans="2:48" ht="15" customHeight="1" x14ac:dyDescent="0.3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112"/>
    </row>
    <row r="108" spans="2:48" ht="15" customHeight="1" x14ac:dyDescent="0.3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112"/>
    </row>
    <row r="109" spans="2:48" ht="15" customHeight="1" x14ac:dyDescent="0.3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112"/>
    </row>
    <row r="110" spans="2:48" ht="15" customHeight="1" x14ac:dyDescent="0.3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112"/>
    </row>
    <row r="111" spans="2:48" ht="15" customHeight="1" x14ac:dyDescent="0.3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112"/>
    </row>
    <row r="112" spans="2:48" ht="15" customHeight="1" x14ac:dyDescent="0.3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112"/>
    </row>
    <row r="113" spans="2:48" ht="15" customHeight="1" x14ac:dyDescent="0.3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112"/>
    </row>
    <row r="114" spans="2:48" ht="15" customHeight="1" x14ac:dyDescent="0.3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112"/>
    </row>
    <row r="115" spans="2:48" ht="15" customHeight="1" x14ac:dyDescent="0.3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112"/>
    </row>
    <row r="116" spans="2:48" ht="15" customHeight="1" x14ac:dyDescent="0.3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112"/>
    </row>
    <row r="117" spans="2:48" ht="15" customHeight="1" x14ac:dyDescent="0.3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row>
    <row r="118" spans="2:48" ht="15" customHeight="1" x14ac:dyDescent="0.3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row>
    <row r="119" spans="2:48" ht="10" customHeight="1" x14ac:dyDescent="0.3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row>
    <row r="120" spans="2:48" ht="10" customHeight="1" x14ac:dyDescent="0.3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row>
    <row r="121" spans="2:48" ht="10" customHeight="1" x14ac:dyDescent="0.3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row>
    <row r="122" spans="2:48" ht="10" customHeight="1" x14ac:dyDescent="0.3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row>
    <row r="123" spans="2:48" ht="10" customHeight="1" x14ac:dyDescent="0.3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row>
    <row r="124" spans="2:48" ht="10" customHeight="1" x14ac:dyDescent="0.3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row>
    <row r="125" spans="2:48" ht="10" customHeight="1" x14ac:dyDescent="0.3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row>
    <row r="126" spans="2:48" ht="10" customHeight="1" x14ac:dyDescent="0.3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row>
    <row r="127" spans="2:48" ht="10" customHeight="1" x14ac:dyDescent="0.3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row>
    <row r="128" spans="2:48" ht="10" customHeight="1" x14ac:dyDescent="0.3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row>
    <row r="129" spans="2:47" ht="10" customHeight="1" x14ac:dyDescent="0.3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row>
    <row r="130" spans="2:47" ht="10" customHeight="1" x14ac:dyDescent="0.3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row>
    <row r="131" spans="2:47" ht="10" customHeight="1" x14ac:dyDescent="0.3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row>
    <row r="132" spans="2:47" ht="10" customHeight="1" x14ac:dyDescent="0.35">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row>
    <row r="133" spans="2:47" ht="10" customHeight="1" x14ac:dyDescent="0.35">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row>
    <row r="134" spans="2:47" ht="10" customHeight="1" x14ac:dyDescent="0.3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row>
    <row r="135" spans="2:47" ht="10" customHeight="1" x14ac:dyDescent="0.3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row>
    <row r="136" spans="2:47" ht="10" customHeight="1" x14ac:dyDescent="0.3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row>
    <row r="137" spans="2:47" ht="10" customHeight="1" x14ac:dyDescent="0.3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row>
    <row r="138" spans="2:47" ht="10" customHeight="1" x14ac:dyDescent="0.3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row>
    <row r="139" spans="2:47" ht="10" customHeight="1" x14ac:dyDescent="0.35">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row>
    <row r="140" spans="2:47" ht="10" customHeight="1" x14ac:dyDescent="0.3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row>
    <row r="141" spans="2:47" ht="10" customHeight="1" x14ac:dyDescent="0.3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row>
    <row r="142" spans="2:47" ht="10" customHeight="1" x14ac:dyDescent="0.3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row>
    <row r="143" spans="2:47" ht="10" customHeight="1" x14ac:dyDescent="0.3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row>
    <row r="144" spans="2:47" ht="10" customHeight="1" x14ac:dyDescent="0.3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row>
    <row r="145" spans="2:47" ht="10" customHeight="1" x14ac:dyDescent="0.3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row>
    <row r="146" spans="2:47" ht="10" customHeight="1" x14ac:dyDescent="0.3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row>
    <row r="147" spans="2:47" ht="10" customHeight="1" x14ac:dyDescent="0.3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row>
    <row r="148" spans="2:47" ht="10" customHeight="1" x14ac:dyDescent="0.3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row>
    <row r="149" spans="2:47" ht="10" customHeight="1" x14ac:dyDescent="0.3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row>
    <row r="150" spans="2:47" ht="10" customHeight="1" x14ac:dyDescent="0.3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2:47" ht="10" customHeight="1" x14ac:dyDescent="0.3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row>
    <row r="152" spans="2:47" ht="10" customHeight="1" x14ac:dyDescent="0.3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row>
    <row r="153" spans="2:47" ht="10" customHeight="1" x14ac:dyDescent="0.35">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row>
    <row r="154" spans="2:47" ht="10" customHeight="1" x14ac:dyDescent="0.35">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row>
    <row r="155" spans="2:47" ht="10" customHeight="1" x14ac:dyDescent="0.35">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row>
    <row r="156" spans="2:47" ht="10" customHeight="1" x14ac:dyDescent="0.35">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row>
    <row r="157" spans="2:47" ht="10" customHeight="1" x14ac:dyDescent="0.35">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row>
    <row r="158" spans="2:47" ht="10" customHeight="1" x14ac:dyDescent="0.35">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row>
    <row r="159" spans="2:47" ht="10" customHeight="1" x14ac:dyDescent="0.35">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row>
    <row r="160" spans="2:47" ht="10" customHeight="1" x14ac:dyDescent="0.35">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row>
    <row r="161" spans="2:47" ht="10" customHeight="1" x14ac:dyDescent="0.35">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row>
    <row r="162" spans="2:47" ht="10" customHeight="1" x14ac:dyDescent="0.35">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row>
    <row r="163" spans="2:47" ht="10" customHeight="1" x14ac:dyDescent="0.35">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row>
    <row r="164" spans="2:47" ht="10" customHeight="1" x14ac:dyDescent="0.35">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row>
    <row r="165" spans="2:47" ht="10" customHeight="1" x14ac:dyDescent="0.35">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row>
    <row r="166" spans="2:47" ht="10" customHeight="1" x14ac:dyDescent="0.35">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row>
    <row r="167" spans="2:47" ht="10" customHeight="1" x14ac:dyDescent="0.35">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row>
    <row r="168" spans="2:47" ht="10" customHeight="1" x14ac:dyDescent="0.35">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row>
    <row r="169" spans="2:47" ht="10" customHeight="1" x14ac:dyDescent="0.35">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row>
    <row r="170" spans="2:47" ht="10" customHeight="1" x14ac:dyDescent="0.35">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row>
    <row r="171" spans="2:47" ht="10" customHeight="1" x14ac:dyDescent="0.35">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row>
    <row r="172" spans="2:47" ht="10" customHeight="1" x14ac:dyDescent="0.35">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row>
    <row r="173" spans="2:47" ht="10" customHeight="1" x14ac:dyDescent="0.35">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row>
    <row r="174" spans="2:47" ht="10" customHeight="1" x14ac:dyDescent="0.35">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row>
    <row r="175" spans="2:47" ht="10" customHeight="1" x14ac:dyDescent="0.35">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row>
    <row r="176" spans="2:47" ht="10" customHeight="1" x14ac:dyDescent="0.35">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row>
    <row r="177" spans="2:47" ht="10" customHeight="1" x14ac:dyDescent="0.35">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row>
    <row r="178" spans="2:47" ht="10" customHeight="1" x14ac:dyDescent="0.35">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row>
    <row r="179" spans="2:47" ht="10" customHeight="1" x14ac:dyDescent="0.35">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row>
    <row r="180" spans="2:47" ht="10" customHeight="1" x14ac:dyDescent="0.35">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row>
    <row r="181" spans="2:47" ht="10" customHeight="1" x14ac:dyDescent="0.35">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row>
    <row r="182" spans="2:47" ht="10" customHeight="1" x14ac:dyDescent="0.35">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row>
    <row r="183" spans="2:47" ht="10" customHeight="1" x14ac:dyDescent="0.35">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row>
    <row r="184" spans="2:47" ht="10" customHeight="1" x14ac:dyDescent="0.35">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row>
    <row r="185" spans="2:47" ht="10" customHeight="1" x14ac:dyDescent="0.35">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row>
    <row r="186" spans="2:47" ht="10" customHeight="1" x14ac:dyDescent="0.35">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row>
    <row r="187" spans="2:47" ht="10" customHeight="1" x14ac:dyDescent="0.35">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row>
    <row r="188" spans="2:47" ht="10" customHeight="1" x14ac:dyDescent="0.35">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row>
    <row r="189" spans="2:47" ht="10" customHeight="1" x14ac:dyDescent="0.35">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row>
    <row r="190" spans="2:47" ht="10" customHeight="1" x14ac:dyDescent="0.35">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row>
    <row r="191" spans="2:47" ht="10" customHeight="1" x14ac:dyDescent="0.35">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row>
    <row r="192" spans="2:47" ht="10" customHeight="1" x14ac:dyDescent="0.35">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row>
    <row r="193" spans="2:47" ht="10" customHeight="1" x14ac:dyDescent="0.35">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row>
    <row r="194" spans="2:47" ht="10" customHeight="1" x14ac:dyDescent="0.35">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row>
    <row r="195" spans="2:47" ht="10" customHeight="1" x14ac:dyDescent="0.35">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row>
    <row r="196" spans="2:47" ht="10" customHeight="1" x14ac:dyDescent="0.35">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row>
    <row r="197" spans="2:47" ht="10" customHeight="1" x14ac:dyDescent="0.35">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row>
    <row r="198" spans="2:47" ht="10" customHeight="1" x14ac:dyDescent="0.35">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row>
    <row r="199" spans="2:47" ht="10" customHeight="1" x14ac:dyDescent="0.35">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row>
    <row r="200" spans="2:47" ht="10" customHeight="1" x14ac:dyDescent="0.35">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row>
    <row r="201" spans="2:47" ht="10" customHeight="1" x14ac:dyDescent="0.35">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row>
    <row r="202" spans="2:47" ht="10" customHeight="1" x14ac:dyDescent="0.35">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row>
    <row r="203" spans="2:47" ht="10" customHeight="1" x14ac:dyDescent="0.35">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row>
    <row r="204" spans="2:47" ht="10" customHeight="1" x14ac:dyDescent="0.35">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row>
    <row r="205" spans="2:47" ht="10" customHeight="1" x14ac:dyDescent="0.35">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row>
    <row r="206" spans="2:47" ht="10" customHeight="1" x14ac:dyDescent="0.35">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row>
    <row r="207" spans="2:47" ht="10" customHeight="1" x14ac:dyDescent="0.35">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row>
    <row r="208" spans="2:47" ht="10" customHeight="1" x14ac:dyDescent="0.35">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row>
    <row r="209" spans="2:47" ht="10" customHeight="1" x14ac:dyDescent="0.35">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row>
    <row r="210" spans="2:47" ht="10" customHeight="1" x14ac:dyDescent="0.35">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row>
    <row r="211" spans="2:47" ht="10" customHeight="1" x14ac:dyDescent="0.35">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row>
    <row r="212" spans="2:47" ht="10" customHeight="1" x14ac:dyDescent="0.35">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row>
    <row r="213" spans="2:47" ht="10" customHeight="1" x14ac:dyDescent="0.35">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row>
    <row r="214" spans="2:47" ht="10" customHeight="1" x14ac:dyDescent="0.35">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row>
    <row r="215" spans="2:47" ht="10" customHeight="1" x14ac:dyDescent="0.35">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row>
    <row r="216" spans="2:47" ht="10" customHeight="1" x14ac:dyDescent="0.35">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row>
    <row r="217" spans="2:47" ht="10" customHeight="1" x14ac:dyDescent="0.35">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row>
    <row r="218" spans="2:47" ht="10" customHeight="1" x14ac:dyDescent="0.35">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row>
    <row r="219" spans="2:47" ht="10" customHeight="1" x14ac:dyDescent="0.35">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row>
    <row r="220" spans="2:47" ht="10" customHeight="1" x14ac:dyDescent="0.35">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row>
    <row r="221" spans="2:47" ht="10" customHeight="1" x14ac:dyDescent="0.35">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row>
    <row r="222" spans="2:47" ht="10" customHeight="1" x14ac:dyDescent="0.35">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row>
    <row r="223" spans="2:47" ht="10" customHeight="1" x14ac:dyDescent="0.35">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row>
    <row r="224" spans="2:47" ht="10" customHeight="1" x14ac:dyDescent="0.35">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row>
    <row r="225" spans="2:47" ht="10" customHeight="1" x14ac:dyDescent="0.35">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row>
    <row r="226" spans="2:47" ht="10" customHeight="1" x14ac:dyDescent="0.35">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row>
    <row r="227" spans="2:47" ht="10" customHeight="1" x14ac:dyDescent="0.35">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row>
    <row r="228" spans="2:47" ht="10" customHeight="1" x14ac:dyDescent="0.35">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row>
    <row r="229" spans="2:47" ht="10" customHeight="1" x14ac:dyDescent="0.35">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row>
    <row r="230" spans="2:47" ht="10" customHeight="1" x14ac:dyDescent="0.35">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row>
    <row r="231" spans="2:47" ht="10" customHeight="1" x14ac:dyDescent="0.35">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row>
    <row r="232" spans="2:47" ht="10" customHeight="1" x14ac:dyDescent="0.35">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row>
    <row r="233" spans="2:47" ht="10" customHeight="1" x14ac:dyDescent="0.35">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row>
    <row r="234" spans="2:47" ht="10" customHeight="1" x14ac:dyDescent="0.35">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row>
    <row r="235" spans="2:47" ht="10" customHeight="1" x14ac:dyDescent="0.35">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row>
    <row r="236" spans="2:47" ht="10" customHeight="1" x14ac:dyDescent="0.35">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row>
    <row r="237" spans="2:47" ht="10" customHeight="1" x14ac:dyDescent="0.35">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row>
    <row r="238" spans="2:47" ht="10" customHeight="1" x14ac:dyDescent="0.35">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row>
    <row r="239" spans="2:47" ht="10" customHeight="1" x14ac:dyDescent="0.35">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row>
    <row r="240" spans="2:47" ht="10" customHeight="1" x14ac:dyDescent="0.35">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row>
    <row r="241" spans="2:47" ht="10" customHeight="1" x14ac:dyDescent="0.35">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row>
    <row r="242" spans="2:47" ht="10" customHeight="1" x14ac:dyDescent="0.35">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row>
    <row r="243" spans="2:47" ht="10" customHeight="1" x14ac:dyDescent="0.35">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row>
    <row r="244" spans="2:47" ht="10" customHeight="1" x14ac:dyDescent="0.35">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row>
    <row r="245" spans="2:47" ht="10" customHeight="1" x14ac:dyDescent="0.35">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row>
    <row r="246" spans="2:47" ht="10" customHeight="1" x14ac:dyDescent="0.35">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row>
    <row r="247" spans="2:47" ht="10" customHeight="1" x14ac:dyDescent="0.35">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row>
    <row r="248" spans="2:47" ht="10" customHeight="1" x14ac:dyDescent="0.35">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row>
    <row r="249" spans="2:47" ht="10" customHeight="1" x14ac:dyDescent="0.35">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row>
    <row r="250" spans="2:47" ht="10" customHeight="1" x14ac:dyDescent="0.35">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row>
    <row r="251" spans="2:47" ht="10" customHeight="1" x14ac:dyDescent="0.35">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row>
    <row r="252" spans="2:47" ht="10" customHeight="1" x14ac:dyDescent="0.35">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row>
    <row r="253" spans="2:47" ht="10" customHeight="1" x14ac:dyDescent="0.35">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row>
    <row r="254" spans="2:47" ht="10" customHeight="1" x14ac:dyDescent="0.35">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row>
    <row r="255" spans="2:47" ht="10" customHeight="1" x14ac:dyDescent="0.35">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row>
    <row r="256" spans="2:47" ht="10" customHeight="1" x14ac:dyDescent="0.35">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row>
    <row r="257" spans="2:47" ht="10" customHeight="1" x14ac:dyDescent="0.35">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row>
    <row r="258" spans="2:47" ht="10" customHeight="1" x14ac:dyDescent="0.35">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row>
    <row r="259" spans="2:47" ht="10" customHeight="1" x14ac:dyDescent="0.35">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row>
    <row r="260" spans="2:47" ht="10" customHeight="1" x14ac:dyDescent="0.35">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row>
    <row r="261" spans="2:47" ht="10" customHeight="1" x14ac:dyDescent="0.35">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row>
    <row r="262" spans="2:47" ht="10" customHeight="1" x14ac:dyDescent="0.35">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row>
    <row r="263" spans="2:47" ht="10" customHeight="1" x14ac:dyDescent="0.35">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row>
    <row r="264" spans="2:47" ht="10" customHeight="1" x14ac:dyDescent="0.35">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row>
    <row r="265" spans="2:47" ht="10" customHeight="1" x14ac:dyDescent="0.35">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row>
    <row r="266" spans="2:47" ht="10" customHeight="1" x14ac:dyDescent="0.35">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row>
    <row r="267" spans="2:47" ht="10" customHeight="1" x14ac:dyDescent="0.35">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row>
    <row r="268" spans="2:47" ht="10" customHeight="1" x14ac:dyDescent="0.35">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row>
    <row r="269" spans="2:47" ht="10" customHeight="1" x14ac:dyDescent="0.35">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row>
    <row r="270" spans="2:47" ht="10" customHeight="1" x14ac:dyDescent="0.35">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row>
    <row r="271" spans="2:47" ht="10" customHeight="1" x14ac:dyDescent="0.35">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row>
    <row r="272" spans="2:47" ht="10" customHeight="1" x14ac:dyDescent="0.35">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row>
    <row r="273" spans="2:47" ht="10" customHeight="1" x14ac:dyDescent="0.35">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row>
    <row r="274" spans="2:47" ht="10" customHeight="1" x14ac:dyDescent="0.35">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row>
    <row r="275" spans="2:47" ht="10" customHeight="1" x14ac:dyDescent="0.35">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row>
    <row r="276" spans="2:47" ht="10" customHeight="1" x14ac:dyDescent="0.35">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row>
    <row r="277" spans="2:47" ht="10" customHeight="1" x14ac:dyDescent="0.35">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row>
    <row r="278" spans="2:47" ht="10" customHeight="1" x14ac:dyDescent="0.35">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row>
    <row r="279" spans="2:47" ht="10" customHeight="1" x14ac:dyDescent="0.35">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row>
    <row r="280" spans="2:47" ht="10" customHeight="1" x14ac:dyDescent="0.35">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row>
    <row r="281" spans="2:47" ht="10" customHeight="1" x14ac:dyDescent="0.35">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row>
    <row r="282" spans="2:47" ht="10" customHeight="1" x14ac:dyDescent="0.35">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row>
    <row r="283" spans="2:47" ht="10" customHeight="1" x14ac:dyDescent="0.35">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row>
    <row r="284" spans="2:47" ht="10" customHeight="1" x14ac:dyDescent="0.35">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row>
    <row r="285" spans="2:47" ht="10" customHeight="1" x14ac:dyDescent="0.35">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row>
    <row r="286" spans="2:47" ht="10" customHeight="1" x14ac:dyDescent="0.35">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row>
    <row r="287" spans="2:47" ht="10" customHeight="1" x14ac:dyDescent="0.35">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row>
    <row r="288" spans="2:47" ht="10" customHeight="1" x14ac:dyDescent="0.35">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row>
    <row r="289" spans="2:47" ht="10" customHeight="1" x14ac:dyDescent="0.35">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row>
    <row r="290" spans="2:47" ht="10" customHeight="1" x14ac:dyDescent="0.35">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row>
    <row r="291" spans="2:47" ht="10" customHeight="1" x14ac:dyDescent="0.35">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row>
    <row r="292" spans="2:47" ht="10" customHeight="1" x14ac:dyDescent="0.35">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row>
    <row r="293" spans="2:47" ht="10" customHeight="1" x14ac:dyDescent="0.35">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row>
    <row r="294" spans="2:47" ht="10" customHeight="1" x14ac:dyDescent="0.35">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row>
    <row r="295" spans="2:47" ht="10" customHeight="1" x14ac:dyDescent="0.35">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row>
    <row r="296" spans="2:47" ht="10" customHeight="1" x14ac:dyDescent="0.35">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row>
  </sheetData>
  <mergeCells count="76">
    <mergeCell ref="AD88:AU88"/>
    <mergeCell ref="AH87:AJ87"/>
    <mergeCell ref="AL87:AN87"/>
    <mergeCell ref="AP87:AS87"/>
    <mergeCell ref="L51:AA51"/>
    <mergeCell ref="G52:AA52"/>
    <mergeCell ref="K53:AA53"/>
    <mergeCell ref="O54:AA54"/>
    <mergeCell ref="J55:AA55"/>
    <mergeCell ref="B80:AA80"/>
    <mergeCell ref="AD79:AU79"/>
    <mergeCell ref="AD80:AU80"/>
    <mergeCell ref="B83:AA83"/>
    <mergeCell ref="AD83:AU83"/>
    <mergeCell ref="B84:AA84"/>
    <mergeCell ref="AD84:AU84"/>
    <mergeCell ref="B79:AA79"/>
    <mergeCell ref="B65:AU65"/>
    <mergeCell ref="B70:AU70"/>
    <mergeCell ref="AM57:AU57"/>
    <mergeCell ref="AC57:AK57"/>
    <mergeCell ref="B64:AU64"/>
    <mergeCell ref="B67:AU67"/>
    <mergeCell ref="B68:AU68"/>
    <mergeCell ref="B69:AU69"/>
    <mergeCell ref="B74:AU74"/>
    <mergeCell ref="B62:AU62"/>
    <mergeCell ref="B63:AU63"/>
    <mergeCell ref="F56:AA56"/>
    <mergeCell ref="E57:AA57"/>
    <mergeCell ref="AE61:AU61"/>
    <mergeCell ref="AM52:AU52"/>
    <mergeCell ref="AM53:AU53"/>
    <mergeCell ref="AC53:AK53"/>
    <mergeCell ref="AC52:AK52"/>
    <mergeCell ref="AM54:AU54"/>
    <mergeCell ref="AC54:AK54"/>
    <mergeCell ref="AM55:AU55"/>
    <mergeCell ref="AC55:AK55"/>
    <mergeCell ref="AM56:AU56"/>
    <mergeCell ref="AC56:AK56"/>
    <mergeCell ref="X36:AK36"/>
    <mergeCell ref="X38:AU38"/>
    <mergeCell ref="B39:AU39"/>
    <mergeCell ref="B40:AU40"/>
    <mergeCell ref="B41:AU41"/>
    <mergeCell ref="B45:L45"/>
    <mergeCell ref="AC49:AK49"/>
    <mergeCell ref="AM49:AU49"/>
    <mergeCell ref="AM51:AU51"/>
    <mergeCell ref="AC51:AK51"/>
    <mergeCell ref="AI31:AU31"/>
    <mergeCell ref="J31:AF31"/>
    <mergeCell ref="E32:AF32"/>
    <mergeCell ref="AI32:AU32"/>
    <mergeCell ref="AI33:AU33"/>
    <mergeCell ref="L33:AF33"/>
    <mergeCell ref="AI27:AU27"/>
    <mergeCell ref="AI29:AU29"/>
    <mergeCell ref="AI30:AU30"/>
    <mergeCell ref="H26:AF26"/>
    <mergeCell ref="L27:AF27"/>
    <mergeCell ref="M29:AF29"/>
    <mergeCell ref="O30:AF30"/>
    <mergeCell ref="AI26:AU26"/>
    <mergeCell ref="B16:AU16"/>
    <mergeCell ref="N18:AU18"/>
    <mergeCell ref="B19:AU19"/>
    <mergeCell ref="B20:AU20"/>
    <mergeCell ref="H22:V22"/>
    <mergeCell ref="B15:AU15"/>
    <mergeCell ref="B1:L1"/>
    <mergeCell ref="B2:L2"/>
    <mergeCell ref="B3:L3"/>
    <mergeCell ref="M2:AK3"/>
    <mergeCell ref="N14:AU14"/>
  </mergeCells>
  <pageMargins left="0" right="0" top="0.5" bottom="0" header="0" footer="0"/>
  <pageSetup orientation="portrait" r:id="rId1"/>
  <rowBreaks count="1" manualBreakCount="1">
    <brk id="43" max="4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G250"/>
  <sheetViews>
    <sheetView showGridLines="0" zoomScaleNormal="100" workbookViewId="0">
      <selection activeCell="BU18" sqref="BU18"/>
    </sheetView>
  </sheetViews>
  <sheetFormatPr defaultColWidth="8.84375" defaultRowHeight="10" customHeight="1" x14ac:dyDescent="0.35"/>
  <cols>
    <col min="1" max="11" width="1.69140625" style="47" customWidth="1"/>
    <col min="12" max="12" width="1.84375" style="47" customWidth="1"/>
    <col min="13" max="46" width="1.69140625" style="47" customWidth="1"/>
    <col min="47" max="47" width="3.07421875" style="47" customWidth="1"/>
    <col min="48" max="1355" width="1.69140625" style="47" customWidth="1"/>
    <col min="1356" max="16384" width="8.84375" style="47"/>
  </cols>
  <sheetData>
    <row r="1" spans="2:59" ht="10" customHeight="1" x14ac:dyDescent="0.35">
      <c r="B1" s="46" t="s">
        <v>639</v>
      </c>
      <c r="G1" s="237"/>
      <c r="M1" s="642" t="s">
        <v>187</v>
      </c>
      <c r="N1" s="642"/>
      <c r="O1" s="642"/>
      <c r="P1" s="642"/>
      <c r="Q1" s="642"/>
      <c r="R1" s="642"/>
      <c r="S1" s="642"/>
      <c r="T1" s="642"/>
      <c r="U1" s="642"/>
      <c r="V1" s="642"/>
      <c r="W1" s="642"/>
      <c r="X1" s="642"/>
      <c r="Y1" s="642"/>
      <c r="Z1" s="642"/>
      <c r="AA1" s="642"/>
      <c r="AB1" s="642"/>
      <c r="AC1" s="642"/>
      <c r="AD1" s="642"/>
      <c r="AE1" s="642"/>
      <c r="AF1" s="642"/>
      <c r="AG1" s="642"/>
      <c r="AH1" s="642"/>
      <c r="AI1" s="642"/>
      <c r="AK1" s="2" t="s">
        <v>185</v>
      </c>
    </row>
    <row r="2" spans="2:59" ht="10" customHeight="1" x14ac:dyDescent="0.35">
      <c r="B2" s="48" t="s">
        <v>2</v>
      </c>
      <c r="M2" s="642"/>
      <c r="N2" s="642"/>
      <c r="O2" s="642"/>
      <c r="P2" s="642"/>
      <c r="Q2" s="642"/>
      <c r="R2" s="642"/>
      <c r="S2" s="642"/>
      <c r="T2" s="642"/>
      <c r="U2" s="642"/>
      <c r="V2" s="642"/>
      <c r="W2" s="642"/>
      <c r="X2" s="642"/>
      <c r="Y2" s="642"/>
      <c r="Z2" s="642"/>
      <c r="AA2" s="642"/>
      <c r="AB2" s="642"/>
      <c r="AC2" s="642"/>
      <c r="AD2" s="642"/>
      <c r="AE2" s="642"/>
      <c r="AF2" s="642"/>
      <c r="AG2" s="642"/>
      <c r="AH2" s="642"/>
      <c r="AI2" s="642"/>
      <c r="AK2" s="2" t="s">
        <v>186</v>
      </c>
    </row>
    <row r="3" spans="2:59" ht="10" customHeight="1" x14ac:dyDescent="0.35">
      <c r="B3" s="49" t="s">
        <v>3</v>
      </c>
      <c r="M3" s="643" t="s">
        <v>540</v>
      </c>
      <c r="N3" s="643"/>
      <c r="O3" s="643"/>
      <c r="P3" s="643"/>
      <c r="Q3" s="643"/>
      <c r="R3" s="643"/>
      <c r="S3" s="643"/>
      <c r="T3" s="643"/>
      <c r="U3" s="643"/>
      <c r="V3" s="643"/>
      <c r="W3" s="643"/>
      <c r="X3" s="643"/>
      <c r="Y3" s="643"/>
      <c r="Z3" s="643"/>
      <c r="AA3" s="643"/>
      <c r="AB3" s="643"/>
      <c r="AC3" s="643"/>
      <c r="AD3" s="643"/>
      <c r="AE3" s="643"/>
      <c r="AF3" s="643"/>
      <c r="AG3" s="643"/>
      <c r="AH3" s="643"/>
      <c r="AI3" s="643"/>
      <c r="AK3" s="2" t="s">
        <v>539</v>
      </c>
    </row>
    <row r="4" spans="2:59" ht="10" customHeight="1" x14ac:dyDescent="0.35">
      <c r="M4" s="643"/>
      <c r="N4" s="643"/>
      <c r="O4" s="643"/>
      <c r="P4" s="643"/>
      <c r="Q4" s="643"/>
      <c r="R4" s="643"/>
      <c r="S4" s="643"/>
      <c r="T4" s="643"/>
      <c r="U4" s="643"/>
      <c r="V4" s="643"/>
      <c r="W4" s="643"/>
      <c r="X4" s="643"/>
      <c r="Y4" s="643"/>
      <c r="Z4" s="643"/>
      <c r="AA4" s="643"/>
      <c r="AB4" s="643"/>
      <c r="AC4" s="643"/>
      <c r="AD4" s="643"/>
      <c r="AE4" s="643"/>
      <c r="AF4" s="643"/>
      <c r="AG4" s="643"/>
      <c r="AH4" s="643"/>
      <c r="AI4" s="643"/>
    </row>
    <row r="5" spans="2:59" ht="10" customHeight="1" x14ac:dyDescent="0.35">
      <c r="B5" s="2" t="s">
        <v>181</v>
      </c>
    </row>
    <row r="6" spans="2:59" ht="10" customHeight="1" x14ac:dyDescent="0.35">
      <c r="B6" s="2" t="s">
        <v>182</v>
      </c>
      <c r="AL6" s="50"/>
      <c r="AM6" s="51" t="s">
        <v>189</v>
      </c>
      <c r="AN6" s="50"/>
      <c r="AO6" s="50"/>
      <c r="AP6" s="50"/>
      <c r="AQ6" s="50"/>
      <c r="AR6" s="50"/>
    </row>
    <row r="7" spans="2:59" ht="10" customHeight="1" x14ac:dyDescent="0.35">
      <c r="B7" s="2" t="s">
        <v>183</v>
      </c>
      <c r="V7" s="34" t="s">
        <v>188</v>
      </c>
      <c r="AL7" s="50"/>
      <c r="AM7" s="50"/>
      <c r="AN7" s="50"/>
      <c r="AO7" s="50"/>
      <c r="AP7" s="50"/>
      <c r="AQ7" s="50"/>
      <c r="AR7" s="50"/>
    </row>
    <row r="8" spans="2:59" ht="10" customHeight="1" x14ac:dyDescent="0.35">
      <c r="B8" s="2" t="s">
        <v>184</v>
      </c>
      <c r="AL8" s="644" t="s">
        <v>538</v>
      </c>
      <c r="AM8" s="644"/>
      <c r="AN8" s="644"/>
      <c r="AO8" s="644"/>
      <c r="AP8" s="644"/>
      <c r="AQ8" s="644"/>
      <c r="AR8" s="644"/>
    </row>
    <row r="9" spans="2:59" ht="10" customHeight="1" x14ac:dyDescent="0.35">
      <c r="B9" s="2" t="s">
        <v>607</v>
      </c>
      <c r="BG9" s="238"/>
    </row>
    <row r="11" spans="2:59" ht="10" customHeight="1" thickBot="1" x14ac:dyDescent="0.4">
      <c r="B11" s="52"/>
      <c r="C11" s="52"/>
      <c r="D11" s="52"/>
      <c r="E11" s="52"/>
      <c r="F11" s="52"/>
      <c r="G11" s="52"/>
      <c r="H11" s="52"/>
      <c r="I11" s="52"/>
      <c r="J11" s="52"/>
      <c r="K11" s="52"/>
      <c r="L11" s="52"/>
      <c r="M11" s="52"/>
      <c r="N11" s="52"/>
      <c r="O11" s="52"/>
      <c r="P11" s="52"/>
      <c r="Q11" s="52"/>
      <c r="R11" s="52"/>
      <c r="S11" s="52"/>
      <c r="T11" s="52"/>
      <c r="U11" s="52"/>
      <c r="V11" s="52"/>
      <c r="W11" s="52"/>
      <c r="X11" s="52"/>
    </row>
    <row r="12" spans="2:59" ht="12" customHeight="1" thickBot="1" x14ac:dyDescent="0.4">
      <c r="B12" s="645"/>
      <c r="C12" s="646"/>
      <c r="D12" s="646"/>
      <c r="E12" s="646"/>
      <c r="F12" s="646"/>
      <c r="G12" s="646"/>
      <c r="H12" s="646"/>
      <c r="I12" s="646"/>
      <c r="J12" s="646"/>
      <c r="K12" s="646"/>
      <c r="L12" s="646"/>
      <c r="M12" s="646"/>
      <c r="N12" s="646"/>
      <c r="O12" s="646"/>
      <c r="P12" s="646"/>
      <c r="Q12" s="646"/>
      <c r="R12" s="646"/>
      <c r="S12" s="646"/>
      <c r="T12" s="646"/>
      <c r="U12" s="646"/>
      <c r="V12" s="646"/>
      <c r="W12" s="646"/>
      <c r="X12" s="647"/>
      <c r="Y12" s="53"/>
      <c r="Z12" s="54"/>
      <c r="AA12" s="54"/>
      <c r="AB12" s="54"/>
      <c r="AC12" s="54"/>
      <c r="AD12" s="54"/>
      <c r="AE12" s="54"/>
      <c r="AF12" s="54"/>
      <c r="AG12" s="54"/>
      <c r="AH12" s="54"/>
      <c r="AI12" s="54"/>
      <c r="AJ12" s="54"/>
      <c r="AK12" s="54"/>
      <c r="AL12" s="54"/>
      <c r="AM12" s="54"/>
      <c r="AN12" s="54"/>
      <c r="AO12" s="54"/>
      <c r="AP12" s="54"/>
      <c r="AQ12" s="54"/>
      <c r="AR12" s="54"/>
      <c r="AS12" s="54"/>
      <c r="AT12" s="54"/>
      <c r="AU12" s="54"/>
    </row>
    <row r="13" spans="2:59" ht="12" customHeight="1" x14ac:dyDescent="0.35">
      <c r="B13" s="636"/>
      <c r="C13" s="637"/>
      <c r="D13" s="637"/>
      <c r="E13" s="637"/>
      <c r="F13" s="637"/>
      <c r="G13" s="637"/>
      <c r="H13" s="637"/>
      <c r="I13" s="637"/>
      <c r="J13" s="637"/>
      <c r="K13" s="637"/>
      <c r="L13" s="637"/>
      <c r="M13" s="637"/>
      <c r="N13" s="637"/>
      <c r="O13" s="637"/>
      <c r="P13" s="637"/>
      <c r="Q13" s="637"/>
      <c r="R13" s="637"/>
      <c r="S13" s="637"/>
      <c r="T13" s="637"/>
      <c r="U13" s="637"/>
      <c r="V13" s="637"/>
      <c r="W13" s="637"/>
      <c r="X13" s="638"/>
      <c r="Y13" s="34"/>
      <c r="Z13" s="55" t="s">
        <v>190</v>
      </c>
      <c r="AA13" s="34"/>
      <c r="AB13" s="34"/>
      <c r="AC13" s="34"/>
      <c r="AD13" s="34"/>
      <c r="AE13" s="34"/>
      <c r="AF13" s="34"/>
      <c r="AG13" s="34"/>
      <c r="AH13" s="34"/>
      <c r="AI13" s="34"/>
      <c r="AJ13" s="34"/>
      <c r="AK13" s="34"/>
      <c r="AL13" s="34"/>
      <c r="AM13" s="34"/>
      <c r="AN13" s="34"/>
      <c r="AO13" s="34"/>
      <c r="AP13" s="34"/>
      <c r="AQ13" s="34"/>
      <c r="AR13" s="34"/>
      <c r="AS13" s="34"/>
      <c r="AT13" s="34"/>
      <c r="AU13" s="56"/>
    </row>
    <row r="14" spans="2:59" ht="12" customHeight="1" thickBot="1" x14ac:dyDescent="0.4">
      <c r="B14" s="636"/>
      <c r="C14" s="637"/>
      <c r="D14" s="637"/>
      <c r="E14" s="637"/>
      <c r="F14" s="637"/>
      <c r="G14" s="637"/>
      <c r="H14" s="637"/>
      <c r="I14" s="637"/>
      <c r="J14" s="637"/>
      <c r="K14" s="637"/>
      <c r="L14" s="637"/>
      <c r="M14" s="637"/>
      <c r="N14" s="637"/>
      <c r="O14" s="637"/>
      <c r="P14" s="637"/>
      <c r="Q14" s="637"/>
      <c r="R14" s="637"/>
      <c r="S14" s="637"/>
      <c r="T14" s="637"/>
      <c r="U14" s="637"/>
      <c r="V14" s="637"/>
      <c r="W14" s="637"/>
      <c r="X14" s="638"/>
      <c r="Y14" s="589"/>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6"/>
    </row>
    <row r="15" spans="2:59" ht="12" customHeight="1" x14ac:dyDescent="0.35">
      <c r="B15" s="636"/>
      <c r="C15" s="637"/>
      <c r="D15" s="637"/>
      <c r="E15" s="637"/>
      <c r="F15" s="637"/>
      <c r="G15" s="637"/>
      <c r="H15" s="637"/>
      <c r="I15" s="637"/>
      <c r="J15" s="637"/>
      <c r="K15" s="637"/>
      <c r="L15" s="637"/>
      <c r="M15" s="637"/>
      <c r="N15" s="637"/>
      <c r="O15" s="637"/>
      <c r="P15" s="637"/>
      <c r="Q15" s="637"/>
      <c r="R15" s="637"/>
      <c r="S15" s="637"/>
      <c r="T15" s="637"/>
      <c r="U15" s="637"/>
      <c r="V15" s="637"/>
      <c r="W15" s="637"/>
      <c r="X15" s="638"/>
      <c r="Y15" s="57"/>
      <c r="Z15" s="55" t="s">
        <v>191</v>
      </c>
      <c r="AA15" s="34"/>
      <c r="AB15" s="34"/>
      <c r="AC15" s="34"/>
      <c r="AD15" s="34"/>
      <c r="AE15" s="34"/>
      <c r="AF15" s="34"/>
      <c r="AG15" s="34"/>
      <c r="AH15" s="34"/>
      <c r="AI15" s="34"/>
      <c r="AJ15" s="34"/>
      <c r="AK15" s="34"/>
      <c r="AL15" s="34"/>
      <c r="AM15" s="34"/>
      <c r="AN15" s="34"/>
      <c r="AO15" s="34"/>
      <c r="AP15" s="34"/>
      <c r="AQ15" s="34"/>
      <c r="AR15" s="34"/>
      <c r="AS15" s="34"/>
      <c r="AT15" s="34"/>
      <c r="AU15" s="58"/>
    </row>
    <row r="16" spans="2:59" ht="12" customHeight="1" x14ac:dyDescent="0.35">
      <c r="B16" s="636"/>
      <c r="C16" s="637"/>
      <c r="D16" s="637"/>
      <c r="E16" s="637"/>
      <c r="F16" s="637"/>
      <c r="G16" s="637"/>
      <c r="H16" s="637"/>
      <c r="I16" s="637"/>
      <c r="J16" s="637"/>
      <c r="K16" s="637"/>
      <c r="L16" s="637"/>
      <c r="M16" s="637"/>
      <c r="N16" s="637"/>
      <c r="O16" s="637"/>
      <c r="P16" s="637"/>
      <c r="Q16" s="637"/>
      <c r="R16" s="637"/>
      <c r="S16" s="637"/>
      <c r="T16" s="637"/>
      <c r="U16" s="637"/>
      <c r="V16" s="637"/>
      <c r="W16" s="637"/>
      <c r="X16" s="638"/>
      <c r="Y16" s="57"/>
      <c r="Z16" s="34"/>
      <c r="AA16" s="34"/>
      <c r="AB16" s="34"/>
      <c r="AC16" s="34"/>
      <c r="AD16" s="34"/>
      <c r="AE16" s="34"/>
      <c r="AF16" s="34"/>
      <c r="AG16" s="34"/>
      <c r="AH16" s="34"/>
      <c r="AI16" s="34"/>
      <c r="AJ16" s="34"/>
      <c r="AK16" s="34"/>
      <c r="AL16" s="34"/>
      <c r="AM16" s="34"/>
      <c r="AN16" s="34"/>
      <c r="AO16" s="34"/>
      <c r="AP16" s="34"/>
      <c r="AQ16" s="34"/>
      <c r="AR16" s="34"/>
      <c r="AS16" s="34"/>
      <c r="AT16" s="34"/>
      <c r="AU16" s="58"/>
    </row>
    <row r="17" spans="2:47" ht="12" customHeight="1" x14ac:dyDescent="0.35">
      <c r="B17" s="636"/>
      <c r="C17" s="637"/>
      <c r="D17" s="637"/>
      <c r="E17" s="637"/>
      <c r="F17" s="637"/>
      <c r="G17" s="637"/>
      <c r="H17" s="637"/>
      <c r="I17" s="637"/>
      <c r="J17" s="637"/>
      <c r="K17" s="637"/>
      <c r="L17" s="637"/>
      <c r="M17" s="637"/>
      <c r="N17" s="637"/>
      <c r="O17" s="637"/>
      <c r="P17" s="637"/>
      <c r="Q17" s="637"/>
      <c r="R17" s="637"/>
      <c r="S17" s="637"/>
      <c r="T17" s="637"/>
      <c r="U17" s="637"/>
      <c r="V17" s="637"/>
      <c r="W17" s="637"/>
      <c r="X17" s="638"/>
      <c r="Y17" s="57"/>
      <c r="Z17" s="34"/>
      <c r="AA17" s="34"/>
      <c r="AB17" s="34"/>
      <c r="AC17" s="34"/>
      <c r="AD17" s="34"/>
      <c r="AE17" s="34"/>
      <c r="AF17" s="34"/>
      <c r="AG17" s="34"/>
      <c r="AH17" s="34"/>
      <c r="AI17" s="34"/>
      <c r="AJ17" s="34"/>
      <c r="AK17" s="34"/>
      <c r="AL17" s="34"/>
      <c r="AM17" s="34"/>
      <c r="AN17" s="34"/>
      <c r="AO17" s="34"/>
      <c r="AP17" s="34"/>
      <c r="AQ17" s="34"/>
      <c r="AR17" s="34"/>
      <c r="AS17" s="34"/>
      <c r="AT17" s="34"/>
      <c r="AU17" s="58"/>
    </row>
    <row r="18" spans="2:47" ht="12" customHeight="1" x14ac:dyDescent="0.35">
      <c r="B18" s="636"/>
      <c r="C18" s="637"/>
      <c r="D18" s="637"/>
      <c r="E18" s="637"/>
      <c r="F18" s="637"/>
      <c r="G18" s="637"/>
      <c r="H18" s="637"/>
      <c r="I18" s="637"/>
      <c r="J18" s="637"/>
      <c r="K18" s="637"/>
      <c r="L18" s="637"/>
      <c r="M18" s="637"/>
      <c r="N18" s="637"/>
      <c r="O18" s="637"/>
      <c r="P18" s="637"/>
      <c r="Q18" s="637"/>
      <c r="R18" s="637"/>
      <c r="S18" s="637"/>
      <c r="T18" s="637"/>
      <c r="U18" s="637"/>
      <c r="V18" s="637"/>
      <c r="W18" s="637"/>
      <c r="X18" s="638"/>
      <c r="Y18" s="57"/>
      <c r="Z18" s="34"/>
      <c r="AA18" s="34"/>
      <c r="AB18" s="34"/>
      <c r="AC18" s="34"/>
      <c r="AD18" s="34"/>
      <c r="AE18" s="34"/>
      <c r="AF18" s="34"/>
      <c r="AG18" s="34"/>
      <c r="AH18" s="34"/>
      <c r="AI18" s="34"/>
      <c r="AJ18" s="34"/>
      <c r="AK18" s="34"/>
      <c r="AL18" s="34"/>
      <c r="AM18" s="34"/>
      <c r="AN18" s="34"/>
      <c r="AO18" s="34"/>
      <c r="AP18" s="34"/>
      <c r="AQ18" s="34"/>
      <c r="AR18" s="34"/>
      <c r="AS18" s="34"/>
      <c r="AT18" s="34"/>
      <c r="AU18" s="58"/>
    </row>
    <row r="19" spans="2:47" ht="12" customHeight="1" thickBot="1" x14ac:dyDescent="0.4">
      <c r="B19" s="639"/>
      <c r="C19" s="640"/>
      <c r="D19" s="640"/>
      <c r="E19" s="640"/>
      <c r="F19" s="640"/>
      <c r="G19" s="640"/>
      <c r="H19" s="640"/>
      <c r="I19" s="640"/>
      <c r="J19" s="640"/>
      <c r="K19" s="640"/>
      <c r="L19" s="640"/>
      <c r="M19" s="640"/>
      <c r="N19" s="640"/>
      <c r="O19" s="640"/>
      <c r="P19" s="640"/>
      <c r="Q19" s="640"/>
      <c r="R19" s="640"/>
      <c r="S19" s="640"/>
      <c r="T19" s="640"/>
      <c r="U19" s="640"/>
      <c r="V19" s="640"/>
      <c r="W19" s="640"/>
      <c r="X19" s="641"/>
      <c r="Y19" s="53"/>
      <c r="Z19" s="54"/>
      <c r="AA19" s="54"/>
      <c r="AB19" s="54"/>
      <c r="AC19" s="54"/>
      <c r="AD19" s="54"/>
      <c r="AE19" s="54"/>
      <c r="AF19" s="54"/>
      <c r="AG19" s="54"/>
      <c r="AH19" s="54"/>
      <c r="AI19" s="54"/>
      <c r="AJ19" s="54"/>
      <c r="AK19" s="54"/>
      <c r="AL19" s="54"/>
      <c r="AM19" s="54"/>
      <c r="AN19" s="54"/>
      <c r="AO19" s="54"/>
      <c r="AP19" s="54"/>
      <c r="AQ19" s="54"/>
      <c r="AR19" s="54"/>
      <c r="AS19" s="54"/>
      <c r="AT19" s="54"/>
      <c r="AU19" s="59"/>
    </row>
    <row r="20" spans="2:47" ht="11.15" customHeight="1" x14ac:dyDescent="0.35">
      <c r="B20" s="590" t="s">
        <v>192</v>
      </c>
      <c r="C20" s="591"/>
      <c r="D20" s="591"/>
      <c r="E20" s="591"/>
      <c r="F20" s="591"/>
      <c r="G20" s="591"/>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1"/>
      <c r="AN20" s="624" t="s">
        <v>194</v>
      </c>
      <c r="AO20" s="625"/>
      <c r="AP20" s="625"/>
      <c r="AQ20" s="625"/>
      <c r="AR20" s="625"/>
      <c r="AS20" s="625"/>
      <c r="AT20" s="625"/>
      <c r="AU20" s="626"/>
    </row>
    <row r="21" spans="2:47" ht="11.15" customHeight="1" x14ac:dyDescent="0.35">
      <c r="B21" s="592"/>
      <c r="C21" s="593"/>
      <c r="D21" s="593"/>
      <c r="E21" s="593"/>
      <c r="F21" s="593"/>
      <c r="G21" s="593"/>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3"/>
      <c r="AN21" s="627"/>
      <c r="AO21" s="628"/>
      <c r="AP21" s="628"/>
      <c r="AQ21" s="628"/>
      <c r="AR21" s="628"/>
      <c r="AS21" s="628"/>
      <c r="AT21" s="628"/>
      <c r="AU21" s="629"/>
    </row>
    <row r="22" spans="2:47" ht="11.15" customHeight="1" x14ac:dyDescent="0.35">
      <c r="B22" s="577" t="s">
        <v>193</v>
      </c>
      <c r="C22" s="578"/>
      <c r="D22" s="578"/>
      <c r="E22" s="578"/>
      <c r="F22" s="578"/>
      <c r="G22" s="578"/>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5"/>
      <c r="AN22" s="618" t="s">
        <v>195</v>
      </c>
      <c r="AO22" s="619"/>
      <c r="AP22" s="619"/>
      <c r="AQ22" s="604"/>
      <c r="AR22" s="605"/>
      <c r="AS22" s="605"/>
      <c r="AT22" s="605"/>
      <c r="AU22" s="606"/>
    </row>
    <row r="23" spans="2:47" ht="11.15" customHeight="1" x14ac:dyDescent="0.35">
      <c r="B23" s="587"/>
      <c r="C23" s="588"/>
      <c r="D23" s="588"/>
      <c r="E23" s="588"/>
      <c r="F23" s="588"/>
      <c r="G23" s="588"/>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3"/>
      <c r="AN23" s="620"/>
      <c r="AO23" s="621"/>
      <c r="AP23" s="621"/>
      <c r="AQ23" s="602"/>
      <c r="AR23" s="571"/>
      <c r="AS23" s="571"/>
      <c r="AT23" s="571"/>
      <c r="AU23" s="603"/>
    </row>
    <row r="24" spans="2:47" ht="11.15" customHeight="1" x14ac:dyDescent="0.35">
      <c r="B24" s="577" t="s">
        <v>197</v>
      </c>
      <c r="C24" s="578"/>
      <c r="D24" s="578"/>
      <c r="E24" s="578"/>
      <c r="F24" s="578"/>
      <c r="G24" s="578"/>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5"/>
      <c r="AN24" s="618" t="s">
        <v>196</v>
      </c>
      <c r="AO24" s="619"/>
      <c r="AP24" s="619"/>
      <c r="AQ24" s="604"/>
      <c r="AR24" s="605"/>
      <c r="AS24" s="605"/>
      <c r="AT24" s="605"/>
      <c r="AU24" s="606"/>
    </row>
    <row r="25" spans="2:47" ht="11.15" customHeight="1" x14ac:dyDescent="0.35">
      <c r="B25" s="587"/>
      <c r="C25" s="588"/>
      <c r="D25" s="588"/>
      <c r="E25" s="588"/>
      <c r="F25" s="588"/>
      <c r="G25" s="588"/>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3"/>
      <c r="AN25" s="620"/>
      <c r="AO25" s="621"/>
      <c r="AP25" s="621"/>
      <c r="AQ25" s="602"/>
      <c r="AR25" s="571"/>
      <c r="AS25" s="571"/>
      <c r="AT25" s="571"/>
      <c r="AU25" s="603"/>
    </row>
    <row r="26" spans="2:47" ht="11.15" customHeight="1" x14ac:dyDescent="0.35">
      <c r="B26" s="577" t="s">
        <v>199</v>
      </c>
      <c r="C26" s="578"/>
      <c r="D26" s="578"/>
      <c r="E26" s="578"/>
      <c r="F26" s="578"/>
      <c r="G26" s="578"/>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5"/>
      <c r="AN26" s="582"/>
      <c r="AO26" s="583"/>
      <c r="AP26" s="583"/>
      <c r="AQ26" s="604"/>
      <c r="AR26" s="605"/>
      <c r="AS26" s="605"/>
      <c r="AT26" s="605"/>
      <c r="AU26" s="606"/>
    </row>
    <row r="27" spans="2:47" ht="11.15" customHeight="1" x14ac:dyDescent="0.35">
      <c r="B27" s="587"/>
      <c r="C27" s="588"/>
      <c r="D27" s="588"/>
      <c r="E27" s="588"/>
      <c r="F27" s="588"/>
      <c r="G27" s="588"/>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3"/>
      <c r="AN27" s="592"/>
      <c r="AO27" s="593"/>
      <c r="AP27" s="593"/>
      <c r="AQ27" s="602"/>
      <c r="AR27" s="571"/>
      <c r="AS27" s="571"/>
      <c r="AT27" s="571"/>
      <c r="AU27" s="603"/>
    </row>
    <row r="28" spans="2:47" ht="11.15" customHeight="1" x14ac:dyDescent="0.35">
      <c r="B28" s="577" t="s">
        <v>200</v>
      </c>
      <c r="C28" s="578"/>
      <c r="D28" s="578"/>
      <c r="E28" s="578"/>
      <c r="F28" s="578"/>
      <c r="G28" s="578"/>
      <c r="H28" s="612"/>
      <c r="I28" s="613"/>
      <c r="J28" s="613"/>
      <c r="K28" s="613"/>
      <c r="L28" s="613"/>
      <c r="M28" s="613"/>
      <c r="N28" s="613"/>
      <c r="O28" s="613"/>
      <c r="P28" s="613"/>
      <c r="Q28" s="613"/>
      <c r="R28" s="613"/>
      <c r="S28" s="613"/>
      <c r="T28" s="614"/>
      <c r="U28" s="582" t="s">
        <v>214</v>
      </c>
      <c r="V28" s="583"/>
      <c r="W28" s="584"/>
      <c r="X28" s="583" t="s">
        <v>215</v>
      </c>
      <c r="Y28" s="583"/>
      <c r="Z28" s="583"/>
      <c r="AA28" s="583"/>
      <c r="AB28" s="583"/>
      <c r="AC28" s="582" t="s">
        <v>216</v>
      </c>
      <c r="AD28" s="583"/>
      <c r="AE28" s="583"/>
      <c r="AF28" s="583"/>
      <c r="AG28" s="583"/>
      <c r="AH28" s="583"/>
      <c r="AI28" s="583"/>
      <c r="AJ28" s="583"/>
      <c r="AK28" s="583"/>
      <c r="AL28" s="583"/>
      <c r="AM28" s="584"/>
      <c r="AN28" s="594"/>
      <c r="AO28" s="595"/>
      <c r="AP28" s="595"/>
      <c r="AQ28" s="582"/>
      <c r="AR28" s="583"/>
      <c r="AS28" s="583"/>
      <c r="AT28" s="583"/>
      <c r="AU28" s="584"/>
    </row>
    <row r="29" spans="2:47" ht="11.15" customHeight="1" x14ac:dyDescent="0.35">
      <c r="B29" s="587"/>
      <c r="C29" s="588"/>
      <c r="D29" s="588"/>
      <c r="E29" s="588"/>
      <c r="F29" s="588"/>
      <c r="G29" s="588"/>
      <c r="H29" s="615"/>
      <c r="I29" s="616"/>
      <c r="J29" s="616"/>
      <c r="K29" s="616"/>
      <c r="L29" s="616"/>
      <c r="M29" s="616"/>
      <c r="N29" s="616"/>
      <c r="O29" s="616"/>
      <c r="P29" s="616"/>
      <c r="Q29" s="616"/>
      <c r="R29" s="616"/>
      <c r="S29" s="616"/>
      <c r="T29" s="617"/>
      <c r="U29" s="592"/>
      <c r="V29" s="593"/>
      <c r="W29" s="607"/>
      <c r="X29" s="593"/>
      <c r="Y29" s="593"/>
      <c r="Z29" s="593"/>
      <c r="AA29" s="593"/>
      <c r="AB29" s="593"/>
      <c r="AC29" s="592"/>
      <c r="AD29" s="593"/>
      <c r="AE29" s="593"/>
      <c r="AF29" s="593"/>
      <c r="AG29" s="593"/>
      <c r="AH29" s="593"/>
      <c r="AI29" s="593"/>
      <c r="AJ29" s="593"/>
      <c r="AK29" s="593"/>
      <c r="AL29" s="593"/>
      <c r="AM29" s="607"/>
      <c r="AN29" s="622"/>
      <c r="AO29" s="623"/>
      <c r="AP29" s="623"/>
      <c r="AQ29" s="592"/>
      <c r="AR29" s="593"/>
      <c r="AS29" s="593"/>
      <c r="AT29" s="593"/>
      <c r="AU29" s="607"/>
    </row>
    <row r="30" spans="2:47" ht="11.15" customHeight="1" x14ac:dyDescent="0.35">
      <c r="B30" s="577" t="s">
        <v>201</v>
      </c>
      <c r="C30" s="578"/>
      <c r="D30" s="578"/>
      <c r="E30" s="578"/>
      <c r="F30" s="578"/>
      <c r="G30" s="57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9"/>
      <c r="AN30" s="618" t="s">
        <v>198</v>
      </c>
      <c r="AO30" s="619"/>
      <c r="AP30" s="619"/>
      <c r="AQ30" s="582"/>
      <c r="AR30" s="583"/>
      <c r="AS30" s="583"/>
      <c r="AT30" s="583"/>
      <c r="AU30" s="584"/>
    </row>
    <row r="31" spans="2:47" ht="11.15" customHeight="1" x14ac:dyDescent="0.35">
      <c r="B31" s="587"/>
      <c r="C31" s="588"/>
      <c r="D31" s="588"/>
      <c r="E31" s="588"/>
      <c r="F31" s="588"/>
      <c r="G31" s="588"/>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1"/>
      <c r="AN31" s="620"/>
      <c r="AO31" s="621"/>
      <c r="AP31" s="621"/>
      <c r="AQ31" s="592"/>
      <c r="AR31" s="593"/>
      <c r="AS31" s="593"/>
      <c r="AT31" s="593"/>
      <c r="AU31" s="607"/>
    </row>
    <row r="32" spans="2:47" ht="11.15" customHeight="1" x14ac:dyDescent="0.35">
      <c r="B32" s="577" t="s">
        <v>202</v>
      </c>
      <c r="C32" s="578"/>
      <c r="D32" s="578"/>
      <c r="E32" s="578"/>
      <c r="F32" s="578"/>
      <c r="G32" s="578"/>
      <c r="H32" s="578"/>
      <c r="I32" s="578"/>
      <c r="J32" s="578"/>
      <c r="K32" s="578"/>
      <c r="L32" s="582" t="s">
        <v>217</v>
      </c>
      <c r="M32" s="583"/>
      <c r="N32" s="583"/>
      <c r="O32" s="583"/>
      <c r="P32" s="583"/>
      <c r="Q32" s="583"/>
      <c r="R32" s="583"/>
      <c r="S32" s="583"/>
      <c r="T32" s="583"/>
      <c r="U32" s="584"/>
      <c r="V32" s="583" t="s">
        <v>218</v>
      </c>
      <c r="W32" s="583"/>
      <c r="X32" s="583"/>
      <c r="Y32" s="583"/>
      <c r="Z32" s="583"/>
      <c r="AA32" s="583"/>
      <c r="AB32" s="583"/>
      <c r="AC32" s="583"/>
      <c r="AD32" s="583"/>
      <c r="AE32" s="583"/>
      <c r="AF32" s="583"/>
      <c r="AG32" s="583"/>
      <c r="AH32" s="583"/>
      <c r="AI32" s="583"/>
      <c r="AJ32" s="583"/>
      <c r="AK32" s="583"/>
      <c r="AL32" s="583"/>
      <c r="AM32" s="584"/>
      <c r="AN32" s="594"/>
      <c r="AO32" s="595"/>
      <c r="AP32" s="596"/>
      <c r="AQ32" s="582"/>
      <c r="AR32" s="583"/>
      <c r="AS32" s="583"/>
      <c r="AT32" s="583"/>
      <c r="AU32" s="584"/>
    </row>
    <row r="33" spans="2:50" ht="11.15" customHeight="1" thickBot="1" x14ac:dyDescent="0.4">
      <c r="B33" s="579"/>
      <c r="C33" s="580"/>
      <c r="D33" s="580"/>
      <c r="E33" s="580"/>
      <c r="F33" s="580"/>
      <c r="G33" s="580"/>
      <c r="H33" s="580"/>
      <c r="I33" s="580"/>
      <c r="J33" s="580"/>
      <c r="K33" s="580"/>
      <c r="L33" s="579"/>
      <c r="M33" s="580"/>
      <c r="N33" s="580"/>
      <c r="O33" s="580"/>
      <c r="P33" s="580"/>
      <c r="Q33" s="580"/>
      <c r="R33" s="580"/>
      <c r="S33" s="580"/>
      <c r="T33" s="580"/>
      <c r="U33" s="581"/>
      <c r="V33" s="585"/>
      <c r="W33" s="585"/>
      <c r="X33" s="585"/>
      <c r="Y33" s="585"/>
      <c r="Z33" s="585"/>
      <c r="AA33" s="585"/>
      <c r="AB33" s="585"/>
      <c r="AC33" s="585"/>
      <c r="AD33" s="585"/>
      <c r="AE33" s="585"/>
      <c r="AF33" s="585"/>
      <c r="AG33" s="585"/>
      <c r="AH33" s="585"/>
      <c r="AI33" s="585"/>
      <c r="AJ33" s="585"/>
      <c r="AK33" s="585"/>
      <c r="AL33" s="585"/>
      <c r="AM33" s="586"/>
      <c r="AN33" s="597"/>
      <c r="AO33" s="598"/>
      <c r="AP33" s="599"/>
      <c r="AQ33" s="589"/>
      <c r="AR33" s="585"/>
      <c r="AS33" s="585"/>
      <c r="AT33" s="585"/>
      <c r="AU33" s="586"/>
    </row>
    <row r="34" spans="2:50" ht="11.15" customHeight="1" x14ac:dyDescent="0.35">
      <c r="B34" s="590" t="s">
        <v>219</v>
      </c>
      <c r="C34" s="591"/>
      <c r="D34" s="591"/>
      <c r="E34" s="591"/>
      <c r="F34" s="591"/>
      <c r="G34" s="591"/>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1"/>
      <c r="AN34" s="60"/>
      <c r="AO34" s="34"/>
      <c r="AP34" s="34"/>
      <c r="AQ34" s="34"/>
      <c r="AR34" s="34"/>
      <c r="AS34" s="34"/>
      <c r="AT34" s="34"/>
      <c r="AU34" s="56"/>
    </row>
    <row r="35" spans="2:50" ht="11.15" customHeight="1" x14ac:dyDescent="0.35">
      <c r="B35" s="592"/>
      <c r="C35" s="593"/>
      <c r="D35" s="593"/>
      <c r="E35" s="593"/>
      <c r="F35" s="593"/>
      <c r="G35" s="593"/>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6"/>
      <c r="AN35" s="61" t="s">
        <v>203</v>
      </c>
      <c r="AO35" s="34"/>
      <c r="AP35" s="34"/>
      <c r="AQ35" s="34"/>
      <c r="AR35" s="34"/>
      <c r="AS35" s="34"/>
      <c r="AT35" s="34"/>
      <c r="AU35" s="58"/>
    </row>
    <row r="36" spans="2:50" ht="11.15" customHeight="1" x14ac:dyDescent="0.35">
      <c r="B36" s="577" t="s">
        <v>193</v>
      </c>
      <c r="C36" s="578"/>
      <c r="D36" s="578"/>
      <c r="E36" s="578"/>
      <c r="F36" s="578"/>
      <c r="G36" s="578"/>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4"/>
      <c r="AN36" s="61" t="s">
        <v>204</v>
      </c>
      <c r="AO36" s="34"/>
      <c r="AP36" s="34"/>
      <c r="AQ36" s="34"/>
      <c r="AR36" s="34"/>
      <c r="AS36" s="34"/>
      <c r="AT36" s="34"/>
      <c r="AU36" s="58"/>
    </row>
    <row r="37" spans="2:50" ht="11.15" customHeight="1" x14ac:dyDescent="0.35">
      <c r="B37" s="587"/>
      <c r="C37" s="588"/>
      <c r="D37" s="588"/>
      <c r="E37" s="588"/>
      <c r="F37" s="588"/>
      <c r="G37" s="588"/>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6"/>
      <c r="AN37" s="61" t="s">
        <v>205</v>
      </c>
      <c r="AO37" s="34"/>
      <c r="AP37" s="34"/>
      <c r="AQ37" s="34"/>
      <c r="AR37" s="34"/>
      <c r="AS37" s="34"/>
      <c r="AT37" s="34"/>
      <c r="AU37" s="58"/>
    </row>
    <row r="38" spans="2:50" ht="11.15" customHeight="1" x14ac:dyDescent="0.35">
      <c r="B38" s="577" t="s">
        <v>197</v>
      </c>
      <c r="C38" s="578"/>
      <c r="D38" s="578"/>
      <c r="E38" s="578"/>
      <c r="F38" s="578"/>
      <c r="G38" s="578"/>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4"/>
      <c r="AN38" s="61" t="s">
        <v>206</v>
      </c>
      <c r="AO38" s="34"/>
      <c r="AP38" s="34"/>
      <c r="AQ38" s="34"/>
      <c r="AR38" s="34"/>
      <c r="AS38" s="34"/>
      <c r="AT38" s="34"/>
      <c r="AU38" s="58"/>
    </row>
    <row r="39" spans="2:50" ht="11.15" customHeight="1" x14ac:dyDescent="0.35">
      <c r="B39" s="587"/>
      <c r="C39" s="588"/>
      <c r="D39" s="588"/>
      <c r="E39" s="588"/>
      <c r="F39" s="588"/>
      <c r="G39" s="588"/>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6"/>
      <c r="AN39" s="61" t="s">
        <v>207</v>
      </c>
      <c r="AO39" s="34"/>
      <c r="AP39" s="34"/>
      <c r="AQ39" s="34"/>
      <c r="AR39" s="34"/>
      <c r="AS39" s="34"/>
      <c r="AT39" s="34"/>
      <c r="AU39" s="58"/>
    </row>
    <row r="40" spans="2:50" ht="11.15" customHeight="1" x14ac:dyDescent="0.35">
      <c r="B40" s="577" t="s">
        <v>199</v>
      </c>
      <c r="C40" s="578"/>
      <c r="D40" s="578"/>
      <c r="E40" s="578"/>
      <c r="F40" s="578"/>
      <c r="G40" s="578"/>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4"/>
      <c r="AN40" s="61"/>
      <c r="AO40" s="34"/>
      <c r="AP40" s="34"/>
      <c r="AQ40" s="34"/>
      <c r="AR40" s="34"/>
      <c r="AS40" s="34"/>
      <c r="AT40" s="34"/>
      <c r="AU40" s="58"/>
    </row>
    <row r="41" spans="2:50" ht="11.15" customHeight="1" x14ac:dyDescent="0.35">
      <c r="B41" s="587"/>
      <c r="C41" s="588"/>
      <c r="D41" s="588"/>
      <c r="E41" s="588"/>
      <c r="F41" s="588"/>
      <c r="G41" s="588"/>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6"/>
      <c r="AN41" s="61" t="s">
        <v>208</v>
      </c>
      <c r="AO41" s="34"/>
      <c r="AP41" s="34"/>
      <c r="AQ41" s="34"/>
      <c r="AR41" s="34"/>
      <c r="AS41" s="34"/>
      <c r="AT41" s="34"/>
      <c r="AU41" s="58"/>
    </row>
    <row r="42" spans="2:50" ht="11.15" customHeight="1" x14ac:dyDescent="0.35">
      <c r="B42" s="577" t="s">
        <v>200</v>
      </c>
      <c r="C42" s="578"/>
      <c r="D42" s="578"/>
      <c r="E42" s="578"/>
      <c r="F42" s="578"/>
      <c r="G42" s="578"/>
      <c r="H42" s="604"/>
      <c r="I42" s="605"/>
      <c r="J42" s="605"/>
      <c r="K42" s="605"/>
      <c r="L42" s="605"/>
      <c r="M42" s="605"/>
      <c r="N42" s="605"/>
      <c r="O42" s="605"/>
      <c r="P42" s="605"/>
      <c r="Q42" s="605"/>
      <c r="R42" s="605"/>
      <c r="S42" s="605"/>
      <c r="T42" s="606"/>
      <c r="U42" s="582" t="s">
        <v>214</v>
      </c>
      <c r="V42" s="583"/>
      <c r="W42" s="584"/>
      <c r="X42" s="583" t="s">
        <v>215</v>
      </c>
      <c r="Y42" s="583"/>
      <c r="Z42" s="583"/>
      <c r="AA42" s="583"/>
      <c r="AB42" s="583"/>
      <c r="AC42" s="582" t="s">
        <v>216</v>
      </c>
      <c r="AD42" s="583"/>
      <c r="AE42" s="583"/>
      <c r="AF42" s="583"/>
      <c r="AG42" s="583"/>
      <c r="AH42" s="583"/>
      <c r="AI42" s="583"/>
      <c r="AJ42" s="583"/>
      <c r="AK42" s="583"/>
      <c r="AL42" s="583"/>
      <c r="AM42" s="584"/>
      <c r="AN42" s="61" t="s">
        <v>209</v>
      </c>
      <c r="AO42" s="34"/>
      <c r="AP42" s="34"/>
      <c r="AQ42" s="34"/>
      <c r="AR42" s="34"/>
      <c r="AS42" s="34"/>
      <c r="AT42" s="34"/>
      <c r="AU42" s="58"/>
    </row>
    <row r="43" spans="2:50" ht="11.15" customHeight="1" x14ac:dyDescent="0.35">
      <c r="B43" s="587"/>
      <c r="C43" s="588"/>
      <c r="D43" s="588"/>
      <c r="E43" s="588"/>
      <c r="F43" s="588"/>
      <c r="G43" s="588"/>
      <c r="H43" s="602"/>
      <c r="I43" s="571"/>
      <c r="J43" s="571"/>
      <c r="K43" s="571"/>
      <c r="L43" s="571"/>
      <c r="M43" s="571"/>
      <c r="N43" s="571"/>
      <c r="O43" s="571"/>
      <c r="P43" s="571"/>
      <c r="Q43" s="571"/>
      <c r="R43" s="571"/>
      <c r="S43" s="571"/>
      <c r="T43" s="603"/>
      <c r="U43" s="602"/>
      <c r="V43" s="571"/>
      <c r="W43" s="603"/>
      <c r="X43" s="571"/>
      <c r="Y43" s="571"/>
      <c r="Z43" s="571"/>
      <c r="AA43" s="571"/>
      <c r="AB43" s="571"/>
      <c r="AC43" s="602"/>
      <c r="AD43" s="571"/>
      <c r="AE43" s="571"/>
      <c r="AF43" s="571"/>
      <c r="AG43" s="571"/>
      <c r="AH43" s="571"/>
      <c r="AI43" s="571"/>
      <c r="AJ43" s="571"/>
      <c r="AK43" s="571"/>
      <c r="AL43" s="571"/>
      <c r="AM43" s="603"/>
      <c r="AN43" s="61" t="s">
        <v>210</v>
      </c>
      <c r="AO43" s="34"/>
      <c r="AP43" s="34"/>
      <c r="AQ43" s="34"/>
      <c r="AR43" s="34"/>
      <c r="AS43" s="34"/>
      <c r="AT43" s="34"/>
      <c r="AU43" s="58"/>
    </row>
    <row r="44" spans="2:50" ht="11.15" customHeight="1" x14ac:dyDescent="0.35">
      <c r="B44" s="577" t="s">
        <v>201</v>
      </c>
      <c r="C44" s="578"/>
      <c r="D44" s="578"/>
      <c r="E44" s="578"/>
      <c r="F44" s="578"/>
      <c r="G44" s="578"/>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4"/>
      <c r="AN44" s="61" t="s">
        <v>211</v>
      </c>
      <c r="AO44" s="34"/>
      <c r="AP44" s="34"/>
      <c r="AQ44" s="34"/>
      <c r="AR44" s="34"/>
      <c r="AS44" s="34"/>
      <c r="AT44" s="34"/>
      <c r="AU44" s="58"/>
    </row>
    <row r="45" spans="2:50" ht="11.15" customHeight="1" x14ac:dyDescent="0.35">
      <c r="B45" s="587"/>
      <c r="C45" s="588"/>
      <c r="D45" s="588"/>
      <c r="E45" s="588"/>
      <c r="F45" s="588"/>
      <c r="G45" s="588"/>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6"/>
      <c r="AN45" s="61" t="s">
        <v>212</v>
      </c>
      <c r="AO45" s="34"/>
      <c r="AP45" s="34"/>
      <c r="AQ45" s="34"/>
      <c r="AR45" s="34"/>
      <c r="AS45" s="34"/>
      <c r="AT45" s="34"/>
      <c r="AU45" s="58"/>
    </row>
    <row r="46" spans="2:50" ht="11.15" customHeight="1" x14ac:dyDescent="0.35">
      <c r="B46" s="577" t="s">
        <v>202</v>
      </c>
      <c r="C46" s="578"/>
      <c r="D46" s="578"/>
      <c r="E46" s="578"/>
      <c r="F46" s="578"/>
      <c r="G46" s="578"/>
      <c r="H46" s="578"/>
      <c r="I46" s="578"/>
      <c r="J46" s="578"/>
      <c r="K46" s="578"/>
      <c r="L46" s="582" t="s">
        <v>217</v>
      </c>
      <c r="M46" s="583"/>
      <c r="N46" s="583"/>
      <c r="O46" s="583"/>
      <c r="P46" s="583"/>
      <c r="Q46" s="583"/>
      <c r="R46" s="583"/>
      <c r="S46" s="583"/>
      <c r="T46" s="583"/>
      <c r="U46" s="584"/>
      <c r="V46" s="583" t="s">
        <v>218</v>
      </c>
      <c r="W46" s="583"/>
      <c r="X46" s="583"/>
      <c r="Y46" s="583"/>
      <c r="Z46" s="583"/>
      <c r="AA46" s="583"/>
      <c r="AB46" s="583"/>
      <c r="AC46" s="583"/>
      <c r="AD46" s="583"/>
      <c r="AE46" s="583"/>
      <c r="AF46" s="583"/>
      <c r="AG46" s="583"/>
      <c r="AH46" s="583"/>
      <c r="AI46" s="583"/>
      <c r="AJ46" s="583"/>
      <c r="AK46" s="583"/>
      <c r="AL46" s="583"/>
      <c r="AM46" s="584"/>
      <c r="AN46" s="61" t="s">
        <v>213</v>
      </c>
      <c r="AO46" s="34"/>
      <c r="AP46" s="34"/>
      <c r="AQ46" s="34"/>
      <c r="AR46" s="34"/>
      <c r="AS46" s="34"/>
      <c r="AT46" s="34"/>
      <c r="AU46" s="58"/>
      <c r="AX46" s="34"/>
    </row>
    <row r="47" spans="2:50" ht="11.15" customHeight="1" thickBot="1" x14ac:dyDescent="0.4">
      <c r="B47" s="579"/>
      <c r="C47" s="580"/>
      <c r="D47" s="580"/>
      <c r="E47" s="580"/>
      <c r="F47" s="580"/>
      <c r="G47" s="580"/>
      <c r="H47" s="580"/>
      <c r="I47" s="580"/>
      <c r="J47" s="580"/>
      <c r="K47" s="581"/>
      <c r="L47" s="579"/>
      <c r="M47" s="580"/>
      <c r="N47" s="580"/>
      <c r="O47" s="580"/>
      <c r="P47" s="580"/>
      <c r="Q47" s="580"/>
      <c r="R47" s="580"/>
      <c r="S47" s="580"/>
      <c r="T47" s="580"/>
      <c r="U47" s="581"/>
      <c r="V47" s="585"/>
      <c r="W47" s="585"/>
      <c r="X47" s="585"/>
      <c r="Y47" s="585"/>
      <c r="Z47" s="585"/>
      <c r="AA47" s="585"/>
      <c r="AB47" s="585"/>
      <c r="AC47" s="585"/>
      <c r="AD47" s="585"/>
      <c r="AE47" s="585"/>
      <c r="AF47" s="585"/>
      <c r="AG47" s="585"/>
      <c r="AH47" s="585"/>
      <c r="AI47" s="585"/>
      <c r="AJ47" s="585"/>
      <c r="AK47" s="585"/>
      <c r="AL47" s="585"/>
      <c r="AM47" s="586"/>
      <c r="AN47" s="53"/>
      <c r="AO47" s="54"/>
      <c r="AP47" s="54"/>
      <c r="AQ47" s="54"/>
      <c r="AR47" s="54"/>
      <c r="AS47" s="54"/>
      <c r="AT47" s="54"/>
      <c r="AU47" s="59"/>
      <c r="AW47" s="34"/>
    </row>
    <row r="48" spans="2:50" ht="12" customHeight="1" x14ac:dyDescent="0.35">
      <c r="B48" s="62" t="s">
        <v>220</v>
      </c>
      <c r="C48" s="63"/>
      <c r="D48" s="63"/>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56"/>
    </row>
    <row r="49" spans="2:47" ht="12" customHeight="1" x14ac:dyDescent="0.35">
      <c r="B49" s="57"/>
      <c r="C49" s="34"/>
      <c r="D49" s="34"/>
      <c r="E49" s="34"/>
      <c r="F49" s="34"/>
      <c r="G49" s="34"/>
      <c r="H49" s="34"/>
      <c r="I49" s="34"/>
      <c r="J49" s="34"/>
      <c r="K49" s="34"/>
      <c r="L49" s="34"/>
      <c r="M49" s="34"/>
      <c r="N49" s="34"/>
      <c r="O49" s="34"/>
      <c r="P49" s="34"/>
      <c r="Q49" s="34"/>
      <c r="R49" s="34"/>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34"/>
      <c r="AT49" s="34"/>
      <c r="AU49" s="58"/>
    </row>
    <row r="50" spans="2:47" ht="12" customHeight="1" x14ac:dyDescent="0.35">
      <c r="B50" s="5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58"/>
    </row>
    <row r="51" spans="2:47" ht="4" customHeight="1" thickBot="1" x14ac:dyDescent="0.4">
      <c r="B51" s="53"/>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9"/>
    </row>
    <row r="52" spans="2:47" ht="12" customHeight="1" x14ac:dyDescent="0.35">
      <c r="B52" s="64" t="s">
        <v>221</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58"/>
    </row>
    <row r="53" spans="2:47" ht="12" customHeight="1" x14ac:dyDescent="0.35">
      <c r="B53" s="57" t="s">
        <v>222</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58"/>
    </row>
    <row r="54" spans="2:47" ht="4" customHeight="1" thickBot="1" x14ac:dyDescent="0.4">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9"/>
    </row>
    <row r="55" spans="2:47" ht="12" customHeight="1" x14ac:dyDescent="0.35">
      <c r="B55" s="64" t="s">
        <v>223</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58"/>
    </row>
    <row r="56" spans="2:47" ht="12" customHeight="1" x14ac:dyDescent="0.35">
      <c r="B56" s="57" t="s">
        <v>224</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58"/>
    </row>
    <row r="57" spans="2:47" ht="4" customHeight="1" thickBot="1" x14ac:dyDescent="0.4">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9"/>
    </row>
    <row r="58" spans="2:47" ht="12" customHeight="1" x14ac:dyDescent="0.35">
      <c r="B58" s="64" t="s">
        <v>225</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58"/>
    </row>
    <row r="59" spans="2:47" ht="12" customHeight="1" x14ac:dyDescent="0.35">
      <c r="B59" s="57" t="s">
        <v>226</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58"/>
    </row>
    <row r="60" spans="2:47" ht="4" customHeight="1" thickBot="1" x14ac:dyDescent="0.4">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9"/>
    </row>
    <row r="61" spans="2:47" ht="12" customHeight="1" x14ac:dyDescent="0.35">
      <c r="B61" s="64" t="s">
        <v>227</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58"/>
    </row>
    <row r="62" spans="2:47" ht="12" customHeight="1" x14ac:dyDescent="0.35">
      <c r="B62" s="57" t="s">
        <v>228</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58"/>
    </row>
    <row r="63" spans="2:47" ht="4" customHeight="1" thickBot="1" x14ac:dyDescent="0.4">
      <c r="B63" s="53"/>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9"/>
    </row>
    <row r="64" spans="2:47" ht="12" customHeight="1" x14ac:dyDescent="0.35">
      <c r="B64" s="64" t="s">
        <v>229</v>
      </c>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58"/>
    </row>
    <row r="65" spans="2:47" ht="12" customHeight="1" x14ac:dyDescent="0.35">
      <c r="B65" s="57" t="s">
        <v>230</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58"/>
    </row>
    <row r="66" spans="2:47" ht="4" customHeight="1" thickBot="1" x14ac:dyDescent="0.4">
      <c r="B66" s="53"/>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9"/>
    </row>
    <row r="67" spans="2:47" ht="12" customHeight="1" x14ac:dyDescent="0.35">
      <c r="C67" s="2" t="s">
        <v>231</v>
      </c>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row>
    <row r="68" spans="2:47" ht="12" customHeight="1" x14ac:dyDescent="0.35">
      <c r="B68" s="34"/>
      <c r="C68" s="34" t="s">
        <v>232</v>
      </c>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row>
    <row r="69" spans="2:47" ht="12" customHeight="1" x14ac:dyDescent="0.3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2:47" ht="12" customHeight="1" x14ac:dyDescent="0.3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row>
    <row r="71" spans="2:47" ht="12" customHeight="1" x14ac:dyDescent="0.35">
      <c r="B71" s="34"/>
      <c r="C71" s="571"/>
      <c r="D71" s="571"/>
      <c r="E71" s="571"/>
      <c r="F71" s="571"/>
      <c r="G71" s="571"/>
      <c r="H71" s="571"/>
      <c r="I71" s="571"/>
      <c r="J71" s="571"/>
      <c r="K71" s="571"/>
      <c r="L71" s="571"/>
      <c r="M71" s="571"/>
      <c r="N71" s="571"/>
      <c r="O71" s="571"/>
      <c r="P71" s="571"/>
      <c r="Q71" s="571"/>
      <c r="R71" s="571"/>
      <c r="S71" s="571"/>
      <c r="T71" s="571"/>
      <c r="U71" s="571"/>
      <c r="V71" s="571"/>
      <c r="W71" s="571"/>
      <c r="X71" s="571"/>
      <c r="Y71" s="34"/>
      <c r="Z71" s="571"/>
      <c r="AA71" s="571"/>
      <c r="AB71" s="571"/>
      <c r="AC71" s="571"/>
      <c r="AD71" s="571"/>
      <c r="AE71" s="571"/>
      <c r="AF71" s="571"/>
      <c r="AG71" s="571"/>
      <c r="AH71" s="571"/>
      <c r="AI71" s="571"/>
      <c r="AJ71" s="571"/>
      <c r="AK71" s="571"/>
      <c r="AL71" s="571"/>
      <c r="AM71" s="34"/>
      <c r="AN71" s="571"/>
      <c r="AO71" s="571"/>
      <c r="AP71" s="571"/>
      <c r="AQ71" s="571"/>
      <c r="AR71" s="571"/>
      <c r="AS71" s="571"/>
      <c r="AT71" s="571"/>
      <c r="AU71" s="571"/>
    </row>
    <row r="72" spans="2:47" ht="12" customHeight="1" x14ac:dyDescent="0.35">
      <c r="B72" s="34"/>
      <c r="C72" s="572" t="s">
        <v>233</v>
      </c>
      <c r="D72" s="572"/>
      <c r="E72" s="572"/>
      <c r="F72" s="572"/>
      <c r="G72" s="572"/>
      <c r="H72" s="572"/>
      <c r="I72" s="572"/>
      <c r="J72" s="572"/>
      <c r="K72" s="572"/>
      <c r="L72" s="572"/>
      <c r="M72" s="572"/>
      <c r="N72" s="572"/>
      <c r="O72" s="572"/>
      <c r="P72" s="572"/>
      <c r="Q72" s="572"/>
      <c r="R72" s="572"/>
      <c r="S72" s="572"/>
      <c r="T72" s="572"/>
      <c r="U72" s="572"/>
      <c r="V72" s="572"/>
      <c r="W72" s="572"/>
      <c r="X72" s="572"/>
      <c r="Y72" s="2"/>
      <c r="Z72" s="572" t="s">
        <v>234</v>
      </c>
      <c r="AA72" s="572"/>
      <c r="AB72" s="572"/>
      <c r="AC72" s="572"/>
      <c r="AD72" s="572"/>
      <c r="AE72" s="572"/>
      <c r="AF72" s="572"/>
      <c r="AG72" s="572"/>
      <c r="AH72" s="572"/>
      <c r="AI72" s="572"/>
      <c r="AJ72" s="572"/>
      <c r="AK72" s="572"/>
      <c r="AL72" s="572"/>
      <c r="AM72" s="2"/>
      <c r="AN72" s="572" t="s">
        <v>235</v>
      </c>
      <c r="AO72" s="572"/>
      <c r="AP72" s="572"/>
      <c r="AQ72" s="572"/>
      <c r="AR72" s="572"/>
      <c r="AS72" s="572"/>
      <c r="AT72" s="572"/>
      <c r="AU72" s="572"/>
    </row>
    <row r="73" spans="2:47" ht="12" customHeight="1" x14ac:dyDescent="0.3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row>
    <row r="74" spans="2:47" ht="10" customHeight="1" x14ac:dyDescent="0.3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row>
    <row r="75" spans="2:47" ht="10" customHeight="1" x14ac:dyDescent="0.3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row>
    <row r="76" spans="2:47" ht="10" customHeight="1" x14ac:dyDescent="0.3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row>
    <row r="77" spans="2:47" ht="10" customHeight="1" x14ac:dyDescent="0.3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row>
    <row r="78" spans="2:47" ht="10" customHeight="1" x14ac:dyDescent="0.3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2:47" ht="10" customHeight="1" x14ac:dyDescent="0.3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row>
    <row r="80" spans="2:47" ht="10" customHeight="1" x14ac:dyDescent="0.3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row>
    <row r="81" spans="2:47" ht="10" customHeight="1" x14ac:dyDescent="0.3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row>
    <row r="82" spans="2:47" ht="10" customHeight="1" x14ac:dyDescent="0.3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row>
    <row r="83" spans="2:47" ht="10" customHeight="1" x14ac:dyDescent="0.3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2:47" ht="10" customHeight="1" x14ac:dyDescent="0.3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row>
    <row r="85" spans="2:47" ht="10" customHeight="1" x14ac:dyDescent="0.3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row>
    <row r="86" spans="2:47" ht="10" customHeight="1" x14ac:dyDescent="0.3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row>
    <row r="87" spans="2:47" ht="10" customHeight="1" x14ac:dyDescent="0.3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row>
    <row r="88" spans="2:47" ht="10" customHeight="1" x14ac:dyDescent="0.3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row>
    <row r="89" spans="2:47" ht="10" customHeight="1" x14ac:dyDescent="0.3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2:47" ht="10" customHeight="1" x14ac:dyDescent="0.3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row>
    <row r="91" spans="2:47" ht="10" customHeight="1" x14ac:dyDescent="0.3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row>
    <row r="92" spans="2:47" ht="10" customHeight="1" x14ac:dyDescent="0.3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row>
    <row r="93" spans="2:47" ht="10" customHeight="1" x14ac:dyDescent="0.3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row>
    <row r="94" spans="2:47" ht="10" customHeight="1" x14ac:dyDescent="0.3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row>
    <row r="95" spans="2:47" ht="10" customHeight="1" x14ac:dyDescent="0.3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row>
    <row r="96" spans="2:47" ht="10" customHeight="1" x14ac:dyDescent="0.3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row>
    <row r="97" spans="2:47" ht="10" customHeight="1" x14ac:dyDescent="0.3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row>
    <row r="98" spans="2:47" ht="10" customHeight="1" x14ac:dyDescent="0.3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2:47" ht="10" customHeight="1" x14ac:dyDescent="0.3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row>
    <row r="100" spans="2:47" ht="10" customHeight="1" x14ac:dyDescent="0.3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row>
    <row r="101" spans="2:47" ht="10" customHeight="1" x14ac:dyDescent="0.3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row>
    <row r="102" spans="2:47" ht="10" customHeight="1" x14ac:dyDescent="0.3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row>
    <row r="103" spans="2:47" ht="10" customHeight="1" x14ac:dyDescent="0.3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2:47" ht="10" customHeight="1" x14ac:dyDescent="0.3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row>
    <row r="105" spans="2:47" ht="10" customHeight="1" x14ac:dyDescent="0.3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row>
    <row r="106" spans="2:47" ht="10" customHeight="1" x14ac:dyDescent="0.3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row>
    <row r="107" spans="2:47" ht="10" customHeight="1" x14ac:dyDescent="0.3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row>
    <row r="108" spans="2:47" ht="10" customHeight="1" x14ac:dyDescent="0.3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row>
    <row r="109" spans="2:47" ht="10" customHeight="1" x14ac:dyDescent="0.3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row>
    <row r="110" spans="2:47" ht="10" customHeight="1" x14ac:dyDescent="0.3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row>
    <row r="111" spans="2:47" ht="10" customHeight="1" x14ac:dyDescent="0.3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row>
    <row r="112" spans="2:47" ht="10" customHeight="1" x14ac:dyDescent="0.3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row>
    <row r="113" spans="2:47" ht="10" customHeight="1" x14ac:dyDescent="0.3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row>
    <row r="114" spans="2:47" ht="10" customHeight="1" x14ac:dyDescent="0.3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row>
    <row r="115" spans="2:47" ht="10" customHeight="1" x14ac:dyDescent="0.3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row>
    <row r="116" spans="2:47" ht="10" customHeight="1" x14ac:dyDescent="0.3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row>
    <row r="117" spans="2:47" ht="10" customHeight="1" x14ac:dyDescent="0.3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row>
    <row r="118" spans="2:47" ht="10" customHeight="1" x14ac:dyDescent="0.3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row>
    <row r="119" spans="2:47" ht="10" customHeight="1" x14ac:dyDescent="0.3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row>
    <row r="120" spans="2:47" ht="10" customHeight="1" x14ac:dyDescent="0.3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row>
    <row r="121" spans="2:47" ht="10" customHeight="1" x14ac:dyDescent="0.3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row>
    <row r="122" spans="2:47" ht="10" customHeight="1" x14ac:dyDescent="0.3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row>
    <row r="123" spans="2:47" ht="10" customHeight="1" x14ac:dyDescent="0.3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row>
    <row r="124" spans="2:47" ht="10" customHeight="1" x14ac:dyDescent="0.3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row>
    <row r="125" spans="2:47" ht="10" customHeight="1" x14ac:dyDescent="0.3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row>
    <row r="126" spans="2:47" ht="10" customHeight="1" x14ac:dyDescent="0.3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row>
    <row r="127" spans="2:47" ht="10" customHeight="1" x14ac:dyDescent="0.3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row>
    <row r="128" spans="2:47" ht="10" customHeight="1" x14ac:dyDescent="0.3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row>
    <row r="129" spans="2:47" ht="10" customHeight="1" x14ac:dyDescent="0.3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2:47" ht="10" customHeight="1" x14ac:dyDescent="0.3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row>
    <row r="131" spans="2:47" ht="10" customHeight="1" x14ac:dyDescent="0.3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row>
    <row r="132" spans="2:47" ht="10" customHeight="1" x14ac:dyDescent="0.3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row>
    <row r="133" spans="2:47" ht="10" customHeight="1" x14ac:dyDescent="0.3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row>
    <row r="134" spans="2:47" ht="10" customHeight="1" x14ac:dyDescent="0.35">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row>
    <row r="135" spans="2:47" ht="10" customHeight="1" x14ac:dyDescent="0.35">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row>
    <row r="136" spans="2:47" ht="10" customHeight="1" x14ac:dyDescent="0.35">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row>
    <row r="137" spans="2:47" ht="10" customHeight="1" x14ac:dyDescent="0.35">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row>
    <row r="138" spans="2:47" ht="10" customHeight="1" x14ac:dyDescent="0.35">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row>
    <row r="139" spans="2:47" ht="10" customHeight="1" x14ac:dyDescent="0.35">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row>
    <row r="140" spans="2:47" ht="10" customHeight="1" x14ac:dyDescent="0.35">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row>
    <row r="141" spans="2:47" ht="10" customHeight="1" x14ac:dyDescent="0.35">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row>
    <row r="142" spans="2:47" ht="10" customHeight="1" x14ac:dyDescent="0.3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row>
    <row r="143" spans="2:47" ht="10" customHeight="1" x14ac:dyDescent="0.35">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row>
    <row r="144" spans="2:47" ht="10" customHeight="1" x14ac:dyDescent="0.35">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row>
    <row r="145" spans="2:47" ht="10" customHeight="1" x14ac:dyDescent="0.3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row>
    <row r="146" spans="2:47" ht="10" customHeight="1" x14ac:dyDescent="0.35">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row>
    <row r="147" spans="2:47" ht="10" customHeight="1" x14ac:dyDescent="0.35">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row>
    <row r="148" spans="2:47" ht="10" customHeight="1" x14ac:dyDescent="0.35">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row>
    <row r="149" spans="2:47" ht="10" customHeight="1" x14ac:dyDescent="0.35">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row>
    <row r="150" spans="2:47" ht="10" customHeight="1" x14ac:dyDescent="0.35">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row>
    <row r="151" spans="2:47" ht="10" customHeight="1" x14ac:dyDescent="0.35">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row>
    <row r="152" spans="2:47" ht="10" customHeight="1" x14ac:dyDescent="0.35">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row>
    <row r="153" spans="2:47" ht="10" customHeight="1" x14ac:dyDescent="0.35">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row>
    <row r="154" spans="2:47" ht="10" customHeight="1" x14ac:dyDescent="0.3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row>
    <row r="155" spans="2:47" ht="10" customHeight="1" x14ac:dyDescent="0.35">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row>
    <row r="156" spans="2:47" ht="10" customHeight="1" x14ac:dyDescent="0.3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row>
    <row r="157" spans="2:47" ht="10" customHeight="1" x14ac:dyDescent="0.35">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row>
    <row r="158" spans="2:47" ht="10" customHeight="1" x14ac:dyDescent="0.3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row>
    <row r="159" spans="2:47" ht="10" customHeight="1" x14ac:dyDescent="0.35">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row>
    <row r="160" spans="2:47" ht="10" customHeight="1" x14ac:dyDescent="0.35">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row>
    <row r="161" spans="2:47" ht="10" customHeight="1" x14ac:dyDescent="0.3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row>
    <row r="162" spans="2:47" ht="10" customHeight="1" x14ac:dyDescent="0.35">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row>
    <row r="163" spans="2:47" ht="10" customHeight="1" x14ac:dyDescent="0.35">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row>
    <row r="164" spans="2:47" ht="10" customHeight="1" x14ac:dyDescent="0.35">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row>
    <row r="165" spans="2:47" ht="10" customHeight="1" x14ac:dyDescent="0.3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row>
    <row r="166" spans="2:47" ht="10" customHeight="1" x14ac:dyDescent="0.3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row>
    <row r="167" spans="2:47" ht="10" customHeight="1" x14ac:dyDescent="0.35">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row>
    <row r="168" spans="2:47" ht="10" customHeight="1" x14ac:dyDescent="0.35">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row>
    <row r="169" spans="2:47" ht="10" customHeight="1" x14ac:dyDescent="0.35">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row>
    <row r="170" spans="2:47" ht="10" customHeight="1" x14ac:dyDescent="0.3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row>
    <row r="171" spans="2:47" ht="10" customHeight="1" x14ac:dyDescent="0.35">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row>
    <row r="172" spans="2:47" ht="10" customHeight="1" x14ac:dyDescent="0.35">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row>
    <row r="173" spans="2:47" ht="10" customHeight="1" x14ac:dyDescent="0.35">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row>
    <row r="174" spans="2:47" ht="10" customHeight="1" x14ac:dyDescent="0.35">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row>
    <row r="175" spans="2:47" ht="10" customHeight="1" x14ac:dyDescent="0.35">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row>
    <row r="176" spans="2:47" ht="10" customHeight="1" x14ac:dyDescent="0.3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row>
    <row r="177" spans="2:47" ht="10" customHeight="1" x14ac:dyDescent="0.35">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row>
    <row r="178" spans="2:47" ht="10" customHeight="1" x14ac:dyDescent="0.35">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row>
    <row r="179" spans="2:47" ht="10" customHeight="1" x14ac:dyDescent="0.35">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row>
    <row r="180" spans="2:47" ht="10" customHeight="1" x14ac:dyDescent="0.35">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row>
    <row r="181" spans="2:47" ht="10" customHeight="1" x14ac:dyDescent="0.35">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row>
    <row r="182" spans="2:47" ht="10" customHeight="1" x14ac:dyDescent="0.35">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row>
    <row r="183" spans="2:47" ht="10" customHeight="1" x14ac:dyDescent="0.3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row>
    <row r="184" spans="2:47" ht="10" customHeight="1" x14ac:dyDescent="0.3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row>
    <row r="185" spans="2:47" ht="10" customHeight="1" x14ac:dyDescent="0.3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row>
    <row r="186" spans="2:47" ht="10" customHeight="1" x14ac:dyDescent="0.3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row>
    <row r="187" spans="2:47" ht="10" customHeight="1" x14ac:dyDescent="0.3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row>
    <row r="188" spans="2:47" ht="10" customHeight="1" x14ac:dyDescent="0.35">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row>
    <row r="189" spans="2:47" ht="10" customHeight="1" x14ac:dyDescent="0.3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row>
    <row r="190" spans="2:47" ht="10" customHeight="1" x14ac:dyDescent="0.35">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row>
    <row r="191" spans="2:47" ht="10" customHeight="1" x14ac:dyDescent="0.3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row>
    <row r="192" spans="2:47" ht="10" customHeight="1" x14ac:dyDescent="0.35">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row>
    <row r="193" spans="2:47" ht="10" customHeight="1" x14ac:dyDescent="0.3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row>
    <row r="194" spans="2:47" ht="10" customHeight="1" x14ac:dyDescent="0.35">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row>
    <row r="195" spans="2:47" ht="10" customHeight="1" x14ac:dyDescent="0.3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row>
    <row r="196" spans="2:47" ht="10" customHeight="1" x14ac:dyDescent="0.35">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row>
    <row r="197" spans="2:47" ht="10" customHeight="1" x14ac:dyDescent="0.3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row>
    <row r="198" spans="2:47" ht="10" customHeight="1" x14ac:dyDescent="0.3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row>
    <row r="199" spans="2:47" ht="10" customHeight="1" x14ac:dyDescent="0.3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row>
    <row r="200" spans="2:47" ht="10" customHeight="1" x14ac:dyDescent="0.3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row>
    <row r="201" spans="2:47" ht="10" customHeight="1" x14ac:dyDescent="0.3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row>
    <row r="202" spans="2:47" ht="10" customHeight="1" x14ac:dyDescent="0.35">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row>
    <row r="203" spans="2:47" ht="10" customHeight="1" x14ac:dyDescent="0.35">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row>
    <row r="204" spans="2:47" ht="10" customHeight="1" x14ac:dyDescent="0.35">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row>
    <row r="205" spans="2:47" ht="10" customHeight="1" x14ac:dyDescent="0.35">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row>
    <row r="206" spans="2:47" ht="10" customHeight="1" x14ac:dyDescent="0.3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row>
    <row r="207" spans="2:47" ht="10" customHeight="1" x14ac:dyDescent="0.35">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row>
    <row r="208" spans="2:47" ht="10" customHeight="1" x14ac:dyDescent="0.35">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row>
    <row r="209" spans="2:47" ht="10" customHeight="1" x14ac:dyDescent="0.35">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row>
    <row r="210" spans="2:47" ht="10" customHeight="1" x14ac:dyDescent="0.35">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row>
    <row r="211" spans="2:47" ht="10" customHeight="1" x14ac:dyDescent="0.3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row>
    <row r="212" spans="2:47" ht="10" customHeight="1" x14ac:dyDescent="0.3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row>
    <row r="213" spans="2:47" ht="10" customHeight="1" x14ac:dyDescent="0.3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row>
    <row r="214" spans="2:47" ht="10" customHeight="1" x14ac:dyDescent="0.35">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row>
    <row r="215" spans="2:47" ht="10" customHeight="1" x14ac:dyDescent="0.3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row>
    <row r="216" spans="2:47" ht="10" customHeight="1" x14ac:dyDescent="0.3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row>
    <row r="217" spans="2:47" ht="10" customHeight="1" x14ac:dyDescent="0.3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row>
    <row r="218" spans="2:47" ht="10" customHeight="1" x14ac:dyDescent="0.3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row>
    <row r="219" spans="2:47" ht="10" customHeight="1" x14ac:dyDescent="0.35">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row>
    <row r="220" spans="2:47" ht="10" customHeight="1" x14ac:dyDescent="0.3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row>
    <row r="221" spans="2:47" ht="10" customHeight="1" x14ac:dyDescent="0.3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row>
    <row r="222" spans="2:47" ht="10" customHeight="1" x14ac:dyDescent="0.35">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row>
    <row r="223" spans="2:47" ht="10" customHeight="1" x14ac:dyDescent="0.3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row>
    <row r="224" spans="2:47" ht="10" customHeight="1" x14ac:dyDescent="0.35">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row>
    <row r="225" spans="2:47" ht="10" customHeight="1" x14ac:dyDescent="0.35">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row>
    <row r="226" spans="2:47" ht="10" customHeight="1" x14ac:dyDescent="0.3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row>
    <row r="227" spans="2:47" ht="10" customHeight="1" x14ac:dyDescent="0.3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row>
    <row r="228" spans="2:47" ht="10" customHeight="1" x14ac:dyDescent="0.3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row>
    <row r="229" spans="2:47" ht="10" customHeight="1" x14ac:dyDescent="0.3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row>
    <row r="230" spans="2:47" ht="10" customHeight="1" x14ac:dyDescent="0.35">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row>
    <row r="231" spans="2:47" ht="10" customHeight="1" x14ac:dyDescent="0.35">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row>
    <row r="232" spans="2:47" ht="10" customHeight="1" x14ac:dyDescent="0.35">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row>
    <row r="233" spans="2:47" ht="10" customHeight="1" x14ac:dyDescent="0.35">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row>
    <row r="234" spans="2:47" ht="10" customHeight="1" x14ac:dyDescent="0.35">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row>
    <row r="235" spans="2:47" ht="10" customHeight="1" x14ac:dyDescent="0.35">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row>
    <row r="236" spans="2:47" ht="10" customHeight="1" x14ac:dyDescent="0.35">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row>
    <row r="237" spans="2:47" ht="10" customHeight="1" x14ac:dyDescent="0.35">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row>
    <row r="238" spans="2:47" ht="10" customHeight="1" x14ac:dyDescent="0.35">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row>
    <row r="239" spans="2:47" ht="10" customHeight="1" x14ac:dyDescent="0.3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row>
    <row r="240" spans="2:47" ht="10" customHeight="1" x14ac:dyDescent="0.35">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row>
    <row r="241" spans="2:47" ht="10" customHeight="1" x14ac:dyDescent="0.35">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row>
    <row r="242" spans="2:47" ht="10" customHeight="1" x14ac:dyDescent="0.3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row>
    <row r="243" spans="2:47" ht="10" customHeight="1" x14ac:dyDescent="0.3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row>
    <row r="244" spans="2:47" ht="10" customHeight="1" x14ac:dyDescent="0.35">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row>
    <row r="245" spans="2:47" ht="10" customHeight="1" x14ac:dyDescent="0.35">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row>
    <row r="246" spans="2:47" ht="10" customHeight="1" x14ac:dyDescent="0.3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row>
    <row r="247" spans="2:47" ht="10" customHeight="1" x14ac:dyDescent="0.35">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row>
    <row r="248" spans="2:47" ht="10" customHeight="1" x14ac:dyDescent="0.35">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row>
    <row r="249" spans="2:47" ht="10" customHeight="1" x14ac:dyDescent="0.35">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row>
    <row r="250" spans="2:47" ht="10" customHeight="1" x14ac:dyDescent="0.3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row>
  </sheetData>
  <mergeCells count="80">
    <mergeCell ref="B14:X14"/>
    <mergeCell ref="Y14:AU14"/>
    <mergeCell ref="M1:AI2"/>
    <mergeCell ref="M3:AI4"/>
    <mergeCell ref="AL8:AR8"/>
    <mergeCell ref="B12:X12"/>
    <mergeCell ref="B13:X13"/>
    <mergeCell ref="B15:X15"/>
    <mergeCell ref="B16:X16"/>
    <mergeCell ref="B17:X17"/>
    <mergeCell ref="B18:X18"/>
    <mergeCell ref="B19:X19"/>
    <mergeCell ref="H20:AM21"/>
    <mergeCell ref="H22:AM23"/>
    <mergeCell ref="H24:AM25"/>
    <mergeCell ref="H26:AM27"/>
    <mergeCell ref="B20:G21"/>
    <mergeCell ref="B22:G23"/>
    <mergeCell ref="B24:G25"/>
    <mergeCell ref="B26:G27"/>
    <mergeCell ref="AN20:AU21"/>
    <mergeCell ref="AQ22:AU23"/>
    <mergeCell ref="AQ24:AU25"/>
    <mergeCell ref="AQ26:AU27"/>
    <mergeCell ref="AQ28:AU29"/>
    <mergeCell ref="AQ30:AU31"/>
    <mergeCell ref="AN22:AP23"/>
    <mergeCell ref="AN24:AP25"/>
    <mergeCell ref="AN26:AP27"/>
    <mergeCell ref="AN28:AP29"/>
    <mergeCell ref="AN30:AP31"/>
    <mergeCell ref="B28:G29"/>
    <mergeCell ref="B30:G31"/>
    <mergeCell ref="AC28:AM28"/>
    <mergeCell ref="AC29:AM29"/>
    <mergeCell ref="H30:AM31"/>
    <mergeCell ref="H28:T29"/>
    <mergeCell ref="U28:W28"/>
    <mergeCell ref="U29:W29"/>
    <mergeCell ref="X28:AB28"/>
    <mergeCell ref="X29:AB29"/>
    <mergeCell ref="B42:G43"/>
    <mergeCell ref="AC42:AM42"/>
    <mergeCell ref="AC43:AM43"/>
    <mergeCell ref="B33:K33"/>
    <mergeCell ref="L32:U32"/>
    <mergeCell ref="L33:U33"/>
    <mergeCell ref="V32:AM32"/>
    <mergeCell ref="V33:AM33"/>
    <mergeCell ref="B32:K32"/>
    <mergeCell ref="H42:T43"/>
    <mergeCell ref="U42:W42"/>
    <mergeCell ref="U43:W43"/>
    <mergeCell ref="X42:AB42"/>
    <mergeCell ref="X43:AB43"/>
    <mergeCell ref="AQ32:AU33"/>
    <mergeCell ref="B34:G35"/>
    <mergeCell ref="B36:G37"/>
    <mergeCell ref="B38:G39"/>
    <mergeCell ref="B40:G41"/>
    <mergeCell ref="AN32:AP33"/>
    <mergeCell ref="H34:AM35"/>
    <mergeCell ref="H36:AM37"/>
    <mergeCell ref="H38:AM39"/>
    <mergeCell ref="H40:AM41"/>
    <mergeCell ref="H44:AM45"/>
    <mergeCell ref="B46:K46"/>
    <mergeCell ref="B47:K47"/>
    <mergeCell ref="L46:U46"/>
    <mergeCell ref="L47:U47"/>
    <mergeCell ref="V46:AM46"/>
    <mergeCell ref="V47:AM47"/>
    <mergeCell ref="B44:G45"/>
    <mergeCell ref="S49:AR49"/>
    <mergeCell ref="C71:X71"/>
    <mergeCell ref="Z71:AL71"/>
    <mergeCell ref="AN71:AU71"/>
    <mergeCell ref="C72:X72"/>
    <mergeCell ref="Z72:AL72"/>
    <mergeCell ref="AN72:AU72"/>
  </mergeCells>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24</xdr:col>
                    <xdr:colOff>114300</xdr:colOff>
                    <xdr:row>17</xdr:row>
                    <xdr:rowOff>31750</xdr:rowOff>
                  </from>
                  <to>
                    <xdr:col>30</xdr:col>
                    <xdr:colOff>114300</xdr:colOff>
                    <xdr:row>18</xdr:row>
                    <xdr:rowOff>88900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30</xdr:col>
                    <xdr:colOff>114300</xdr:colOff>
                    <xdr:row>16</xdr:row>
                    <xdr:rowOff>12700</xdr:rowOff>
                  </from>
                  <to>
                    <xdr:col>35</xdr:col>
                    <xdr:colOff>107950</xdr:colOff>
                    <xdr:row>17</xdr:row>
                    <xdr:rowOff>76200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31</xdr:col>
                    <xdr:colOff>127000</xdr:colOff>
                    <xdr:row>17</xdr:row>
                    <xdr:rowOff>31750</xdr:rowOff>
                  </from>
                  <to>
                    <xdr:col>35</xdr:col>
                    <xdr:colOff>0</xdr:colOff>
                    <xdr:row>18</xdr:row>
                    <xdr:rowOff>88900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36</xdr:col>
                    <xdr:colOff>114300</xdr:colOff>
                    <xdr:row>16</xdr:row>
                    <xdr:rowOff>12700</xdr:rowOff>
                  </from>
                  <to>
                    <xdr:col>41</xdr:col>
                    <xdr:colOff>107950</xdr:colOff>
                    <xdr:row>17</xdr:row>
                    <xdr:rowOff>76200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34</xdr:col>
                    <xdr:colOff>127000</xdr:colOff>
                    <xdr:row>17</xdr:row>
                    <xdr:rowOff>31750</xdr:rowOff>
                  </from>
                  <to>
                    <xdr:col>39</xdr:col>
                    <xdr:colOff>114300</xdr:colOff>
                    <xdr:row>18</xdr:row>
                    <xdr:rowOff>107950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1</xdr:col>
                    <xdr:colOff>50800</xdr:colOff>
                    <xdr:row>47</xdr:row>
                    <xdr:rowOff>146050</xdr:rowOff>
                  </from>
                  <to>
                    <xdr:col>8</xdr:col>
                    <xdr:colOff>146050</xdr:colOff>
                    <xdr:row>49</xdr:row>
                    <xdr:rowOff>38100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1</xdr:col>
                    <xdr:colOff>50800</xdr:colOff>
                    <xdr:row>48</xdr:row>
                    <xdr:rowOff>146050</xdr:rowOff>
                  </from>
                  <to>
                    <xdr:col>8</xdr:col>
                    <xdr:colOff>114300</xdr:colOff>
                    <xdr:row>50</xdr:row>
                    <xdr:rowOff>38100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14</xdr:col>
                    <xdr:colOff>50800</xdr:colOff>
                    <xdr:row>47</xdr:row>
                    <xdr:rowOff>127000</xdr:rowOff>
                  </from>
                  <to>
                    <xdr:col>18</xdr:col>
                    <xdr:colOff>38100</xdr:colOff>
                    <xdr:row>49</xdr:row>
                    <xdr:rowOff>31750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32</xdr:col>
                    <xdr:colOff>114300</xdr:colOff>
                    <xdr:row>50</xdr:row>
                    <xdr:rowOff>38100</xdr:rowOff>
                  </from>
                  <to>
                    <xdr:col>36</xdr:col>
                    <xdr:colOff>76200</xdr:colOff>
                    <xdr:row>52</xdr:row>
                    <xdr:rowOff>50800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32</xdr:col>
                    <xdr:colOff>114300</xdr:colOff>
                    <xdr:row>53</xdr:row>
                    <xdr:rowOff>50800</xdr:rowOff>
                  </from>
                  <to>
                    <xdr:col>36</xdr:col>
                    <xdr:colOff>38100</xdr:colOff>
                    <xdr:row>55</xdr:row>
                    <xdr:rowOff>50800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32</xdr:col>
                    <xdr:colOff>127000</xdr:colOff>
                    <xdr:row>56</xdr:row>
                    <xdr:rowOff>50800</xdr:rowOff>
                  </from>
                  <to>
                    <xdr:col>36</xdr:col>
                    <xdr:colOff>50800</xdr:colOff>
                    <xdr:row>58</xdr:row>
                    <xdr:rowOff>50800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32</xdr:col>
                    <xdr:colOff>127000</xdr:colOff>
                    <xdr:row>59</xdr:row>
                    <xdr:rowOff>50800</xdr:rowOff>
                  </from>
                  <to>
                    <xdr:col>36</xdr:col>
                    <xdr:colOff>50800</xdr:colOff>
                    <xdr:row>61</xdr:row>
                    <xdr:rowOff>50800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32</xdr:col>
                    <xdr:colOff>127000</xdr:colOff>
                    <xdr:row>62</xdr:row>
                    <xdr:rowOff>38100</xdr:rowOff>
                  </from>
                  <to>
                    <xdr:col>36</xdr:col>
                    <xdr:colOff>50800</xdr:colOff>
                    <xdr:row>64</xdr:row>
                    <xdr:rowOff>38100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37</xdr:col>
                    <xdr:colOff>127000</xdr:colOff>
                    <xdr:row>50</xdr:row>
                    <xdr:rowOff>50800</xdr:rowOff>
                  </from>
                  <to>
                    <xdr:col>41</xdr:col>
                    <xdr:colOff>50800</xdr:colOff>
                    <xdr:row>52</xdr:row>
                    <xdr:rowOff>69850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37</xdr:col>
                    <xdr:colOff>127000</xdr:colOff>
                    <xdr:row>53</xdr:row>
                    <xdr:rowOff>38100</xdr:rowOff>
                  </from>
                  <to>
                    <xdr:col>41</xdr:col>
                    <xdr:colOff>50800</xdr:colOff>
                    <xdr:row>55</xdr:row>
                    <xdr:rowOff>50800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37</xdr:col>
                    <xdr:colOff>127000</xdr:colOff>
                    <xdr:row>56</xdr:row>
                    <xdr:rowOff>38100</xdr:rowOff>
                  </from>
                  <to>
                    <xdr:col>41</xdr:col>
                    <xdr:colOff>50800</xdr:colOff>
                    <xdr:row>58</xdr:row>
                    <xdr:rowOff>50800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37</xdr:col>
                    <xdr:colOff>127000</xdr:colOff>
                    <xdr:row>59</xdr:row>
                    <xdr:rowOff>50800</xdr:rowOff>
                  </from>
                  <to>
                    <xdr:col>41</xdr:col>
                    <xdr:colOff>50800</xdr:colOff>
                    <xdr:row>61</xdr:row>
                    <xdr:rowOff>69850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37</xdr:col>
                    <xdr:colOff>146050</xdr:colOff>
                    <xdr:row>62</xdr:row>
                    <xdr:rowOff>38100</xdr:rowOff>
                  </from>
                  <to>
                    <xdr:col>41</xdr:col>
                    <xdr:colOff>69850</xdr:colOff>
                    <xdr:row>64</xdr:row>
                    <xdr:rowOff>50800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24</xdr:col>
                    <xdr:colOff>114300</xdr:colOff>
                    <xdr:row>14</xdr:row>
                    <xdr:rowOff>146050</xdr:rowOff>
                  </from>
                  <to>
                    <xdr:col>29</xdr:col>
                    <xdr:colOff>76200</xdr:colOff>
                    <xdr:row>16</xdr:row>
                    <xdr:rowOff>50800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24</xdr:col>
                    <xdr:colOff>114300</xdr:colOff>
                    <xdr:row>16</xdr:row>
                    <xdr:rowOff>0</xdr:rowOff>
                  </from>
                  <to>
                    <xdr:col>30</xdr:col>
                    <xdr:colOff>31750</xdr:colOff>
                    <xdr:row>17</xdr:row>
                    <xdr:rowOff>69850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2"/>
  <sheetViews>
    <sheetView showGridLines="0" zoomScaleNormal="100" zoomScaleSheetLayoutView="70" workbookViewId="0">
      <selection activeCell="B27" sqref="B27"/>
    </sheetView>
  </sheetViews>
  <sheetFormatPr defaultColWidth="8.84375" defaultRowHeight="13" x14ac:dyDescent="0.35"/>
  <cols>
    <col min="1" max="1" width="2.84375" style="79" customWidth="1"/>
    <col min="2" max="2" width="86.07421875" style="75" customWidth="1"/>
    <col min="3" max="16384" width="8.84375" style="75"/>
  </cols>
  <sheetData>
    <row r="1" spans="1:2" ht="20.149999999999999" customHeight="1" x14ac:dyDescent="0.35">
      <c r="A1" s="648" t="s">
        <v>516</v>
      </c>
      <c r="B1" s="648"/>
    </row>
    <row r="2" spans="1:2" ht="20.149999999999999" customHeight="1" x14ac:dyDescent="0.35">
      <c r="A2" s="648" t="s">
        <v>516</v>
      </c>
      <c r="B2" s="648"/>
    </row>
    <row r="3" spans="1:2" ht="20.149999999999999" customHeight="1" x14ac:dyDescent="0.35">
      <c r="A3" s="648" t="s">
        <v>600</v>
      </c>
      <c r="B3" s="648"/>
    </row>
    <row r="4" spans="1:2" ht="20.149999999999999" customHeight="1" x14ac:dyDescent="0.35">
      <c r="B4" s="76"/>
    </row>
    <row r="5" spans="1:2" ht="20.149999999999999" customHeight="1" x14ac:dyDescent="0.35">
      <c r="A5" s="649" t="s">
        <v>601</v>
      </c>
      <c r="B5" s="649"/>
    </row>
    <row r="6" spans="1:2" ht="20.149999999999999" customHeight="1" x14ac:dyDescent="0.35">
      <c r="A6" s="76"/>
      <c r="B6" s="76"/>
    </row>
    <row r="7" spans="1:2" ht="20.149999999999999" customHeight="1" x14ac:dyDescent="0.35">
      <c r="A7" s="76"/>
      <c r="B7" s="76"/>
    </row>
    <row r="8" spans="1:2" ht="20.149999999999999" customHeight="1" x14ac:dyDescent="0.35">
      <c r="A8" s="76"/>
      <c r="B8" s="76"/>
    </row>
    <row r="9" spans="1:2" ht="20.149999999999999" customHeight="1" x14ac:dyDescent="0.35">
      <c r="A9" s="76"/>
      <c r="B9" s="253" t="s">
        <v>592</v>
      </c>
    </row>
    <row r="10" spans="1:2" ht="20.149999999999999" customHeight="1" x14ac:dyDescent="0.35">
      <c r="A10" s="76"/>
      <c r="B10" s="254" t="s">
        <v>593</v>
      </c>
    </row>
    <row r="11" spans="1:2" ht="20.149999999999999" customHeight="1" x14ac:dyDescent="0.35">
      <c r="B11" s="232"/>
    </row>
    <row r="12" spans="1:2" ht="18" customHeight="1" x14ac:dyDescent="0.35">
      <c r="B12" s="231" t="s">
        <v>602</v>
      </c>
    </row>
    <row r="13" spans="1:2" ht="17.25" customHeight="1" x14ac:dyDescent="0.35">
      <c r="B13" s="230" t="s">
        <v>516</v>
      </c>
    </row>
    <row r="14" spans="1:2" ht="17.25" customHeight="1" x14ac:dyDescent="0.35">
      <c r="B14" s="255" t="s">
        <v>856</v>
      </c>
    </row>
    <row r="15" spans="1:2" ht="17.25" customHeight="1" x14ac:dyDescent="0.35">
      <c r="B15" s="255" t="s">
        <v>857</v>
      </c>
    </row>
    <row r="16" spans="1:2" ht="17.25" customHeight="1" x14ac:dyDescent="0.35">
      <c r="B16" s="255" t="s">
        <v>858</v>
      </c>
    </row>
    <row r="17" spans="1:2" ht="17.25" customHeight="1" x14ac:dyDescent="0.35">
      <c r="B17" s="255" t="s">
        <v>859</v>
      </c>
    </row>
    <row r="18" spans="1:2" ht="17.25" customHeight="1" x14ac:dyDescent="0.35">
      <c r="B18" s="255" t="s">
        <v>860</v>
      </c>
    </row>
    <row r="19" spans="1:2" ht="17.25" customHeight="1" x14ac:dyDescent="0.35">
      <c r="B19" s="230"/>
    </row>
    <row r="20" spans="1:2" ht="17.25" customHeight="1" x14ac:dyDescent="0.35">
      <c r="B20" s="230"/>
    </row>
    <row r="21" spans="1:2" ht="17.25" customHeight="1" x14ac:dyDescent="0.35">
      <c r="B21" s="230"/>
    </row>
    <row r="22" spans="1:2" ht="17.25" customHeight="1" x14ac:dyDescent="0.35">
      <c r="B22" s="230"/>
    </row>
    <row r="23" spans="1:2" ht="15.75" customHeight="1" x14ac:dyDescent="0.3">
      <c r="A23" s="75"/>
      <c r="B23" s="233" t="s">
        <v>604</v>
      </c>
    </row>
    <row r="24" spans="1:2" ht="20.149999999999999" customHeight="1" x14ac:dyDescent="0.35">
      <c r="A24" s="225"/>
      <c r="B24" s="233" t="s">
        <v>603</v>
      </c>
    </row>
    <row r="25" spans="1:2" ht="20.149999999999999" customHeight="1" x14ac:dyDescent="0.35">
      <c r="A25" s="225"/>
    </row>
    <row r="26" spans="1:2" ht="15" customHeight="1" x14ac:dyDescent="0.3">
      <c r="A26" s="75"/>
      <c r="B26" s="228" t="s">
        <v>516</v>
      </c>
    </row>
    <row r="27" spans="1:2" ht="20.149999999999999" customHeight="1" x14ac:dyDescent="0.35">
      <c r="B27" s="78"/>
    </row>
    <row r="28" spans="1:2" ht="20.149999999999999" customHeight="1" x14ac:dyDescent="0.35">
      <c r="B28" s="78"/>
    </row>
    <row r="29" spans="1:2" ht="20.149999999999999" customHeight="1" x14ac:dyDescent="0.35">
      <c r="B29" s="78"/>
    </row>
    <row r="30" spans="1:2" ht="20.149999999999999" customHeight="1" x14ac:dyDescent="0.35">
      <c r="B30" s="78"/>
    </row>
    <row r="31" spans="1:2" ht="20.149999999999999" customHeight="1" x14ac:dyDescent="0.35">
      <c r="B31" s="78"/>
    </row>
    <row r="32" spans="1:2" ht="20.149999999999999" customHeight="1" x14ac:dyDescent="0.35">
      <c r="B32" s="78"/>
    </row>
    <row r="33" spans="2:2" ht="20.149999999999999" customHeight="1" x14ac:dyDescent="0.35">
      <c r="B33" s="78"/>
    </row>
    <row r="34" spans="2:2" ht="20.149999999999999" customHeight="1" x14ac:dyDescent="0.35">
      <c r="B34" s="78"/>
    </row>
    <row r="35" spans="2:2" ht="20.149999999999999" customHeight="1" x14ac:dyDescent="0.35"/>
    <row r="36" spans="2:2" ht="20.149999999999999" customHeight="1" x14ac:dyDescent="0.35"/>
    <row r="37" spans="2:2" ht="20.149999999999999" customHeight="1" x14ac:dyDescent="0.35"/>
    <row r="38" spans="2:2" ht="20.149999999999999" customHeight="1" x14ac:dyDescent="0.35"/>
    <row r="39" spans="2:2" s="79" customFormat="1" ht="20.149999999999999" customHeight="1" x14ac:dyDescent="0.35">
      <c r="B39" s="75"/>
    </row>
    <row r="40" spans="2:2" s="79" customFormat="1" ht="20.149999999999999" customHeight="1" x14ac:dyDescent="0.35">
      <c r="B40" s="75"/>
    </row>
    <row r="41" spans="2:2" s="79" customFormat="1" ht="20.149999999999999" customHeight="1" x14ac:dyDescent="0.35">
      <c r="B41" s="75"/>
    </row>
    <row r="42" spans="2:2" s="79" customFormat="1" ht="20.149999999999999" customHeight="1" x14ac:dyDescent="0.35">
      <c r="B42" s="75"/>
    </row>
  </sheetData>
  <mergeCells count="4">
    <mergeCell ref="A1:B1"/>
    <mergeCell ref="A2:B2"/>
    <mergeCell ref="A3:B3"/>
    <mergeCell ref="A5:B5"/>
  </mergeCells>
  <printOptions horizontalCentered="1"/>
  <pageMargins left="0" right="0" top="0.5" bottom="0" header="0" footer="0"/>
  <pageSetup scale="9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V172"/>
  <sheetViews>
    <sheetView zoomScale="90" zoomScaleNormal="90" workbookViewId="0">
      <selection activeCell="BY23" sqref="BY23"/>
    </sheetView>
  </sheetViews>
  <sheetFormatPr defaultColWidth="8.84375" defaultRowHeight="10" customHeight="1" x14ac:dyDescent="0.35"/>
  <cols>
    <col min="1" max="1355" width="1.69140625" style="2" customWidth="1"/>
    <col min="1356" max="16384" width="8.84375" style="2"/>
  </cols>
  <sheetData>
    <row r="1" spans="1:48" ht="10" customHeight="1" x14ac:dyDescent="0.35">
      <c r="B1" s="663" t="s">
        <v>643</v>
      </c>
      <c r="C1" s="663"/>
      <c r="D1" s="663"/>
      <c r="E1" s="663"/>
      <c r="F1" s="663"/>
      <c r="G1" s="663"/>
      <c r="H1" s="663"/>
      <c r="I1" s="663"/>
      <c r="J1" s="663"/>
      <c r="K1" s="663"/>
      <c r="L1" s="663"/>
      <c r="M1" s="664" t="s">
        <v>120</v>
      </c>
      <c r="N1" s="664"/>
      <c r="O1" s="664"/>
      <c r="P1" s="664"/>
      <c r="Q1" s="664"/>
      <c r="R1" s="664"/>
      <c r="S1" s="664"/>
      <c r="T1" s="664"/>
      <c r="U1" s="664"/>
      <c r="V1" s="664"/>
      <c r="W1" s="664"/>
      <c r="X1" s="664"/>
      <c r="Y1" s="664"/>
      <c r="Z1" s="664"/>
      <c r="AA1" s="664"/>
      <c r="AB1" s="664"/>
      <c r="AC1" s="664"/>
      <c r="AD1" s="664"/>
      <c r="AE1" s="664"/>
      <c r="AF1" s="664"/>
      <c r="AG1" s="664"/>
      <c r="AH1" s="664"/>
      <c r="AI1" s="664"/>
      <c r="AJ1" s="664"/>
      <c r="AK1" s="3"/>
      <c r="AL1" s="3"/>
      <c r="AM1" s="3"/>
      <c r="AQ1" s="5"/>
      <c r="AR1" s="665" t="s">
        <v>119</v>
      </c>
      <c r="AS1" s="666"/>
      <c r="AT1" s="667"/>
      <c r="AV1" s="4"/>
    </row>
    <row r="2" spans="1:48" ht="11.15" customHeight="1" x14ac:dyDescent="0.35">
      <c r="B2" s="674" t="s">
        <v>2</v>
      </c>
      <c r="C2" s="674"/>
      <c r="D2" s="674"/>
      <c r="E2" s="674"/>
      <c r="F2" s="674"/>
      <c r="G2" s="674"/>
      <c r="H2" s="674"/>
      <c r="I2" s="674"/>
      <c r="J2" s="674"/>
      <c r="K2" s="674"/>
      <c r="L2" s="67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3"/>
      <c r="AL2" s="3"/>
      <c r="AM2" s="3"/>
      <c r="AQ2" s="5"/>
      <c r="AR2" s="668"/>
      <c r="AS2" s="669"/>
      <c r="AT2" s="670"/>
      <c r="AV2" s="4"/>
    </row>
    <row r="3" spans="1:48" ht="10" customHeight="1" thickBot="1" x14ac:dyDescent="0.4">
      <c r="B3" s="675" t="s">
        <v>3</v>
      </c>
      <c r="C3" s="675"/>
      <c r="D3" s="675"/>
      <c r="E3" s="675"/>
      <c r="F3" s="675"/>
      <c r="G3" s="675"/>
      <c r="H3" s="675"/>
      <c r="I3" s="675"/>
      <c r="J3" s="675"/>
      <c r="K3" s="675"/>
      <c r="L3" s="675"/>
      <c r="M3" s="676" t="s">
        <v>121</v>
      </c>
      <c r="N3" s="676"/>
      <c r="O3" s="676"/>
      <c r="P3" s="676"/>
      <c r="Q3" s="676"/>
      <c r="R3" s="676"/>
      <c r="S3" s="676"/>
      <c r="T3" s="676"/>
      <c r="U3" s="676"/>
      <c r="V3" s="676"/>
      <c r="W3" s="676"/>
      <c r="X3" s="676"/>
      <c r="Y3" s="676"/>
      <c r="Z3" s="676"/>
      <c r="AA3" s="676"/>
      <c r="AB3" s="676"/>
      <c r="AC3" s="676"/>
      <c r="AD3" s="676"/>
      <c r="AE3" s="676"/>
      <c r="AF3" s="676"/>
      <c r="AG3" s="676"/>
      <c r="AH3" s="676"/>
      <c r="AI3" s="676"/>
      <c r="AJ3" s="676"/>
      <c r="AK3" s="3"/>
      <c r="AL3" s="3"/>
      <c r="AM3" s="3"/>
      <c r="AQ3" s="5"/>
      <c r="AR3" s="671"/>
      <c r="AS3" s="672"/>
      <c r="AT3" s="673"/>
      <c r="AV3" s="6"/>
    </row>
    <row r="4" spans="1:48" ht="10" customHeight="1" x14ac:dyDescent="0.35">
      <c r="A4" s="6"/>
      <c r="F4" s="6"/>
      <c r="G4" s="6"/>
      <c r="H4" s="6"/>
      <c r="I4" s="6"/>
      <c r="J4" s="3"/>
      <c r="K4" s="3"/>
      <c r="L4" s="3"/>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3"/>
      <c r="AL4" s="3"/>
      <c r="AM4" s="3"/>
      <c r="AN4" s="6"/>
      <c r="AO4" s="5"/>
      <c r="AP4" s="5"/>
      <c r="AQ4" s="5"/>
      <c r="AR4" s="5"/>
      <c r="AS4" s="6"/>
      <c r="AT4" s="6"/>
      <c r="AU4" s="6"/>
      <c r="AV4" s="6"/>
    </row>
    <row r="5" spans="1:48" ht="10" customHeight="1" x14ac:dyDescent="0.35">
      <c r="A5" s="6"/>
      <c r="B5" s="6"/>
      <c r="C5" s="6"/>
      <c r="D5" s="6"/>
      <c r="E5" s="6"/>
      <c r="F5" s="6"/>
      <c r="G5" s="6"/>
      <c r="H5" s="6"/>
      <c r="I5" s="6"/>
      <c r="J5" s="6"/>
      <c r="K5" s="6"/>
      <c r="L5" s="6"/>
      <c r="M5" s="679" t="s">
        <v>540</v>
      </c>
      <c r="N5" s="679"/>
      <c r="O5" s="679"/>
      <c r="P5" s="679"/>
      <c r="Q5" s="679"/>
      <c r="R5" s="679"/>
      <c r="S5" s="679"/>
      <c r="T5" s="679"/>
      <c r="U5" s="679"/>
      <c r="V5" s="679"/>
      <c r="W5" s="679"/>
      <c r="X5" s="679"/>
      <c r="Y5" s="679"/>
      <c r="Z5" s="679"/>
      <c r="AA5" s="679"/>
      <c r="AB5" s="679"/>
      <c r="AC5" s="679"/>
      <c r="AD5" s="679"/>
      <c r="AE5" s="679"/>
      <c r="AF5" s="679"/>
      <c r="AG5" s="679"/>
      <c r="AH5" s="679"/>
      <c r="AI5" s="679"/>
      <c r="AJ5" s="679"/>
      <c r="AK5" s="6"/>
      <c r="AL5" s="6"/>
      <c r="AM5" s="6"/>
      <c r="AN5" s="6"/>
      <c r="AO5" s="5"/>
      <c r="AP5" s="5"/>
      <c r="AQ5" s="5"/>
      <c r="AR5" s="5"/>
      <c r="AS5" s="6"/>
      <c r="AT5" s="6"/>
      <c r="AU5" s="6"/>
      <c r="AV5" s="6"/>
    </row>
    <row r="6" spans="1:48" ht="10" customHeight="1" x14ac:dyDescent="0.35">
      <c r="A6" s="6"/>
      <c r="B6" s="6"/>
      <c r="C6" s="6"/>
      <c r="D6" s="6"/>
      <c r="E6" s="6"/>
      <c r="F6" s="6"/>
      <c r="G6" s="6"/>
      <c r="H6" s="6"/>
      <c r="I6" s="6"/>
      <c r="J6" s="6"/>
      <c r="K6" s="6"/>
      <c r="L6" s="6"/>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
      <c r="AL6" s="6"/>
      <c r="AM6" s="6"/>
      <c r="AN6" s="6"/>
      <c r="AO6" s="6"/>
      <c r="AP6" s="6"/>
      <c r="AQ6" s="6"/>
      <c r="AR6" s="6"/>
      <c r="AS6" s="6"/>
      <c r="AT6" s="6"/>
      <c r="AU6" s="6"/>
      <c r="AV6" s="6"/>
    </row>
    <row r="7" spans="1:48" ht="10" customHeight="1" x14ac:dyDescent="0.3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0" customHeight="1" thickBot="1" x14ac:dyDescent="0.4">
      <c r="A8" s="6"/>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
    </row>
    <row r="9" spans="1:48" ht="23.15" customHeight="1" thickBot="1" x14ac:dyDescent="0.4">
      <c r="A9" s="6"/>
      <c r="B9" s="680" t="s">
        <v>122</v>
      </c>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32"/>
    </row>
    <row r="10" spans="1:48" ht="14.15" customHeight="1" x14ac:dyDescent="0.35">
      <c r="A10" s="6"/>
      <c r="B10" s="658" t="s">
        <v>123</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8"/>
    </row>
    <row r="11" spans="1:48" ht="14.15" customHeight="1" x14ac:dyDescent="0.35">
      <c r="A11" s="6"/>
      <c r="B11" s="681" t="s">
        <v>124</v>
      </c>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8"/>
    </row>
    <row r="12" spans="1:48" ht="14.15" customHeight="1" x14ac:dyDescent="0.35">
      <c r="A12" s="6"/>
      <c r="B12" s="681" t="s">
        <v>125</v>
      </c>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8"/>
    </row>
    <row r="13" spans="1:48" ht="14.15" customHeight="1" x14ac:dyDescent="0.35">
      <c r="A13" s="6"/>
      <c r="B13" s="681" t="s">
        <v>126</v>
      </c>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c r="AQ13" s="681"/>
      <c r="AR13" s="681"/>
      <c r="AS13" s="681"/>
      <c r="AT13" s="681"/>
      <c r="AU13" s="681"/>
      <c r="AV13" s="8"/>
    </row>
    <row r="14" spans="1:48" ht="14.15" customHeight="1" x14ac:dyDescent="0.35">
      <c r="A14" s="6"/>
      <c r="B14" s="659" t="s">
        <v>127</v>
      </c>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8"/>
    </row>
    <row r="15" spans="1:48" ht="14.15" customHeight="1" x14ac:dyDescent="0.35">
      <c r="A15" s="6"/>
      <c r="B15" s="659" t="s">
        <v>128</v>
      </c>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8"/>
    </row>
    <row r="16" spans="1:48" ht="20.149999999999999" customHeight="1" x14ac:dyDescent="0.35">
      <c r="A16" s="6"/>
      <c r="B16" s="13"/>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7"/>
      <c r="AK16" s="17"/>
      <c r="AL16" s="17"/>
      <c r="AM16" s="17"/>
      <c r="AN16" s="17"/>
      <c r="AO16" s="17"/>
      <c r="AP16" s="17"/>
      <c r="AQ16" s="17"/>
      <c r="AR16" s="17"/>
      <c r="AS16" s="17"/>
      <c r="AT16" s="17"/>
      <c r="AU16" s="17"/>
      <c r="AV16" s="8"/>
    </row>
    <row r="17" spans="1:48" ht="14.15" customHeight="1" x14ac:dyDescent="0.35">
      <c r="A17" s="6"/>
      <c r="B17" s="659" t="s">
        <v>129</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8"/>
    </row>
    <row r="18" spans="1:48" ht="14.15" customHeight="1" x14ac:dyDescent="0.35">
      <c r="A18" s="6"/>
      <c r="B18" s="659" t="s">
        <v>130</v>
      </c>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659"/>
      <c r="AR18" s="659"/>
      <c r="AS18" s="659"/>
      <c r="AT18" s="659"/>
      <c r="AU18" s="659"/>
      <c r="AV18" s="8"/>
    </row>
    <row r="19" spans="1:48" ht="14.15" customHeight="1" x14ac:dyDescent="0.35">
      <c r="A19" s="6"/>
      <c r="B19" s="659" t="s">
        <v>541</v>
      </c>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8"/>
    </row>
    <row r="20" spans="1:48" ht="20.149999999999999" customHeight="1" x14ac:dyDescent="0.35">
      <c r="A20" s="6"/>
      <c r="B20" s="13"/>
      <c r="C20" s="13"/>
      <c r="D20" s="13"/>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7"/>
      <c r="AK20" s="17"/>
      <c r="AL20" s="17"/>
      <c r="AM20" s="17"/>
      <c r="AN20" s="17"/>
      <c r="AO20" s="17"/>
      <c r="AP20" s="17"/>
      <c r="AQ20" s="17"/>
      <c r="AR20" s="17"/>
      <c r="AS20" s="17"/>
      <c r="AT20" s="17"/>
      <c r="AU20" s="17"/>
      <c r="AV20" s="8"/>
    </row>
    <row r="21" spans="1:48" ht="14.15" customHeight="1" x14ac:dyDescent="0.35">
      <c r="A21" s="6"/>
      <c r="B21" s="659" t="s">
        <v>494</v>
      </c>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8"/>
    </row>
    <row r="22" spans="1:48" ht="14.15" customHeight="1" x14ac:dyDescent="0.35">
      <c r="A22" s="6"/>
      <c r="B22" s="13" t="s">
        <v>131</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7"/>
      <c r="AK22" s="17"/>
      <c r="AL22" s="17"/>
      <c r="AM22" s="17"/>
      <c r="AN22" s="17"/>
      <c r="AO22" s="17"/>
      <c r="AP22" s="17"/>
      <c r="AQ22" s="17"/>
      <c r="AR22" s="17"/>
      <c r="AS22" s="17"/>
      <c r="AT22" s="17"/>
      <c r="AU22" s="17"/>
      <c r="AV22" s="8"/>
    </row>
    <row r="23" spans="1:48" ht="20.149999999999999" customHeight="1" x14ac:dyDescent="0.35">
      <c r="A23" s="6"/>
      <c r="B23" s="13"/>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7"/>
      <c r="AK23" s="17"/>
      <c r="AL23" s="17"/>
      <c r="AM23" s="17"/>
      <c r="AN23" s="17"/>
      <c r="AO23" s="17"/>
      <c r="AP23" s="17"/>
      <c r="AQ23" s="17"/>
      <c r="AR23" s="17"/>
      <c r="AS23" s="17"/>
      <c r="AT23" s="17"/>
      <c r="AU23" s="17"/>
      <c r="AV23" s="8"/>
    </row>
    <row r="24" spans="1:48" ht="14.15" customHeight="1" x14ac:dyDescent="0.35">
      <c r="A24" s="6"/>
      <c r="B24" s="659" t="s">
        <v>132</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8"/>
    </row>
    <row r="25" spans="1:48" ht="20.149999999999999" customHeight="1" x14ac:dyDescent="0.35">
      <c r="A25" s="6"/>
      <c r="B25" s="13"/>
      <c r="C25" s="16"/>
      <c r="D25" s="16"/>
      <c r="E25" s="13" t="s">
        <v>133</v>
      </c>
      <c r="F25" s="16"/>
      <c r="G25" s="16"/>
      <c r="H25" s="16"/>
      <c r="I25" s="16"/>
      <c r="J25" s="16"/>
      <c r="K25" s="16"/>
      <c r="L25" s="16"/>
      <c r="M25" s="16"/>
      <c r="N25" s="16"/>
      <c r="O25" s="16"/>
      <c r="P25" s="662"/>
      <c r="Q25" s="662"/>
      <c r="R25" s="662"/>
      <c r="S25" s="662"/>
      <c r="T25" s="662"/>
      <c r="U25" s="662"/>
      <c r="V25" s="662"/>
      <c r="W25" s="662"/>
      <c r="X25" s="662"/>
      <c r="Y25" s="662"/>
      <c r="Z25" s="662"/>
      <c r="AA25" s="662"/>
      <c r="AB25" s="662"/>
      <c r="AC25" s="662"/>
      <c r="AD25" s="662"/>
      <c r="AE25" s="662"/>
      <c r="AF25" s="662"/>
      <c r="AG25" s="662"/>
      <c r="AH25" s="662"/>
      <c r="AI25" s="662"/>
      <c r="AJ25" s="17"/>
      <c r="AK25" s="17"/>
      <c r="AL25" s="17"/>
      <c r="AM25" s="17"/>
      <c r="AN25" s="17"/>
      <c r="AO25" s="17"/>
      <c r="AP25" s="17"/>
      <c r="AQ25" s="17"/>
      <c r="AR25" s="17"/>
      <c r="AS25" s="17"/>
      <c r="AT25" s="17"/>
      <c r="AU25" s="17"/>
      <c r="AV25" s="8"/>
    </row>
    <row r="26" spans="1:48" ht="20.149999999999999" customHeight="1" x14ac:dyDescent="0.35">
      <c r="A26" s="6"/>
      <c r="B26" s="13"/>
      <c r="C26" s="16"/>
      <c r="D26" s="16"/>
      <c r="E26" s="13" t="s">
        <v>134</v>
      </c>
      <c r="F26" s="16"/>
      <c r="G26" s="16"/>
      <c r="H26" s="16"/>
      <c r="I26" s="16"/>
      <c r="J26" s="16"/>
      <c r="K26" s="16"/>
      <c r="L26" s="16"/>
      <c r="M26" s="16"/>
      <c r="N26" s="16"/>
      <c r="O26" s="16"/>
      <c r="P26" s="16"/>
      <c r="Q26" s="16"/>
      <c r="R26" s="662"/>
      <c r="S26" s="662"/>
      <c r="T26" s="662"/>
      <c r="U26" s="662"/>
      <c r="V26" s="662"/>
      <c r="W26" s="662"/>
      <c r="X26" s="662"/>
      <c r="Y26" s="662"/>
      <c r="Z26" s="662"/>
      <c r="AA26" s="662"/>
      <c r="AB26" s="662"/>
      <c r="AC26" s="662"/>
      <c r="AD26" s="662"/>
      <c r="AE26" s="662"/>
      <c r="AF26" s="662"/>
      <c r="AG26" s="662"/>
      <c r="AH26" s="662"/>
      <c r="AI26" s="662"/>
      <c r="AJ26" s="662"/>
      <c r="AK26" s="17"/>
      <c r="AL26" s="17"/>
      <c r="AM26" s="17"/>
      <c r="AN26" s="17"/>
      <c r="AO26" s="17"/>
      <c r="AP26" s="17"/>
      <c r="AQ26" s="17"/>
      <c r="AR26" s="17"/>
      <c r="AS26" s="17"/>
      <c r="AT26" s="17"/>
      <c r="AU26" s="17"/>
      <c r="AV26" s="8"/>
    </row>
    <row r="27" spans="1:48" ht="20.149999999999999" customHeight="1" x14ac:dyDescent="0.35">
      <c r="A27" s="6"/>
      <c r="B27" s="13"/>
      <c r="C27" s="16"/>
      <c r="D27" s="16"/>
      <c r="E27" s="13" t="s">
        <v>495</v>
      </c>
      <c r="F27" s="15"/>
      <c r="G27" s="15"/>
      <c r="H27" s="15"/>
      <c r="I27" s="15"/>
      <c r="J27" s="15"/>
      <c r="K27" s="15"/>
      <c r="L27" s="15"/>
      <c r="M27" s="15"/>
      <c r="N27" s="15"/>
      <c r="O27" s="15"/>
      <c r="P27" s="15"/>
      <c r="Q27" s="15"/>
      <c r="R27" s="15"/>
      <c r="S27" s="15"/>
      <c r="T27" s="653"/>
      <c r="U27" s="653"/>
      <c r="V27" s="653"/>
      <c r="W27" s="653"/>
      <c r="X27" s="653"/>
      <c r="Y27" s="653"/>
      <c r="Z27" s="653"/>
      <c r="AA27" s="653"/>
      <c r="AB27" s="653"/>
      <c r="AC27" s="653"/>
      <c r="AD27" s="653"/>
      <c r="AE27" s="653"/>
      <c r="AF27" s="653"/>
      <c r="AG27" s="653"/>
      <c r="AH27" s="653"/>
      <c r="AI27" s="653"/>
      <c r="AJ27" s="653"/>
      <c r="AK27" s="653"/>
      <c r="AL27" s="653"/>
      <c r="AM27" s="653"/>
      <c r="AN27" s="17"/>
      <c r="AO27" s="17"/>
      <c r="AP27" s="17"/>
      <c r="AQ27" s="17"/>
      <c r="AR27" s="17"/>
      <c r="AS27" s="17"/>
      <c r="AT27" s="17"/>
      <c r="AU27" s="17"/>
      <c r="AV27" s="8"/>
    </row>
    <row r="28" spans="1:48" ht="20.149999999999999" customHeight="1" x14ac:dyDescent="0.35">
      <c r="A28" s="6"/>
      <c r="B28" s="13"/>
      <c r="C28" s="16"/>
      <c r="D28" s="16"/>
      <c r="E28" s="13" t="s">
        <v>496</v>
      </c>
      <c r="F28" s="15"/>
      <c r="G28" s="15"/>
      <c r="H28" s="15"/>
      <c r="I28" s="15"/>
      <c r="J28" s="15"/>
      <c r="K28" s="15"/>
      <c r="L28" s="15"/>
      <c r="M28" s="15"/>
      <c r="N28" s="15"/>
      <c r="O28" s="15"/>
      <c r="P28" s="15"/>
      <c r="Q28" s="15"/>
      <c r="R28" s="15"/>
      <c r="S28" s="15"/>
      <c r="T28" s="15"/>
      <c r="U28" s="655"/>
      <c r="V28" s="655"/>
      <c r="W28" s="655"/>
      <c r="X28" s="655"/>
      <c r="Y28" s="655"/>
      <c r="Z28" s="655"/>
      <c r="AA28" s="655"/>
      <c r="AB28" s="655"/>
      <c r="AC28" s="655"/>
      <c r="AD28" s="655"/>
      <c r="AE28" s="655"/>
      <c r="AF28" s="655"/>
      <c r="AG28" s="655"/>
      <c r="AH28" s="655"/>
      <c r="AI28" s="655"/>
      <c r="AJ28" s="655"/>
      <c r="AK28" s="655"/>
      <c r="AL28" s="655"/>
      <c r="AM28" s="655"/>
      <c r="AN28" s="655"/>
      <c r="AO28" s="17"/>
      <c r="AP28" s="17"/>
      <c r="AQ28" s="17"/>
      <c r="AR28" s="17"/>
      <c r="AS28" s="17"/>
      <c r="AT28" s="17"/>
      <c r="AU28" s="17"/>
      <c r="AV28" s="8"/>
    </row>
    <row r="29" spans="1:48" ht="27" customHeight="1" thickBot="1" x14ac:dyDescent="0.4">
      <c r="A29" s="6"/>
      <c r="B29" s="660" t="s">
        <v>135</v>
      </c>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8"/>
    </row>
    <row r="30" spans="1:48" ht="23.15" customHeight="1" thickBot="1" x14ac:dyDescent="0.4">
      <c r="A30" s="6"/>
      <c r="B30" s="661" t="s">
        <v>136</v>
      </c>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8"/>
    </row>
    <row r="31" spans="1:48" ht="20.149999999999999" customHeight="1" x14ac:dyDescent="0.35">
      <c r="A31" s="6"/>
      <c r="B31" s="16"/>
      <c r="C31" s="16"/>
      <c r="D31" s="16"/>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7"/>
      <c r="AK31" s="17"/>
      <c r="AL31" s="17"/>
      <c r="AM31" s="17"/>
      <c r="AN31" s="17"/>
      <c r="AO31" s="17"/>
      <c r="AP31" s="17"/>
      <c r="AQ31" s="17"/>
      <c r="AR31" s="17"/>
      <c r="AS31" s="17"/>
      <c r="AT31" s="17"/>
      <c r="AU31" s="17"/>
      <c r="AV31" s="8"/>
    </row>
    <row r="32" spans="1:48" ht="20.149999999999999" customHeight="1" x14ac:dyDescent="0.35">
      <c r="A32" s="6"/>
      <c r="B32" s="13" t="s">
        <v>137</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c r="AK32" s="17"/>
      <c r="AL32" s="17"/>
      <c r="AM32" s="17"/>
      <c r="AN32" s="17"/>
      <c r="AO32" s="17"/>
      <c r="AP32" s="17"/>
      <c r="AQ32" s="17"/>
      <c r="AR32" s="17"/>
      <c r="AS32" s="17"/>
      <c r="AT32" s="17"/>
      <c r="AU32" s="17"/>
      <c r="AV32" s="8"/>
    </row>
    <row r="33" spans="1:48" s="8" customFormat="1" ht="20.149999999999999" customHeight="1" x14ac:dyDescent="0.35">
      <c r="A33" s="28"/>
      <c r="B33" s="13" t="s">
        <v>138</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t="s">
        <v>145</v>
      </c>
      <c r="AB33" s="656"/>
      <c r="AC33" s="656"/>
      <c r="AD33" s="656"/>
      <c r="AE33" s="656"/>
      <c r="AF33" s="656"/>
      <c r="AG33" s="656"/>
      <c r="AH33" s="656"/>
      <c r="AI33" s="656"/>
      <c r="AJ33" s="656"/>
      <c r="AK33" s="656"/>
      <c r="AL33" s="656"/>
      <c r="AM33" s="656"/>
      <c r="AN33" s="656"/>
      <c r="AO33" s="656"/>
      <c r="AP33" s="656"/>
      <c r="AQ33" s="656"/>
      <c r="AR33" s="656"/>
      <c r="AS33" s="656"/>
      <c r="AT33" s="656"/>
      <c r="AU33" s="656"/>
    </row>
    <row r="34" spans="1:48" s="8" customFormat="1" ht="20.149999999999999" customHeight="1" x14ac:dyDescent="0.35">
      <c r="A34" s="28"/>
      <c r="B34" s="659" t="s">
        <v>139</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row>
    <row r="35" spans="1:48" s="8" customFormat="1" ht="20.149999999999999" customHeight="1" x14ac:dyDescent="0.35">
      <c r="A35" s="28"/>
      <c r="B35" s="13" t="s">
        <v>140</v>
      </c>
      <c r="C35" s="13"/>
      <c r="D35" s="13"/>
      <c r="E35" s="13"/>
      <c r="F35" s="13"/>
      <c r="G35" s="13"/>
      <c r="H35" s="13" t="s">
        <v>145</v>
      </c>
      <c r="I35" s="657"/>
      <c r="J35" s="657"/>
      <c r="K35" s="657"/>
      <c r="L35" s="657"/>
      <c r="M35" s="657"/>
      <c r="N35" s="657"/>
      <c r="O35" s="657"/>
      <c r="P35" s="657"/>
      <c r="Q35" s="657"/>
      <c r="R35" s="657"/>
      <c r="S35" s="657"/>
      <c r="T35" s="657"/>
      <c r="U35" s="13"/>
      <c r="V35" s="13"/>
      <c r="W35" s="13"/>
      <c r="X35" s="13"/>
      <c r="Y35" s="13"/>
      <c r="Z35" s="13"/>
      <c r="AA35" s="13"/>
      <c r="AB35" s="13"/>
      <c r="AC35" s="13"/>
      <c r="AD35" s="13"/>
      <c r="AE35" s="13"/>
      <c r="AF35" s="13"/>
      <c r="AG35" s="13"/>
      <c r="AH35" s="13"/>
      <c r="AI35" s="13"/>
      <c r="AJ35" s="29"/>
      <c r="AK35" s="29"/>
      <c r="AL35" s="29"/>
      <c r="AM35" s="29"/>
      <c r="AN35" s="29"/>
      <c r="AO35" s="29"/>
      <c r="AP35" s="29"/>
      <c r="AQ35" s="29"/>
      <c r="AR35" s="29"/>
      <c r="AS35" s="29"/>
      <c r="AT35" s="29"/>
      <c r="AU35" s="29"/>
    </row>
    <row r="36" spans="1:48" s="8" customFormat="1" ht="20.149999999999999" customHeight="1" x14ac:dyDescent="0.35">
      <c r="A36" s="28"/>
      <c r="B36" s="13" t="s">
        <v>141</v>
      </c>
      <c r="C36" s="13"/>
      <c r="D36" s="13"/>
      <c r="E36" s="13"/>
      <c r="F36" s="13"/>
      <c r="G36" s="13"/>
      <c r="H36" s="13" t="s">
        <v>145</v>
      </c>
      <c r="I36" s="651"/>
      <c r="J36" s="651"/>
      <c r="K36" s="651"/>
      <c r="L36" s="651"/>
      <c r="M36" s="651"/>
      <c r="N36" s="651"/>
      <c r="O36" s="651"/>
      <c r="P36" s="651"/>
      <c r="Q36" s="651"/>
      <c r="R36" s="651"/>
      <c r="S36" s="651"/>
      <c r="T36" s="651"/>
      <c r="U36" s="13"/>
      <c r="V36" s="13"/>
      <c r="W36" s="13"/>
      <c r="X36" s="13"/>
      <c r="Y36" s="13" t="s">
        <v>146</v>
      </c>
      <c r="Z36" s="13"/>
      <c r="AA36" s="13"/>
      <c r="AB36" s="13"/>
      <c r="AC36" s="13"/>
      <c r="AD36" s="13"/>
      <c r="AE36" s="13"/>
      <c r="AF36" s="13"/>
      <c r="AG36" s="13"/>
      <c r="AH36" s="13"/>
      <c r="AI36" s="13"/>
      <c r="AJ36" s="31" t="s">
        <v>145</v>
      </c>
      <c r="AK36" s="654"/>
      <c r="AL36" s="654"/>
      <c r="AM36" s="654"/>
      <c r="AN36" s="654"/>
      <c r="AO36" s="654"/>
      <c r="AP36" s="654"/>
      <c r="AQ36" s="654"/>
      <c r="AR36" s="654"/>
      <c r="AS36" s="654"/>
      <c r="AT36" s="654"/>
      <c r="AU36" s="654"/>
    </row>
    <row r="37" spans="1:48" s="8" customFormat="1" ht="20.149999999999999" customHeight="1" x14ac:dyDescent="0.35">
      <c r="A37" s="28"/>
      <c r="B37" s="13" t="s">
        <v>118</v>
      </c>
      <c r="C37" s="13"/>
      <c r="D37" s="13" t="s">
        <v>145</v>
      </c>
      <c r="E37" s="652"/>
      <c r="F37" s="652"/>
      <c r="G37" s="652"/>
      <c r="H37" s="652"/>
      <c r="I37" s="652"/>
      <c r="J37" s="652"/>
      <c r="K37" s="652"/>
      <c r="L37" s="652"/>
      <c r="M37" s="652"/>
      <c r="N37" s="652"/>
      <c r="O37" s="652"/>
      <c r="P37" s="652"/>
      <c r="Q37" s="30"/>
      <c r="R37" s="30"/>
      <c r="S37" s="30"/>
      <c r="T37" s="30"/>
      <c r="U37" s="30"/>
      <c r="V37" s="30"/>
      <c r="W37" s="30"/>
      <c r="X37" s="30"/>
      <c r="Y37" s="30"/>
      <c r="Z37" s="30"/>
      <c r="AA37" s="30"/>
      <c r="AB37" s="30"/>
      <c r="AC37" s="30"/>
      <c r="AD37" s="30"/>
      <c r="AE37" s="30"/>
      <c r="AF37" s="30"/>
      <c r="AG37" s="30"/>
      <c r="AH37" s="30"/>
      <c r="AI37" s="30"/>
      <c r="AJ37" s="29"/>
      <c r="AK37" s="29"/>
      <c r="AL37" s="29"/>
      <c r="AM37" s="29"/>
      <c r="AN37" s="29"/>
      <c r="AO37" s="29"/>
      <c r="AP37" s="29"/>
      <c r="AQ37" s="29"/>
      <c r="AR37" s="29"/>
      <c r="AS37" s="29"/>
      <c r="AT37" s="29"/>
      <c r="AU37" s="29"/>
    </row>
    <row r="38" spans="1:48" ht="20.149999999999999" customHeight="1" thickBot="1" x14ac:dyDescent="0.4">
      <c r="A38" s="6"/>
      <c r="B38" s="650"/>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c r="AS38" s="650"/>
      <c r="AT38" s="650"/>
      <c r="AU38" s="650"/>
      <c r="AV38" s="8"/>
    </row>
    <row r="39" spans="1:48" ht="23.15" customHeight="1" thickBot="1" x14ac:dyDescent="0.4">
      <c r="A39" s="6"/>
      <c r="B39" s="661" t="s">
        <v>142</v>
      </c>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8"/>
    </row>
    <row r="40" spans="1:48" ht="20.149999999999999" customHeight="1" x14ac:dyDescent="0.35">
      <c r="A40" s="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7"/>
      <c r="AL40" s="17"/>
      <c r="AM40" s="17"/>
      <c r="AN40" s="17"/>
      <c r="AO40" s="17"/>
      <c r="AP40" s="17"/>
      <c r="AQ40" s="17"/>
      <c r="AR40" s="17"/>
      <c r="AS40" s="17"/>
      <c r="AT40" s="17"/>
      <c r="AU40" s="17"/>
      <c r="AV40" s="8"/>
    </row>
    <row r="41" spans="1:48" ht="20.149999999999999" customHeight="1" x14ac:dyDescent="0.35">
      <c r="A41" s="6"/>
      <c r="B41" s="13" t="s">
        <v>497</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c r="AK41" s="17"/>
      <c r="AL41" s="17"/>
      <c r="AM41" s="17"/>
      <c r="AN41" s="17"/>
      <c r="AO41" s="17"/>
      <c r="AP41" s="17"/>
      <c r="AQ41" s="17"/>
      <c r="AR41" s="16"/>
      <c r="AS41" s="17"/>
      <c r="AT41" s="17"/>
      <c r="AU41" s="17"/>
      <c r="AV41" s="8"/>
    </row>
    <row r="42" spans="1:48" ht="20.149999999999999" customHeight="1" x14ac:dyDescent="0.35">
      <c r="A42" s="6"/>
      <c r="B42" s="13" t="s">
        <v>143</v>
      </c>
      <c r="C42" s="16"/>
      <c r="D42" s="16"/>
      <c r="E42" s="16"/>
      <c r="F42" s="16"/>
      <c r="G42" s="16"/>
      <c r="H42" s="16"/>
      <c r="I42" s="16"/>
      <c r="J42" s="16"/>
      <c r="K42" s="16"/>
      <c r="L42" s="16"/>
      <c r="M42" s="16"/>
      <c r="N42" s="16"/>
      <c r="O42" s="16"/>
      <c r="P42" s="16"/>
      <c r="Q42" s="16"/>
      <c r="R42" s="16"/>
      <c r="S42" s="16"/>
      <c r="T42" s="16"/>
      <c r="U42" s="16"/>
      <c r="V42" s="16"/>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8"/>
    </row>
    <row r="43" spans="1:48" ht="20.149999999999999" customHeight="1" x14ac:dyDescent="0.35">
      <c r="A43" s="6"/>
      <c r="B43" s="13" t="s">
        <v>498</v>
      </c>
      <c r="C43" s="16"/>
      <c r="D43" s="16"/>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7"/>
      <c r="AK43" s="17"/>
      <c r="AL43" s="17"/>
      <c r="AM43" s="17"/>
      <c r="AN43" s="17"/>
      <c r="AO43" s="17"/>
      <c r="AP43" s="17"/>
      <c r="AQ43" s="17"/>
      <c r="AR43" s="17"/>
      <c r="AS43" s="17"/>
      <c r="AT43" s="17"/>
      <c r="AU43" s="17"/>
      <c r="AV43" s="8"/>
    </row>
    <row r="44" spans="1:48" ht="20.149999999999999" customHeight="1" x14ac:dyDescent="0.35">
      <c r="A44" s="6"/>
      <c r="B44" s="23" t="s">
        <v>144</v>
      </c>
      <c r="C44" s="14"/>
      <c r="D44" s="14"/>
      <c r="E44" s="15"/>
      <c r="F44" s="15"/>
      <c r="G44" s="15"/>
      <c r="H44" s="15"/>
      <c r="I44" s="15"/>
      <c r="J44" s="15"/>
      <c r="K44" s="15"/>
      <c r="L44" s="15"/>
      <c r="M44" s="15"/>
      <c r="N44" s="15"/>
      <c r="O44" s="15"/>
      <c r="P44" s="15"/>
      <c r="Q44" s="15"/>
      <c r="R44" s="15"/>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8"/>
    </row>
    <row r="45" spans="1:48" ht="23.15" customHeight="1" x14ac:dyDescent="0.35">
      <c r="A45" s="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c r="AK45" s="17"/>
      <c r="AL45" s="17"/>
      <c r="AM45" s="17"/>
      <c r="AN45" s="17"/>
      <c r="AO45" s="17"/>
      <c r="AP45" s="17"/>
      <c r="AQ45" s="17"/>
      <c r="AR45" s="17"/>
      <c r="AS45" s="17"/>
      <c r="AT45" s="17"/>
      <c r="AU45" s="17"/>
      <c r="AV45" s="8"/>
    </row>
    <row r="46" spans="1:48" ht="23.15" customHeight="1" x14ac:dyDescent="0.35">
      <c r="A46" s="6"/>
      <c r="B46" s="14"/>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7"/>
      <c r="AK46" s="17"/>
      <c r="AL46" s="17"/>
      <c r="AM46" s="17"/>
      <c r="AN46" s="17"/>
      <c r="AO46" s="17"/>
      <c r="AP46" s="17"/>
      <c r="AQ46" s="17"/>
      <c r="AR46" s="17"/>
      <c r="AS46" s="17"/>
      <c r="AT46" s="17"/>
      <c r="AU46" s="17"/>
      <c r="AV46" s="8"/>
    </row>
    <row r="47" spans="1:48" ht="23.15" customHeight="1" x14ac:dyDescent="0.35">
      <c r="A47" s="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c r="AK47" s="17"/>
      <c r="AL47" s="17"/>
      <c r="AM47" s="17"/>
      <c r="AN47" s="17"/>
      <c r="AO47" s="17"/>
      <c r="AP47" s="17"/>
      <c r="AQ47" s="17"/>
      <c r="AR47" s="17"/>
      <c r="AS47" s="17"/>
      <c r="AT47" s="17"/>
      <c r="AU47" s="17"/>
      <c r="AV47" s="8"/>
    </row>
    <row r="48" spans="1:48" ht="23.15" customHeight="1" x14ac:dyDescent="0.35">
      <c r="A48" s="6"/>
      <c r="B48" s="14"/>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7"/>
      <c r="AK48" s="17"/>
      <c r="AL48" s="17"/>
      <c r="AM48" s="17"/>
      <c r="AN48" s="17"/>
      <c r="AO48" s="17"/>
      <c r="AP48" s="17"/>
      <c r="AQ48" s="17"/>
      <c r="AR48" s="17"/>
      <c r="AS48" s="17"/>
      <c r="AT48" s="17"/>
      <c r="AU48" s="17"/>
      <c r="AV48" s="8"/>
    </row>
    <row r="49" spans="1:48" ht="23.15" customHeight="1" x14ac:dyDescent="0.35">
      <c r="A49" s="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7"/>
      <c r="AL49" s="17"/>
      <c r="AM49" s="17"/>
      <c r="AN49" s="17"/>
      <c r="AO49" s="17"/>
      <c r="AP49" s="17"/>
      <c r="AQ49" s="17"/>
      <c r="AR49" s="17"/>
      <c r="AS49" s="17"/>
      <c r="AT49" s="17"/>
      <c r="AU49" s="17"/>
      <c r="AV49" s="8"/>
    </row>
    <row r="50" spans="1:48" ht="23.15" customHeight="1" x14ac:dyDescent="0.35">
      <c r="A50" s="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c r="AK50" s="17"/>
      <c r="AL50" s="17"/>
      <c r="AM50" s="17"/>
      <c r="AN50" s="17"/>
      <c r="AO50" s="17"/>
      <c r="AP50" s="17"/>
      <c r="AQ50" s="17"/>
      <c r="AR50" s="17"/>
      <c r="AS50" s="17"/>
      <c r="AT50" s="17"/>
      <c r="AU50" s="17"/>
      <c r="AV50" s="8"/>
    </row>
    <row r="51" spans="1:48" ht="23.15" customHeight="1" x14ac:dyDescent="0.35">
      <c r="A51" s="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7"/>
      <c r="AL51" s="17"/>
      <c r="AM51" s="17"/>
      <c r="AN51" s="17"/>
      <c r="AO51" s="17"/>
      <c r="AP51" s="17"/>
      <c r="AQ51" s="17"/>
      <c r="AR51" s="17"/>
      <c r="AS51" s="17"/>
      <c r="AT51" s="17"/>
      <c r="AU51" s="17"/>
      <c r="AV51" s="8"/>
    </row>
    <row r="52" spans="1:48" ht="23.15" customHeight="1" x14ac:dyDescent="0.35">
      <c r="A52" s="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c r="AK52" s="17"/>
      <c r="AL52" s="17"/>
      <c r="AM52" s="17"/>
      <c r="AN52" s="17"/>
      <c r="AO52" s="17"/>
      <c r="AP52" s="17"/>
      <c r="AQ52" s="17"/>
      <c r="AR52" s="17"/>
      <c r="AS52" s="17"/>
      <c r="AT52" s="17"/>
      <c r="AU52" s="17"/>
      <c r="AV52" s="8"/>
    </row>
    <row r="53" spans="1:48" ht="23.15" customHeight="1" x14ac:dyDescent="0.35">
      <c r="A53" s="6"/>
      <c r="B53" s="16"/>
      <c r="C53" s="16"/>
      <c r="D53" s="16"/>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7"/>
      <c r="AK53" s="17"/>
      <c r="AL53" s="17"/>
      <c r="AM53" s="17"/>
      <c r="AN53" s="17"/>
      <c r="AO53" s="17"/>
      <c r="AP53" s="17"/>
      <c r="AQ53" s="17"/>
      <c r="AR53" s="17"/>
      <c r="AS53" s="17"/>
      <c r="AT53" s="17"/>
      <c r="AU53" s="17"/>
      <c r="AV53" s="8"/>
    </row>
    <row r="54" spans="1:48" ht="23.15" customHeight="1" x14ac:dyDescent="0.35">
      <c r="A54" s="6"/>
      <c r="B54" s="16"/>
      <c r="C54" s="16"/>
      <c r="D54" s="16"/>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7"/>
      <c r="AK54" s="17"/>
      <c r="AL54" s="17"/>
      <c r="AM54" s="17"/>
      <c r="AN54" s="17"/>
      <c r="AO54" s="17"/>
      <c r="AP54" s="17"/>
      <c r="AQ54" s="17"/>
      <c r="AR54" s="17"/>
      <c r="AS54" s="17"/>
      <c r="AT54" s="17"/>
      <c r="AU54" s="17"/>
      <c r="AV54" s="8"/>
    </row>
    <row r="55" spans="1:48" ht="23.15" customHeight="1" x14ac:dyDescent="0.35">
      <c r="A55" s="6"/>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6"/>
      <c r="AK55" s="6"/>
      <c r="AL55" s="6"/>
      <c r="AM55" s="6"/>
      <c r="AN55" s="6"/>
      <c r="AO55" s="6"/>
      <c r="AP55" s="6"/>
      <c r="AQ55" s="6"/>
      <c r="AR55" s="6"/>
      <c r="AS55" s="6"/>
      <c r="AT55" s="6"/>
      <c r="AU55" s="6"/>
      <c r="AV55" s="6"/>
    </row>
    <row r="56" spans="1:48" ht="23.15" customHeight="1" x14ac:dyDescent="0.35">
      <c r="A56" s="6"/>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6"/>
      <c r="AK56" s="6"/>
      <c r="AL56" s="6"/>
      <c r="AM56" s="6"/>
      <c r="AN56" s="6"/>
      <c r="AO56" s="6"/>
      <c r="AP56" s="6"/>
      <c r="AQ56" s="6"/>
      <c r="AR56" s="6"/>
      <c r="AS56" s="6"/>
      <c r="AT56" s="6"/>
      <c r="AU56" s="6"/>
      <c r="AV56" s="6"/>
    </row>
    <row r="57" spans="1:48" ht="23.15" customHeight="1" x14ac:dyDescent="0.35">
      <c r="A57" s="6"/>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6"/>
      <c r="AK57" s="6"/>
      <c r="AL57" s="6"/>
      <c r="AM57" s="6"/>
      <c r="AN57" s="6"/>
      <c r="AO57" s="6"/>
      <c r="AP57" s="6"/>
      <c r="AQ57" s="6"/>
      <c r="AR57" s="6"/>
      <c r="AS57" s="6"/>
      <c r="AT57" s="6"/>
      <c r="AU57" s="6"/>
      <c r="AV57" s="6"/>
    </row>
    <row r="58" spans="1:48" ht="23.15" customHeight="1" x14ac:dyDescent="0.35">
      <c r="A58" s="6"/>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6"/>
      <c r="AK58" s="6"/>
      <c r="AL58" s="6"/>
      <c r="AM58" s="6"/>
      <c r="AN58" s="6"/>
      <c r="AO58" s="6"/>
      <c r="AP58" s="6"/>
      <c r="AQ58" s="6"/>
      <c r="AR58" s="6"/>
      <c r="AS58" s="6"/>
      <c r="AT58" s="6"/>
      <c r="AU58" s="6"/>
      <c r="AV58" s="6"/>
    </row>
    <row r="59" spans="1:48" ht="23.15" customHeight="1" x14ac:dyDescent="0.35">
      <c r="A59" s="6"/>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6"/>
      <c r="AK59" s="6"/>
      <c r="AL59" s="6"/>
      <c r="AM59" s="6"/>
      <c r="AN59" s="6"/>
      <c r="AO59" s="6"/>
      <c r="AP59" s="6"/>
      <c r="AQ59" s="6"/>
      <c r="AR59" s="6"/>
      <c r="AS59" s="6"/>
      <c r="AT59" s="6"/>
      <c r="AU59" s="6"/>
      <c r="AV59" s="6"/>
    </row>
    <row r="60" spans="1:48" ht="23.15" customHeight="1" x14ac:dyDescent="0.35">
      <c r="A60" s="6"/>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6"/>
      <c r="AK60" s="6"/>
      <c r="AL60" s="6"/>
      <c r="AM60" s="6"/>
      <c r="AN60" s="6"/>
      <c r="AO60" s="6"/>
      <c r="AP60" s="6"/>
      <c r="AQ60" s="6"/>
      <c r="AR60" s="6"/>
      <c r="AS60" s="6"/>
      <c r="AT60" s="6"/>
      <c r="AU60" s="6"/>
      <c r="AV60" s="6"/>
    </row>
    <row r="61" spans="1:48" ht="23.15" customHeight="1" x14ac:dyDescent="0.35">
      <c r="A61" s="6"/>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6"/>
      <c r="AK61" s="6"/>
      <c r="AL61" s="6"/>
      <c r="AM61" s="6"/>
      <c r="AN61" s="6"/>
      <c r="AO61" s="6"/>
      <c r="AP61" s="6"/>
      <c r="AQ61" s="6"/>
      <c r="AR61" s="6"/>
      <c r="AS61" s="6"/>
      <c r="AT61" s="6"/>
      <c r="AU61" s="6"/>
      <c r="AV61" s="6"/>
    </row>
    <row r="62" spans="1:48" ht="15" customHeight="1" x14ac:dyDescent="0.35">
      <c r="A62" s="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6"/>
      <c r="AK62" s="6"/>
      <c r="AL62" s="6"/>
      <c r="AM62" s="6"/>
      <c r="AN62" s="6"/>
      <c r="AO62" s="6"/>
      <c r="AP62" s="6"/>
      <c r="AQ62" s="6"/>
      <c r="AR62" s="6"/>
      <c r="AS62" s="6"/>
      <c r="AT62" s="6"/>
      <c r="AU62" s="6"/>
      <c r="AV62" s="6"/>
    </row>
    <row r="63" spans="1:48" ht="15" customHeight="1" x14ac:dyDescent="0.35">
      <c r="A63" s="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6"/>
      <c r="AK63" s="6"/>
      <c r="AL63" s="6"/>
      <c r="AM63" s="6"/>
      <c r="AN63" s="6"/>
      <c r="AO63" s="6"/>
      <c r="AP63" s="6"/>
      <c r="AQ63" s="6"/>
      <c r="AR63" s="6"/>
      <c r="AS63" s="6"/>
      <c r="AT63" s="6"/>
      <c r="AU63" s="6"/>
      <c r="AV63" s="6"/>
    </row>
    <row r="64" spans="1:48" ht="15" customHeight="1" x14ac:dyDescent="0.35">
      <c r="A64" s="6"/>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6"/>
      <c r="AK64" s="6"/>
      <c r="AL64" s="6"/>
      <c r="AM64" s="6"/>
      <c r="AN64" s="6"/>
      <c r="AO64" s="6"/>
      <c r="AP64" s="6"/>
      <c r="AQ64" s="6"/>
      <c r="AR64" s="6"/>
      <c r="AS64" s="6"/>
      <c r="AT64" s="6"/>
      <c r="AU64" s="6"/>
      <c r="AV64" s="6"/>
    </row>
    <row r="65" spans="1:48" ht="15" customHeight="1" x14ac:dyDescent="0.35">
      <c r="A65" s="6"/>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6"/>
      <c r="AK65" s="6"/>
      <c r="AL65" s="6"/>
      <c r="AM65" s="6"/>
      <c r="AN65" s="6"/>
      <c r="AO65" s="6"/>
      <c r="AP65" s="6"/>
      <c r="AQ65" s="6"/>
      <c r="AR65" s="6"/>
      <c r="AS65" s="6"/>
      <c r="AT65" s="6"/>
      <c r="AU65" s="6"/>
      <c r="AV65" s="6"/>
    </row>
    <row r="66" spans="1:48" ht="15" customHeight="1" x14ac:dyDescent="0.35">
      <c r="A66" s="6"/>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6"/>
      <c r="AK66" s="6"/>
      <c r="AL66" s="6"/>
      <c r="AM66" s="6"/>
      <c r="AN66" s="6"/>
      <c r="AO66" s="6"/>
      <c r="AP66" s="6"/>
      <c r="AQ66" s="6"/>
      <c r="AR66" s="6"/>
      <c r="AS66" s="6"/>
      <c r="AT66" s="6"/>
      <c r="AU66" s="6"/>
      <c r="AV66" s="6"/>
    </row>
    <row r="67" spans="1:48" ht="15" customHeight="1" x14ac:dyDescent="0.35">
      <c r="A67" s="6"/>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6"/>
      <c r="AK67" s="6"/>
      <c r="AL67" s="6"/>
      <c r="AM67" s="6"/>
      <c r="AN67" s="6"/>
      <c r="AO67" s="6"/>
      <c r="AP67" s="6"/>
      <c r="AQ67" s="6"/>
      <c r="AR67" s="6"/>
      <c r="AS67" s="6"/>
      <c r="AT67" s="6"/>
      <c r="AU67" s="6"/>
      <c r="AV67" s="6"/>
    </row>
    <row r="68" spans="1:48" ht="15" customHeight="1" x14ac:dyDescent="0.35">
      <c r="A68" s="6"/>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6"/>
      <c r="AK68" s="6"/>
      <c r="AL68" s="6"/>
      <c r="AM68" s="6"/>
      <c r="AN68" s="6"/>
      <c r="AO68" s="6"/>
      <c r="AP68" s="6"/>
      <c r="AQ68" s="6"/>
      <c r="AR68" s="6"/>
      <c r="AS68" s="6"/>
      <c r="AT68" s="6"/>
      <c r="AU68" s="6"/>
      <c r="AV68" s="6"/>
    </row>
    <row r="69" spans="1:48" ht="15" customHeight="1" x14ac:dyDescent="0.35">
      <c r="A69" s="6"/>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6"/>
      <c r="AK69" s="6"/>
      <c r="AL69" s="6"/>
      <c r="AM69" s="6"/>
      <c r="AN69" s="6"/>
      <c r="AO69" s="6"/>
      <c r="AP69" s="6"/>
      <c r="AQ69" s="6"/>
      <c r="AR69" s="6"/>
      <c r="AS69" s="6"/>
      <c r="AT69" s="6"/>
      <c r="AU69" s="6"/>
      <c r="AV69" s="6"/>
    </row>
    <row r="70" spans="1:48" ht="15" customHeight="1" x14ac:dyDescent="0.35">
      <c r="A70" s="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6"/>
      <c r="AK70" s="6"/>
      <c r="AL70" s="6"/>
      <c r="AM70" s="6"/>
      <c r="AN70" s="6"/>
      <c r="AO70" s="6"/>
      <c r="AP70" s="6"/>
      <c r="AQ70" s="6"/>
      <c r="AR70" s="6"/>
      <c r="AS70" s="6"/>
      <c r="AT70" s="6"/>
      <c r="AU70" s="6"/>
      <c r="AV70" s="6"/>
    </row>
    <row r="71" spans="1:48" ht="15" customHeight="1" x14ac:dyDescent="0.35">
      <c r="A71" s="6"/>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6"/>
      <c r="AK71" s="6"/>
      <c r="AL71" s="6"/>
      <c r="AM71" s="6"/>
      <c r="AN71" s="6"/>
      <c r="AO71" s="6"/>
      <c r="AP71" s="6"/>
      <c r="AQ71" s="6"/>
      <c r="AR71" s="6"/>
      <c r="AS71" s="6"/>
      <c r="AT71" s="6"/>
      <c r="AU71" s="6"/>
      <c r="AV71" s="6"/>
    </row>
    <row r="72" spans="1:48" ht="15" customHeight="1" x14ac:dyDescent="0.35">
      <c r="A72" s="6"/>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6"/>
      <c r="AK72" s="6"/>
      <c r="AL72" s="6"/>
      <c r="AM72" s="6"/>
      <c r="AN72" s="6"/>
      <c r="AO72" s="6"/>
      <c r="AP72" s="6"/>
      <c r="AQ72" s="6"/>
      <c r="AR72" s="6"/>
      <c r="AS72" s="6"/>
      <c r="AT72" s="6"/>
      <c r="AU72" s="6"/>
      <c r="AV72" s="6"/>
    </row>
    <row r="73" spans="1:48" ht="15" customHeight="1" x14ac:dyDescent="0.35">
      <c r="A73" s="6"/>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6"/>
      <c r="AK73" s="6"/>
      <c r="AL73" s="6"/>
      <c r="AM73" s="6"/>
      <c r="AN73" s="6"/>
      <c r="AO73" s="6"/>
      <c r="AP73" s="6"/>
      <c r="AQ73" s="6"/>
      <c r="AR73" s="6"/>
      <c r="AS73" s="6"/>
      <c r="AT73" s="6"/>
      <c r="AU73" s="6"/>
      <c r="AV73" s="6"/>
    </row>
    <row r="74" spans="1:48" ht="15" customHeight="1" x14ac:dyDescent="0.35">
      <c r="A74" s="6"/>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6"/>
      <c r="AK74" s="6"/>
      <c r="AL74" s="6"/>
      <c r="AM74" s="6"/>
      <c r="AN74" s="6"/>
      <c r="AO74" s="6"/>
      <c r="AP74" s="6"/>
      <c r="AQ74" s="6"/>
      <c r="AR74" s="6"/>
      <c r="AS74" s="6"/>
      <c r="AT74" s="6"/>
      <c r="AU74" s="6"/>
      <c r="AV74" s="6"/>
    </row>
    <row r="75" spans="1:48" ht="15" customHeight="1" x14ac:dyDescent="0.35">
      <c r="A75" s="6"/>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6"/>
      <c r="AK75" s="6"/>
      <c r="AL75" s="6"/>
      <c r="AM75" s="6"/>
      <c r="AN75" s="6"/>
      <c r="AO75" s="6"/>
      <c r="AP75" s="6"/>
      <c r="AQ75" s="6"/>
      <c r="AR75" s="6"/>
      <c r="AS75" s="6"/>
      <c r="AT75" s="6"/>
      <c r="AU75" s="6"/>
      <c r="AV75" s="6"/>
    </row>
    <row r="76" spans="1:48" ht="10" customHeight="1" x14ac:dyDescent="0.35">
      <c r="A76" s="6"/>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6"/>
      <c r="AK76" s="6"/>
      <c r="AL76" s="6"/>
      <c r="AM76" s="6"/>
      <c r="AN76" s="6"/>
      <c r="AO76" s="6"/>
      <c r="AP76" s="6"/>
      <c r="AQ76" s="6"/>
      <c r="AR76" s="6"/>
      <c r="AS76" s="6"/>
      <c r="AT76" s="6"/>
      <c r="AU76" s="6"/>
      <c r="AV76" s="6"/>
    </row>
    <row r="77" spans="1:48" ht="10" customHeight="1" x14ac:dyDescent="0.35">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row>
    <row r="78" spans="1:48" ht="10" customHeight="1" x14ac:dyDescent="0.35">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row>
    <row r="79" spans="1:48" ht="10" customHeight="1" x14ac:dyDescent="0.3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row>
    <row r="80" spans="1:48" ht="10" customHeight="1" x14ac:dyDescent="0.35">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row>
    <row r="81" spans="2:35" ht="10" customHeight="1" x14ac:dyDescent="0.3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row>
    <row r="82" spans="2:35" ht="10" customHeight="1" x14ac:dyDescent="0.3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row>
    <row r="83" spans="2:35" ht="10" customHeight="1" x14ac:dyDescent="0.3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row>
    <row r="84" spans="2:35" ht="10" customHeight="1" x14ac:dyDescent="0.3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2:35" ht="10" customHeight="1" x14ac:dyDescent="0.3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2:35" ht="10" customHeight="1" x14ac:dyDescent="0.3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2:35" ht="10" customHeight="1" x14ac:dyDescent="0.3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2:35" ht="10" customHeight="1" x14ac:dyDescent="0.3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2:35" ht="10" customHeight="1" x14ac:dyDescent="0.3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2:35" ht="10" customHeight="1" x14ac:dyDescent="0.3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2:35" ht="10" customHeight="1" x14ac:dyDescent="0.3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2:35" ht="10" customHeight="1" x14ac:dyDescent="0.3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2:35" ht="10" customHeight="1" x14ac:dyDescent="0.3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2:35" ht="10" customHeight="1" x14ac:dyDescent="0.3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2:35" ht="10" customHeight="1" x14ac:dyDescent="0.3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2:35" ht="10" customHeight="1" x14ac:dyDescent="0.3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2:35" ht="10" customHeight="1" x14ac:dyDescent="0.3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2:35" ht="10" customHeight="1" x14ac:dyDescent="0.3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2:35" ht="10" customHeight="1" x14ac:dyDescent="0.3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2:35" ht="10" customHeight="1" x14ac:dyDescent="0.3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2:35" ht="10" customHeight="1" x14ac:dyDescent="0.3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2:35" ht="10" customHeight="1" x14ac:dyDescent="0.3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2:35" ht="10" customHeight="1" x14ac:dyDescent="0.3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2:35" ht="10" customHeight="1" x14ac:dyDescent="0.3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2:35" ht="10" customHeight="1" x14ac:dyDescent="0.3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2:35" ht="10" customHeight="1" x14ac:dyDescent="0.3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row r="107" spans="2:35" ht="10" customHeight="1" x14ac:dyDescent="0.3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row>
    <row r="108" spans="2:35" ht="10" customHeight="1" x14ac:dyDescent="0.3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row>
    <row r="109" spans="2:35" ht="10" customHeight="1" x14ac:dyDescent="0.3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row>
    <row r="110" spans="2:35" ht="10" customHeight="1" x14ac:dyDescent="0.3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row>
    <row r="111" spans="2:35" ht="10" customHeight="1" x14ac:dyDescent="0.3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row>
    <row r="112" spans="2:35" ht="10" customHeight="1" x14ac:dyDescent="0.3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row>
    <row r="113" spans="2:35" ht="10" customHeight="1" x14ac:dyDescent="0.3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row>
    <row r="114" spans="2:35" ht="10" customHeight="1" x14ac:dyDescent="0.3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row>
    <row r="115" spans="2:35" ht="10" customHeight="1" x14ac:dyDescent="0.3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row>
    <row r="116" spans="2:35" ht="10" customHeight="1" x14ac:dyDescent="0.3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row>
    <row r="117" spans="2:35" ht="10" customHeight="1" x14ac:dyDescent="0.3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2:35" ht="10" customHeight="1" x14ac:dyDescent="0.3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row>
    <row r="119" spans="2:35" ht="10" customHeight="1" x14ac:dyDescent="0.3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2:35" ht="10" customHeight="1" x14ac:dyDescent="0.3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2:35" ht="10" customHeight="1" x14ac:dyDescent="0.3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2:35" ht="10" customHeight="1" x14ac:dyDescent="0.3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2:35" ht="10" customHeight="1" x14ac:dyDescent="0.3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2:35" ht="10" customHeight="1" x14ac:dyDescent="0.3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2:35" ht="10" customHeight="1" x14ac:dyDescent="0.3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2:35" ht="10" customHeight="1" x14ac:dyDescent="0.3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2:35" ht="10" customHeight="1" x14ac:dyDescent="0.3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2:35" ht="10" customHeight="1" x14ac:dyDescent="0.3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2:35" ht="10" customHeight="1" x14ac:dyDescent="0.3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2:35" ht="10" customHeight="1" x14ac:dyDescent="0.3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2:35" ht="10" customHeight="1" x14ac:dyDescent="0.3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2:35" ht="10" customHeight="1" x14ac:dyDescent="0.3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2:35" ht="10" customHeight="1" x14ac:dyDescent="0.3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row>
    <row r="134" spans="2:35" ht="10" customHeight="1" x14ac:dyDescent="0.3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row>
    <row r="135" spans="2:35" ht="10" customHeight="1" x14ac:dyDescent="0.3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row>
    <row r="136" spans="2:35" ht="10" customHeight="1" x14ac:dyDescent="0.3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row>
    <row r="137" spans="2:35" ht="10" customHeight="1" x14ac:dyDescent="0.3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row>
    <row r="138" spans="2:35" ht="10" customHeight="1" x14ac:dyDescent="0.3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row>
    <row r="139" spans="2:35" ht="10" customHeight="1" x14ac:dyDescent="0.3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row>
    <row r="140" spans="2:35" ht="10" customHeight="1" x14ac:dyDescent="0.3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row>
    <row r="141" spans="2:35" ht="10" customHeight="1" x14ac:dyDescent="0.3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row>
    <row r="142" spans="2:35" ht="10" customHeight="1" x14ac:dyDescent="0.3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row>
    <row r="143" spans="2:35" ht="10" customHeight="1" x14ac:dyDescent="0.3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row>
    <row r="144" spans="2:35" ht="10" customHeight="1" x14ac:dyDescent="0.3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row>
    <row r="145" spans="2:35" ht="10" customHeight="1" x14ac:dyDescent="0.3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row>
    <row r="146" spans="2:35" ht="10" customHeight="1" x14ac:dyDescent="0.3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row>
    <row r="147" spans="2:35" ht="10" customHeight="1" x14ac:dyDescent="0.3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row>
    <row r="148" spans="2:35" ht="10" customHeight="1" x14ac:dyDescent="0.3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2:35" ht="10" customHeight="1" x14ac:dyDescent="0.3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2:35" ht="10" customHeight="1" x14ac:dyDescent="0.3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row>
    <row r="151" spans="2:35" ht="10" customHeight="1" x14ac:dyDescent="0.3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2:35" ht="10" customHeight="1" x14ac:dyDescent="0.3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row>
    <row r="153" spans="2:35" ht="10" customHeight="1" x14ac:dyDescent="0.3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row>
    <row r="154" spans="2:35" ht="10" customHeight="1" x14ac:dyDescent="0.3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row>
    <row r="155" spans="2:35" ht="10" customHeight="1" x14ac:dyDescent="0.3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row>
    <row r="156" spans="2:35" ht="10" customHeight="1" x14ac:dyDescent="0.3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row>
    <row r="157" spans="2:35" ht="10" customHeight="1" x14ac:dyDescent="0.3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row>
    <row r="158" spans="2:35" ht="10" customHeight="1" x14ac:dyDescent="0.3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row>
    <row r="159" spans="2:35" ht="10" customHeight="1" x14ac:dyDescent="0.3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row>
    <row r="160" spans="2:35" ht="10" customHeight="1" x14ac:dyDescent="0.3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row>
    <row r="161" spans="2:35" ht="10" customHeight="1" x14ac:dyDescent="0.3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row>
    <row r="162" spans="2:35" ht="10" customHeight="1" x14ac:dyDescent="0.3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row>
    <row r="163" spans="2:35" ht="10" customHeight="1" x14ac:dyDescent="0.3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row>
    <row r="164" spans="2:35" ht="10" customHeight="1" x14ac:dyDescent="0.3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row>
    <row r="165" spans="2:35" ht="10" customHeight="1" x14ac:dyDescent="0.3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row>
    <row r="166" spans="2:35" ht="10" customHeight="1" x14ac:dyDescent="0.3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row>
    <row r="167" spans="2:35" ht="10" customHeight="1" x14ac:dyDescent="0.3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row>
    <row r="168" spans="2:35" ht="10" customHeight="1" x14ac:dyDescent="0.3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row>
    <row r="169" spans="2:35" ht="10" customHeight="1" x14ac:dyDescent="0.3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row>
    <row r="170" spans="2:35" ht="10" customHeight="1" x14ac:dyDescent="0.3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row>
    <row r="171" spans="2:35" ht="10" customHeight="1" x14ac:dyDescent="0.3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row>
    <row r="172" spans="2:35" ht="10" customHeight="1" x14ac:dyDescent="0.3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row>
  </sheetData>
  <mergeCells count="36">
    <mergeCell ref="B39:AU39"/>
    <mergeCell ref="S44:AU44"/>
    <mergeCell ref="W42:AU42"/>
    <mergeCell ref="B8:AU8"/>
    <mergeCell ref="M5:AJ6"/>
    <mergeCell ref="B19:AU19"/>
    <mergeCell ref="B18:AU18"/>
    <mergeCell ref="B17:AU17"/>
    <mergeCell ref="B21:AU21"/>
    <mergeCell ref="P25:AI25"/>
    <mergeCell ref="B9:AU9"/>
    <mergeCell ref="B15:AU15"/>
    <mergeCell ref="B14:AU14"/>
    <mergeCell ref="B13:AU13"/>
    <mergeCell ref="B12:AU12"/>
    <mergeCell ref="B11:AU11"/>
    <mergeCell ref="B1:L1"/>
    <mergeCell ref="M1:AJ2"/>
    <mergeCell ref="AR1:AT3"/>
    <mergeCell ref="B2:L2"/>
    <mergeCell ref="B3:L3"/>
    <mergeCell ref="M3:AJ4"/>
    <mergeCell ref="B10:AU10"/>
    <mergeCell ref="B24:AU24"/>
    <mergeCell ref="B29:AU29"/>
    <mergeCell ref="B30:AU30"/>
    <mergeCell ref="B34:AU34"/>
    <mergeCell ref="R26:AJ26"/>
    <mergeCell ref="B38:AU38"/>
    <mergeCell ref="I36:T36"/>
    <mergeCell ref="E37:P37"/>
    <mergeCell ref="T27:AM27"/>
    <mergeCell ref="AK36:AU36"/>
    <mergeCell ref="U28:AN28"/>
    <mergeCell ref="AB33:AU33"/>
    <mergeCell ref="I35:T35"/>
  </mergeCells>
  <printOptions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6</xdr:col>
                    <xdr:colOff>127000</xdr:colOff>
                    <xdr:row>20</xdr:row>
                    <xdr:rowOff>190500</xdr:rowOff>
                  </from>
                  <to>
                    <xdr:col>9</xdr:col>
                    <xdr:colOff>88900</xdr:colOff>
                    <xdr:row>22</xdr:row>
                    <xdr:rowOff>50800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10</xdr:col>
                    <xdr:colOff>12700</xdr:colOff>
                    <xdr:row>21</xdr:row>
                    <xdr:rowOff>12700</xdr:rowOff>
                  </from>
                  <to>
                    <xdr:col>12</xdr:col>
                    <xdr:colOff>127000</xdr:colOff>
                    <xdr:row>22</xdr:row>
                    <xdr:rowOff>69850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38</xdr:col>
                    <xdr:colOff>127000</xdr:colOff>
                    <xdr:row>30</xdr:row>
                    <xdr:rowOff>279400</xdr:rowOff>
                  </from>
                  <to>
                    <xdr:col>41</xdr:col>
                    <xdr:colOff>88900</xdr:colOff>
                    <xdr:row>31</xdr:row>
                    <xdr:rowOff>222250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42</xdr:col>
                    <xdr:colOff>31750</xdr:colOff>
                    <xdr:row>30</xdr:row>
                    <xdr:rowOff>298450</xdr:rowOff>
                  </from>
                  <to>
                    <xdr:col>45</xdr:col>
                    <xdr:colOff>0</xdr:colOff>
                    <xdr:row>31</xdr:row>
                    <xdr:rowOff>222250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36</xdr:col>
                    <xdr:colOff>38100</xdr:colOff>
                    <xdr:row>42</xdr:row>
                    <xdr:rowOff>31750</xdr:rowOff>
                  </from>
                  <to>
                    <xdr:col>39</xdr:col>
                    <xdr:colOff>0</xdr:colOff>
                    <xdr:row>42</xdr:row>
                    <xdr:rowOff>228600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39</xdr:col>
                    <xdr:colOff>76200</xdr:colOff>
                    <xdr:row>42</xdr:row>
                    <xdr:rowOff>31750</xdr:rowOff>
                  </from>
                  <to>
                    <xdr:col>42</xdr:col>
                    <xdr:colOff>69850</xdr:colOff>
                    <xdr:row>42</xdr:row>
                    <xdr:rowOff>241300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39</xdr:col>
                    <xdr:colOff>146050</xdr:colOff>
                    <xdr:row>40</xdr:row>
                    <xdr:rowOff>31750</xdr:rowOff>
                  </from>
                  <to>
                    <xdr:col>42</xdr:col>
                    <xdr:colOff>107950</xdr:colOff>
                    <xdr:row>40</xdr:row>
                    <xdr:rowOff>241300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43</xdr:col>
                    <xdr:colOff>38100</xdr:colOff>
                    <xdr:row>40</xdr:row>
                    <xdr:rowOff>38100</xdr:rowOff>
                  </from>
                  <to>
                    <xdr:col>46</xdr:col>
                    <xdr:colOff>12700</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V174"/>
  <sheetViews>
    <sheetView showGridLines="0" zoomScaleNormal="100" workbookViewId="0">
      <selection activeCell="B2" sqref="B2:L2"/>
    </sheetView>
  </sheetViews>
  <sheetFormatPr defaultColWidth="8.84375" defaultRowHeight="10" customHeight="1" x14ac:dyDescent="0.35"/>
  <cols>
    <col min="1" max="44" width="1.69140625" style="2" customWidth="1"/>
    <col min="45" max="45" width="1.84375" style="2" customWidth="1"/>
    <col min="46" max="1355" width="1.69140625" style="2" customWidth="1"/>
    <col min="1356" max="16384" width="8.84375" style="2"/>
  </cols>
  <sheetData>
    <row r="1" spans="1:48" ht="10" customHeight="1" x14ac:dyDescent="0.35">
      <c r="B1" s="663" t="s">
        <v>644</v>
      </c>
      <c r="C1" s="663"/>
      <c r="D1" s="663"/>
      <c r="E1" s="663"/>
      <c r="F1" s="663"/>
      <c r="G1" s="663"/>
      <c r="H1" s="663"/>
      <c r="I1" s="663"/>
      <c r="J1" s="663"/>
      <c r="K1" s="663"/>
      <c r="L1" s="663"/>
      <c r="M1" s="664" t="s">
        <v>0</v>
      </c>
      <c r="N1" s="664"/>
      <c r="O1" s="664"/>
      <c r="P1" s="664"/>
      <c r="Q1" s="664"/>
      <c r="R1" s="664"/>
      <c r="S1" s="664"/>
      <c r="T1" s="664"/>
      <c r="U1" s="664"/>
      <c r="V1" s="664"/>
      <c r="W1" s="664"/>
      <c r="X1" s="664"/>
      <c r="Y1" s="664"/>
      <c r="Z1" s="664"/>
      <c r="AA1" s="664"/>
      <c r="AB1" s="664"/>
      <c r="AC1" s="664"/>
      <c r="AD1" s="664"/>
      <c r="AE1" s="664"/>
      <c r="AF1" s="664"/>
      <c r="AG1" s="664"/>
      <c r="AH1" s="664"/>
      <c r="AI1" s="664"/>
      <c r="AJ1" s="664"/>
      <c r="AK1" s="3"/>
      <c r="AL1" s="3"/>
      <c r="AP1" s="5"/>
      <c r="AQ1" s="5"/>
      <c r="AR1" s="5"/>
      <c r="AS1" s="665" t="s">
        <v>4</v>
      </c>
      <c r="AT1" s="666"/>
      <c r="AU1" s="667"/>
      <c r="AV1" s="4"/>
    </row>
    <row r="2" spans="1:48" ht="11.15" customHeight="1" x14ac:dyDescent="0.35">
      <c r="B2" s="674" t="s">
        <v>2</v>
      </c>
      <c r="C2" s="674"/>
      <c r="D2" s="674"/>
      <c r="E2" s="674"/>
      <c r="F2" s="674"/>
      <c r="G2" s="674"/>
      <c r="H2" s="674"/>
      <c r="I2" s="674"/>
      <c r="J2" s="674"/>
      <c r="K2" s="674"/>
      <c r="L2" s="67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3"/>
      <c r="AL2" s="3"/>
      <c r="AP2" s="5"/>
      <c r="AQ2" s="5"/>
      <c r="AR2" s="5"/>
      <c r="AS2" s="668"/>
      <c r="AT2" s="669"/>
      <c r="AU2" s="670"/>
      <c r="AV2" s="4"/>
    </row>
    <row r="3" spans="1:48" ht="10" customHeight="1" thickBot="1" x14ac:dyDescent="0.4">
      <c r="B3" s="675" t="s">
        <v>3</v>
      </c>
      <c r="C3" s="675"/>
      <c r="D3" s="675"/>
      <c r="E3" s="675"/>
      <c r="F3" s="675"/>
      <c r="G3" s="675"/>
      <c r="H3" s="675"/>
      <c r="I3" s="675"/>
      <c r="J3" s="675"/>
      <c r="K3" s="675"/>
      <c r="L3" s="675"/>
      <c r="M3" s="676" t="s">
        <v>1</v>
      </c>
      <c r="N3" s="676"/>
      <c r="O3" s="676"/>
      <c r="P3" s="676"/>
      <c r="Q3" s="676"/>
      <c r="R3" s="676"/>
      <c r="S3" s="676"/>
      <c r="T3" s="676"/>
      <c r="U3" s="676"/>
      <c r="V3" s="676"/>
      <c r="W3" s="676"/>
      <c r="X3" s="676"/>
      <c r="Y3" s="676"/>
      <c r="Z3" s="676"/>
      <c r="AA3" s="676"/>
      <c r="AB3" s="676"/>
      <c r="AC3" s="676"/>
      <c r="AD3" s="676"/>
      <c r="AE3" s="676"/>
      <c r="AF3" s="676"/>
      <c r="AG3" s="676"/>
      <c r="AH3" s="676"/>
      <c r="AI3" s="676"/>
      <c r="AJ3" s="676"/>
      <c r="AK3" s="3"/>
      <c r="AL3" s="3"/>
      <c r="AP3" s="5"/>
      <c r="AQ3" s="5"/>
      <c r="AR3" s="5"/>
      <c r="AS3" s="671"/>
      <c r="AT3" s="672"/>
      <c r="AU3" s="673"/>
      <c r="AV3" s="6"/>
    </row>
    <row r="4" spans="1:48" ht="10" customHeight="1" x14ac:dyDescent="0.35">
      <c r="A4" s="6"/>
      <c r="F4" s="6"/>
      <c r="G4" s="6"/>
      <c r="H4" s="6"/>
      <c r="I4" s="6"/>
      <c r="J4" s="3"/>
      <c r="K4" s="3"/>
      <c r="L4" s="3"/>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3"/>
      <c r="AL4" s="3"/>
      <c r="AM4" s="3"/>
      <c r="AN4" s="6"/>
      <c r="AO4" s="5"/>
      <c r="AP4" s="5"/>
      <c r="AQ4" s="5"/>
      <c r="AR4" s="5"/>
      <c r="AS4" s="6"/>
      <c r="AT4" s="6"/>
      <c r="AU4" s="6"/>
      <c r="AV4" s="6"/>
    </row>
    <row r="5" spans="1:48" ht="10" customHeight="1" x14ac:dyDescent="0.35">
      <c r="A5" s="6"/>
      <c r="B5" s="6"/>
      <c r="C5" s="6"/>
      <c r="D5" s="6"/>
      <c r="E5" s="6"/>
      <c r="F5" s="6"/>
      <c r="G5" s="6"/>
      <c r="H5" s="6"/>
      <c r="I5" s="6"/>
      <c r="J5" s="6"/>
      <c r="K5" s="6"/>
      <c r="L5" s="6"/>
      <c r="M5" s="679" t="s">
        <v>540</v>
      </c>
      <c r="N5" s="679"/>
      <c r="O5" s="679"/>
      <c r="P5" s="679"/>
      <c r="Q5" s="679"/>
      <c r="R5" s="679"/>
      <c r="S5" s="679"/>
      <c r="T5" s="679"/>
      <c r="U5" s="679"/>
      <c r="V5" s="679"/>
      <c r="W5" s="679"/>
      <c r="X5" s="679"/>
      <c r="Y5" s="679"/>
      <c r="Z5" s="679"/>
      <c r="AA5" s="679"/>
      <c r="AB5" s="679"/>
      <c r="AC5" s="679"/>
      <c r="AD5" s="679"/>
      <c r="AE5" s="679"/>
      <c r="AF5" s="679"/>
      <c r="AG5" s="679"/>
      <c r="AH5" s="679"/>
      <c r="AI5" s="679"/>
      <c r="AJ5" s="679"/>
      <c r="AK5" s="6"/>
      <c r="AL5" s="6"/>
      <c r="AM5" s="6"/>
      <c r="AN5" s="6"/>
      <c r="AO5" s="5"/>
      <c r="AP5" s="5"/>
      <c r="AQ5" s="5"/>
      <c r="AR5" s="5"/>
      <c r="AS5" s="6"/>
      <c r="AT5" s="6"/>
      <c r="AU5" s="6"/>
      <c r="AV5" s="6"/>
    </row>
    <row r="6" spans="1:48" ht="10" customHeight="1" x14ac:dyDescent="0.35">
      <c r="A6" s="6"/>
      <c r="B6" s="6"/>
      <c r="C6" s="6"/>
      <c r="D6" s="6"/>
      <c r="E6" s="6"/>
      <c r="F6" s="6"/>
      <c r="G6" s="6"/>
      <c r="H6" s="6"/>
      <c r="I6" s="6"/>
      <c r="J6" s="6"/>
      <c r="K6" s="6"/>
      <c r="L6" s="6"/>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
      <c r="AL6" s="6"/>
      <c r="AM6" s="6"/>
      <c r="AN6" s="6"/>
      <c r="AO6" s="6"/>
      <c r="AP6" s="6"/>
      <c r="AQ6" s="6"/>
      <c r="AR6" s="6"/>
      <c r="AS6" s="6"/>
      <c r="AT6" s="6"/>
      <c r="AU6" s="6"/>
      <c r="AV6" s="6"/>
    </row>
    <row r="7" spans="1:48" ht="10" customHeight="1" x14ac:dyDescent="0.3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0" customHeight="1" x14ac:dyDescent="0.3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4.15" customHeight="1" x14ac:dyDescent="0.35">
      <c r="A9" s="6"/>
      <c r="B9" s="685" t="s">
        <v>5</v>
      </c>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5"/>
      <c r="AV9" s="8"/>
    </row>
    <row r="10" spans="1:48" ht="14.15" customHeight="1" x14ac:dyDescent="0.35">
      <c r="A10" s="6"/>
      <c r="B10" s="685" t="s">
        <v>6</v>
      </c>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8"/>
    </row>
    <row r="11" spans="1:48" ht="14.15" customHeight="1" thickBot="1" x14ac:dyDescent="0.4">
      <c r="A11" s="6"/>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8"/>
    </row>
    <row r="12" spans="1:48" ht="14.15" customHeight="1" thickTop="1" x14ac:dyDescent="0.35">
      <c r="A12" s="6"/>
      <c r="B12" s="693" t="s">
        <v>7</v>
      </c>
      <c r="C12" s="693"/>
      <c r="D12" s="693"/>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5" t="s">
        <v>10</v>
      </c>
      <c r="AK12" s="690"/>
      <c r="AL12" s="690"/>
      <c r="AM12" s="690"/>
      <c r="AN12" s="690"/>
      <c r="AO12" s="690"/>
      <c r="AP12" s="690"/>
      <c r="AQ12" s="690"/>
      <c r="AR12" s="690"/>
      <c r="AS12" s="690"/>
      <c r="AT12" s="690"/>
      <c r="AU12" s="690"/>
      <c r="AV12" s="8"/>
    </row>
    <row r="13" spans="1:48" ht="14.15" customHeight="1" thickBot="1" x14ac:dyDescent="0.4">
      <c r="A13" s="6"/>
      <c r="B13" s="694" t="s">
        <v>8</v>
      </c>
      <c r="C13" s="694"/>
      <c r="D13" s="694"/>
      <c r="E13" s="1" t="s">
        <v>9</v>
      </c>
      <c r="F13" s="1"/>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96" t="s">
        <v>11</v>
      </c>
      <c r="AK13" s="678"/>
      <c r="AL13" s="678"/>
      <c r="AM13" s="678"/>
      <c r="AN13" s="678"/>
      <c r="AO13" s="678"/>
      <c r="AP13" s="678"/>
      <c r="AQ13" s="678"/>
      <c r="AR13" s="678"/>
      <c r="AS13" s="678"/>
      <c r="AT13" s="678"/>
      <c r="AU13" s="678"/>
      <c r="AV13" s="8"/>
    </row>
    <row r="14" spans="1:48" ht="14.15" customHeight="1" x14ac:dyDescent="0.35">
      <c r="A14" s="6"/>
      <c r="B14" s="10"/>
      <c r="C14" s="10"/>
      <c r="D14" s="11"/>
      <c r="E14" s="692" t="s">
        <v>12</v>
      </c>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704"/>
      <c r="AK14" s="705"/>
      <c r="AL14" s="705"/>
      <c r="AM14" s="705"/>
      <c r="AN14" s="705"/>
      <c r="AO14" s="705"/>
      <c r="AP14" s="705"/>
      <c r="AQ14" s="705"/>
      <c r="AR14" s="705"/>
      <c r="AS14" s="705"/>
      <c r="AT14" s="705"/>
      <c r="AU14" s="705"/>
      <c r="AV14" s="8"/>
    </row>
    <row r="15" spans="1:48" ht="14.15" customHeight="1" x14ac:dyDescent="0.35">
      <c r="A15" s="6"/>
      <c r="B15" s="12"/>
      <c r="C15" s="12"/>
      <c r="D15" s="12"/>
      <c r="E15" s="703" t="s">
        <v>13</v>
      </c>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6"/>
      <c r="AK15" s="707"/>
      <c r="AL15" s="707"/>
      <c r="AM15" s="707"/>
      <c r="AN15" s="707"/>
      <c r="AO15" s="707"/>
      <c r="AP15" s="707"/>
      <c r="AQ15" s="707"/>
      <c r="AR15" s="707"/>
      <c r="AS15" s="707"/>
      <c r="AT15" s="707"/>
      <c r="AU15" s="707"/>
      <c r="AV15" s="8"/>
    </row>
    <row r="16" spans="1:48" ht="14.15" customHeight="1" x14ac:dyDescent="0.35">
      <c r="A16" s="6"/>
      <c r="B16" s="682" t="s">
        <v>23</v>
      </c>
      <c r="C16" s="682"/>
      <c r="D16" s="682"/>
      <c r="E16" s="691" t="s">
        <v>31</v>
      </c>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88"/>
      <c r="AK16" s="689"/>
      <c r="AL16" s="689"/>
      <c r="AM16" s="689"/>
      <c r="AN16" s="689"/>
      <c r="AO16" s="689"/>
      <c r="AP16" s="689"/>
      <c r="AQ16" s="689"/>
      <c r="AR16" s="689"/>
      <c r="AS16" s="689"/>
      <c r="AT16" s="689"/>
      <c r="AU16" s="689"/>
      <c r="AV16" s="8"/>
    </row>
    <row r="17" spans="1:48" ht="14.15" customHeight="1" x14ac:dyDescent="0.35">
      <c r="A17" s="6"/>
      <c r="B17" s="682" t="s">
        <v>22</v>
      </c>
      <c r="C17" s="682"/>
      <c r="D17" s="682"/>
      <c r="E17" s="699" t="s">
        <v>32</v>
      </c>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86"/>
      <c r="AK17" s="687"/>
      <c r="AL17" s="687"/>
      <c r="AM17" s="687"/>
      <c r="AN17" s="687"/>
      <c r="AO17" s="687"/>
      <c r="AP17" s="687"/>
      <c r="AQ17" s="687"/>
      <c r="AR17" s="687"/>
      <c r="AS17" s="687"/>
      <c r="AT17" s="687"/>
      <c r="AU17" s="687"/>
      <c r="AV17" s="8"/>
    </row>
    <row r="18" spans="1:48" ht="14.15" customHeight="1" x14ac:dyDescent="0.35">
      <c r="A18" s="6"/>
      <c r="B18" s="682" t="s">
        <v>21</v>
      </c>
      <c r="C18" s="682"/>
      <c r="D18" s="682"/>
      <c r="E18" s="699" t="s">
        <v>33</v>
      </c>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86"/>
      <c r="AK18" s="687"/>
      <c r="AL18" s="687"/>
      <c r="AM18" s="687"/>
      <c r="AN18" s="687"/>
      <c r="AO18" s="687"/>
      <c r="AP18" s="687"/>
      <c r="AQ18" s="687"/>
      <c r="AR18" s="687"/>
      <c r="AS18" s="687"/>
      <c r="AT18" s="687"/>
      <c r="AU18" s="687"/>
      <c r="AV18" s="8"/>
    </row>
    <row r="19" spans="1:48" ht="14.15" customHeight="1" x14ac:dyDescent="0.35">
      <c r="A19" s="6"/>
      <c r="B19" s="682" t="s">
        <v>20</v>
      </c>
      <c r="C19" s="682"/>
      <c r="D19" s="682"/>
      <c r="E19" s="699" t="s">
        <v>34</v>
      </c>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86"/>
      <c r="AK19" s="687"/>
      <c r="AL19" s="687"/>
      <c r="AM19" s="687"/>
      <c r="AN19" s="687"/>
      <c r="AO19" s="687"/>
      <c r="AP19" s="687"/>
      <c r="AQ19" s="687"/>
      <c r="AR19" s="687"/>
      <c r="AS19" s="687"/>
      <c r="AT19" s="687"/>
      <c r="AU19" s="687"/>
      <c r="AV19" s="8"/>
    </row>
    <row r="20" spans="1:48" ht="14.15" customHeight="1" x14ac:dyDescent="0.35">
      <c r="A20" s="6"/>
      <c r="B20" s="682" t="s">
        <v>19</v>
      </c>
      <c r="C20" s="682"/>
      <c r="D20" s="682"/>
      <c r="E20" s="699" t="s">
        <v>35</v>
      </c>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86"/>
      <c r="AK20" s="687"/>
      <c r="AL20" s="687"/>
      <c r="AM20" s="687"/>
      <c r="AN20" s="687"/>
      <c r="AO20" s="687"/>
      <c r="AP20" s="687"/>
      <c r="AQ20" s="687"/>
      <c r="AR20" s="687"/>
      <c r="AS20" s="687"/>
      <c r="AT20" s="687"/>
      <c r="AU20" s="687"/>
      <c r="AV20" s="8"/>
    </row>
    <row r="21" spans="1:48" ht="14.15" customHeight="1" thickBot="1" x14ac:dyDescent="0.4">
      <c r="A21" s="6"/>
      <c r="B21" s="684" t="s">
        <v>18</v>
      </c>
      <c r="C21" s="684"/>
      <c r="D21" s="684"/>
      <c r="E21" s="702" t="s">
        <v>36</v>
      </c>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697"/>
      <c r="AK21" s="698"/>
      <c r="AL21" s="698"/>
      <c r="AM21" s="698"/>
      <c r="AN21" s="698"/>
      <c r="AO21" s="698"/>
      <c r="AP21" s="698"/>
      <c r="AQ21" s="698"/>
      <c r="AR21" s="698"/>
      <c r="AS21" s="698"/>
      <c r="AT21" s="698"/>
      <c r="AU21" s="698"/>
      <c r="AV21" s="8"/>
    </row>
    <row r="22" spans="1:48" ht="14.15" customHeight="1" thickBot="1" x14ac:dyDescent="0.4">
      <c r="A22" s="6"/>
      <c r="B22" s="683" t="s">
        <v>17</v>
      </c>
      <c r="C22" s="683"/>
      <c r="D22" s="683"/>
      <c r="E22" s="710" t="s">
        <v>37</v>
      </c>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08">
        <f>SUM(AJ16:AJ21)</f>
        <v>0</v>
      </c>
      <c r="AK22" s="709"/>
      <c r="AL22" s="709"/>
      <c r="AM22" s="709"/>
      <c r="AN22" s="709"/>
      <c r="AO22" s="709"/>
      <c r="AP22" s="709"/>
      <c r="AQ22" s="709"/>
      <c r="AR22" s="709"/>
      <c r="AS22" s="709"/>
      <c r="AT22" s="709"/>
      <c r="AU22" s="709"/>
      <c r="AV22" s="8"/>
    </row>
    <row r="23" spans="1:48" ht="14.15" customHeight="1" x14ac:dyDescent="0.35">
      <c r="A23" s="6"/>
      <c r="B23" s="13"/>
      <c r="C23" s="13"/>
      <c r="D23" s="13"/>
      <c r="E23" s="692" t="s">
        <v>38</v>
      </c>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711"/>
      <c r="AK23" s="712"/>
      <c r="AL23" s="712"/>
      <c r="AM23" s="712"/>
      <c r="AN23" s="712"/>
      <c r="AO23" s="712"/>
      <c r="AP23" s="712"/>
      <c r="AQ23" s="712"/>
      <c r="AR23" s="712"/>
      <c r="AS23" s="712"/>
      <c r="AT23" s="712"/>
      <c r="AU23" s="712"/>
      <c r="AV23" s="8"/>
    </row>
    <row r="24" spans="1:48" ht="14.15" customHeight="1" x14ac:dyDescent="0.35">
      <c r="A24" s="6"/>
      <c r="B24" s="682" t="s">
        <v>16</v>
      </c>
      <c r="C24" s="682"/>
      <c r="D24" s="682"/>
      <c r="E24" s="691" t="s">
        <v>39</v>
      </c>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88"/>
      <c r="AK24" s="689"/>
      <c r="AL24" s="689"/>
      <c r="AM24" s="689"/>
      <c r="AN24" s="689"/>
      <c r="AO24" s="689"/>
      <c r="AP24" s="689"/>
      <c r="AQ24" s="689"/>
      <c r="AR24" s="689"/>
      <c r="AS24" s="689"/>
      <c r="AT24" s="689"/>
      <c r="AU24" s="689"/>
      <c r="AV24" s="8"/>
    </row>
    <row r="25" spans="1:48" ht="14.15" customHeight="1" x14ac:dyDescent="0.35">
      <c r="A25" s="6"/>
      <c r="B25" s="682" t="s">
        <v>15</v>
      </c>
      <c r="C25" s="682"/>
      <c r="D25" s="682"/>
      <c r="E25" s="699" t="s">
        <v>40</v>
      </c>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86"/>
      <c r="AK25" s="687"/>
      <c r="AL25" s="687"/>
      <c r="AM25" s="687"/>
      <c r="AN25" s="687"/>
      <c r="AO25" s="687"/>
      <c r="AP25" s="687"/>
      <c r="AQ25" s="687"/>
      <c r="AR25" s="687"/>
      <c r="AS25" s="687"/>
      <c r="AT25" s="687"/>
      <c r="AU25" s="687"/>
      <c r="AV25" s="8"/>
    </row>
    <row r="26" spans="1:48" ht="14.15" customHeight="1" x14ac:dyDescent="0.35">
      <c r="A26" s="6"/>
      <c r="B26" s="682" t="s">
        <v>14</v>
      </c>
      <c r="C26" s="682"/>
      <c r="D26" s="682"/>
      <c r="E26" s="699" t="s">
        <v>41</v>
      </c>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86"/>
      <c r="AK26" s="687"/>
      <c r="AL26" s="687"/>
      <c r="AM26" s="687"/>
      <c r="AN26" s="687"/>
      <c r="AO26" s="687"/>
      <c r="AP26" s="687"/>
      <c r="AQ26" s="687"/>
      <c r="AR26" s="687"/>
      <c r="AS26" s="687"/>
      <c r="AT26" s="687"/>
      <c r="AU26" s="687"/>
      <c r="AV26" s="8"/>
    </row>
    <row r="27" spans="1:48" ht="14.15" customHeight="1" x14ac:dyDescent="0.35">
      <c r="A27" s="6"/>
      <c r="B27" s="682" t="s">
        <v>24</v>
      </c>
      <c r="C27" s="682"/>
      <c r="D27" s="682"/>
      <c r="E27" s="699" t="s">
        <v>42</v>
      </c>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86"/>
      <c r="AK27" s="687"/>
      <c r="AL27" s="687"/>
      <c r="AM27" s="687"/>
      <c r="AN27" s="687"/>
      <c r="AO27" s="687"/>
      <c r="AP27" s="687"/>
      <c r="AQ27" s="687"/>
      <c r="AR27" s="687"/>
      <c r="AS27" s="687"/>
      <c r="AT27" s="687"/>
      <c r="AU27" s="687"/>
      <c r="AV27" s="8"/>
    </row>
    <row r="28" spans="1:48" ht="14.15" customHeight="1" x14ac:dyDescent="0.35">
      <c r="A28" s="6"/>
      <c r="B28" s="682" t="s">
        <v>25</v>
      </c>
      <c r="C28" s="682"/>
      <c r="D28" s="682"/>
      <c r="E28" s="699" t="s">
        <v>43</v>
      </c>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86"/>
      <c r="AK28" s="687"/>
      <c r="AL28" s="687"/>
      <c r="AM28" s="687"/>
      <c r="AN28" s="687"/>
      <c r="AO28" s="687"/>
      <c r="AP28" s="687"/>
      <c r="AQ28" s="687"/>
      <c r="AR28" s="687"/>
      <c r="AS28" s="687"/>
      <c r="AT28" s="687"/>
      <c r="AU28" s="687"/>
      <c r="AV28" s="8"/>
    </row>
    <row r="29" spans="1:48" ht="14.15" customHeight="1" x14ac:dyDescent="0.35">
      <c r="A29" s="6"/>
      <c r="B29" s="682" t="s">
        <v>26</v>
      </c>
      <c r="C29" s="682"/>
      <c r="D29" s="682"/>
      <c r="E29" s="699" t="s">
        <v>44</v>
      </c>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86"/>
      <c r="AK29" s="687"/>
      <c r="AL29" s="687"/>
      <c r="AM29" s="687"/>
      <c r="AN29" s="687"/>
      <c r="AO29" s="687"/>
      <c r="AP29" s="687"/>
      <c r="AQ29" s="687"/>
      <c r="AR29" s="687"/>
      <c r="AS29" s="687"/>
      <c r="AT29" s="687"/>
      <c r="AU29" s="687"/>
      <c r="AV29" s="8"/>
    </row>
    <row r="30" spans="1:48" ht="14.15" customHeight="1" x14ac:dyDescent="0.35">
      <c r="A30" s="6"/>
      <c r="B30" s="682" t="s">
        <v>27</v>
      </c>
      <c r="C30" s="682"/>
      <c r="D30" s="682"/>
      <c r="E30" s="699" t="s">
        <v>45</v>
      </c>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86"/>
      <c r="AK30" s="687"/>
      <c r="AL30" s="687"/>
      <c r="AM30" s="687"/>
      <c r="AN30" s="687"/>
      <c r="AO30" s="687"/>
      <c r="AP30" s="687"/>
      <c r="AQ30" s="687"/>
      <c r="AR30" s="687"/>
      <c r="AS30" s="687"/>
      <c r="AT30" s="687"/>
      <c r="AU30" s="687"/>
      <c r="AV30" s="8"/>
    </row>
    <row r="31" spans="1:48" ht="14.15" customHeight="1" x14ac:dyDescent="0.35">
      <c r="A31" s="6"/>
      <c r="B31" s="682" t="s">
        <v>28</v>
      </c>
      <c r="C31" s="682"/>
      <c r="D31" s="682"/>
      <c r="E31" s="699" t="s">
        <v>46</v>
      </c>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86"/>
      <c r="AK31" s="687"/>
      <c r="AL31" s="687"/>
      <c r="AM31" s="687"/>
      <c r="AN31" s="687"/>
      <c r="AO31" s="687"/>
      <c r="AP31" s="687"/>
      <c r="AQ31" s="687"/>
      <c r="AR31" s="687"/>
      <c r="AS31" s="687"/>
      <c r="AT31" s="687"/>
      <c r="AU31" s="687"/>
      <c r="AV31" s="8"/>
    </row>
    <row r="32" spans="1:48" ht="14.15" customHeight="1" thickBot="1" x14ac:dyDescent="0.4">
      <c r="A32" s="6"/>
      <c r="B32" s="684" t="s">
        <v>29</v>
      </c>
      <c r="C32" s="684"/>
      <c r="D32" s="684"/>
      <c r="E32" s="702" t="s">
        <v>47</v>
      </c>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697"/>
      <c r="AK32" s="698"/>
      <c r="AL32" s="698"/>
      <c r="AM32" s="698"/>
      <c r="AN32" s="698"/>
      <c r="AO32" s="698"/>
      <c r="AP32" s="698"/>
      <c r="AQ32" s="698"/>
      <c r="AR32" s="698"/>
      <c r="AS32" s="698"/>
      <c r="AT32" s="698"/>
      <c r="AU32" s="698"/>
      <c r="AV32" s="8"/>
    </row>
    <row r="33" spans="1:48" ht="14.15" customHeight="1" thickBot="1" x14ac:dyDescent="0.4">
      <c r="A33" s="6"/>
      <c r="B33" s="683" t="s">
        <v>30</v>
      </c>
      <c r="C33" s="683"/>
      <c r="D33" s="683"/>
      <c r="E33" s="710" t="s">
        <v>48</v>
      </c>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08">
        <f>AJ24+AJ25+AJ26+AJ27+AJ28+AJ29+AJ30+AJ31-AJ32</f>
        <v>0</v>
      </c>
      <c r="AK33" s="709"/>
      <c r="AL33" s="709"/>
      <c r="AM33" s="709"/>
      <c r="AN33" s="709"/>
      <c r="AO33" s="709"/>
      <c r="AP33" s="709"/>
      <c r="AQ33" s="709"/>
      <c r="AR33" s="709"/>
      <c r="AS33" s="709"/>
      <c r="AT33" s="709"/>
      <c r="AU33" s="709"/>
      <c r="AV33" s="8"/>
    </row>
    <row r="34" spans="1:48" ht="14.15" customHeight="1" x14ac:dyDescent="0.35">
      <c r="A34" s="6"/>
      <c r="B34" s="14"/>
      <c r="C34" s="14"/>
      <c r="D34" s="14"/>
      <c r="E34" s="692" t="s">
        <v>49</v>
      </c>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700"/>
      <c r="AK34" s="701"/>
      <c r="AL34" s="701"/>
      <c r="AM34" s="701"/>
      <c r="AN34" s="701"/>
      <c r="AO34" s="701"/>
      <c r="AP34" s="701"/>
      <c r="AQ34" s="701"/>
      <c r="AR34" s="701"/>
      <c r="AS34" s="701"/>
      <c r="AT34" s="701"/>
      <c r="AU34" s="701"/>
      <c r="AV34" s="8"/>
    </row>
    <row r="35" spans="1:48" ht="14.15" customHeight="1" x14ac:dyDescent="0.35">
      <c r="A35" s="6"/>
      <c r="B35" s="682" t="s">
        <v>71</v>
      </c>
      <c r="C35" s="682"/>
      <c r="D35" s="682"/>
      <c r="E35" s="691" t="s">
        <v>50</v>
      </c>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88"/>
      <c r="AK35" s="689"/>
      <c r="AL35" s="689"/>
      <c r="AM35" s="689"/>
      <c r="AN35" s="689"/>
      <c r="AO35" s="689"/>
      <c r="AP35" s="689"/>
      <c r="AQ35" s="689"/>
      <c r="AR35" s="689"/>
      <c r="AS35" s="689"/>
      <c r="AT35" s="689"/>
      <c r="AU35" s="689"/>
      <c r="AV35" s="8"/>
    </row>
    <row r="36" spans="1:48" ht="14.15" customHeight="1" x14ac:dyDescent="0.35">
      <c r="A36" s="6"/>
      <c r="B36" s="682" t="s">
        <v>72</v>
      </c>
      <c r="C36" s="682"/>
      <c r="D36" s="682"/>
      <c r="E36" s="699" t="s">
        <v>51</v>
      </c>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86"/>
      <c r="AK36" s="687"/>
      <c r="AL36" s="687"/>
      <c r="AM36" s="687"/>
      <c r="AN36" s="687"/>
      <c r="AO36" s="687"/>
      <c r="AP36" s="687"/>
      <c r="AQ36" s="687"/>
      <c r="AR36" s="687"/>
      <c r="AS36" s="687"/>
      <c r="AT36" s="687"/>
      <c r="AU36" s="687"/>
      <c r="AV36" s="8"/>
    </row>
    <row r="37" spans="1:48" ht="14.15" customHeight="1" thickBot="1" x14ac:dyDescent="0.4">
      <c r="A37" s="6"/>
      <c r="B37" s="682" t="s">
        <v>73</v>
      </c>
      <c r="C37" s="682"/>
      <c r="D37" s="682"/>
      <c r="E37" s="702" t="s">
        <v>52</v>
      </c>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697"/>
      <c r="AK37" s="698"/>
      <c r="AL37" s="698"/>
      <c r="AM37" s="698"/>
      <c r="AN37" s="698"/>
      <c r="AO37" s="698"/>
      <c r="AP37" s="698"/>
      <c r="AQ37" s="698"/>
      <c r="AR37" s="698"/>
      <c r="AS37" s="698"/>
      <c r="AT37" s="698"/>
      <c r="AU37" s="698"/>
      <c r="AV37" s="8"/>
    </row>
    <row r="38" spans="1:48" ht="14.15" customHeight="1" thickBot="1" x14ac:dyDescent="0.4">
      <c r="A38" s="6"/>
      <c r="B38" s="682" t="s">
        <v>74</v>
      </c>
      <c r="C38" s="682"/>
      <c r="D38" s="682"/>
      <c r="E38" s="710" t="s">
        <v>53</v>
      </c>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08">
        <f>AJ35+AJ36+AJ37</f>
        <v>0</v>
      </c>
      <c r="AK38" s="709"/>
      <c r="AL38" s="709"/>
      <c r="AM38" s="709"/>
      <c r="AN38" s="709"/>
      <c r="AO38" s="709"/>
      <c r="AP38" s="709"/>
      <c r="AQ38" s="709"/>
      <c r="AR38" s="709"/>
      <c r="AS38" s="709"/>
      <c r="AT38" s="709"/>
      <c r="AU38" s="709"/>
      <c r="AV38" s="8"/>
    </row>
    <row r="39" spans="1:48" ht="14.15" customHeight="1" thickBot="1" x14ac:dyDescent="0.4">
      <c r="A39" s="6"/>
      <c r="B39" s="682" t="s">
        <v>75</v>
      </c>
      <c r="C39" s="682"/>
      <c r="D39" s="682"/>
      <c r="E39" s="710" t="s">
        <v>54</v>
      </c>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08">
        <f>AJ22+AJ33+AJ38</f>
        <v>0</v>
      </c>
      <c r="AK39" s="709"/>
      <c r="AL39" s="709"/>
      <c r="AM39" s="709"/>
      <c r="AN39" s="709"/>
      <c r="AO39" s="709"/>
      <c r="AP39" s="709"/>
      <c r="AQ39" s="709"/>
      <c r="AR39" s="709"/>
      <c r="AS39" s="709"/>
      <c r="AT39" s="709"/>
      <c r="AU39" s="709"/>
      <c r="AV39" s="8"/>
    </row>
    <row r="40" spans="1:48" ht="14.15" customHeight="1" x14ac:dyDescent="0.35">
      <c r="A40" s="6"/>
      <c r="B40" s="14"/>
      <c r="C40" s="14"/>
      <c r="D40" s="14"/>
      <c r="E40" s="692" t="s">
        <v>55</v>
      </c>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715"/>
      <c r="AK40" s="716"/>
      <c r="AL40" s="716"/>
      <c r="AM40" s="716"/>
      <c r="AN40" s="716"/>
      <c r="AO40" s="716"/>
      <c r="AP40" s="716"/>
      <c r="AQ40" s="716"/>
      <c r="AR40" s="716"/>
      <c r="AS40" s="716"/>
      <c r="AT40" s="716"/>
      <c r="AU40" s="716"/>
      <c r="AV40" s="8"/>
    </row>
    <row r="41" spans="1:48" ht="14.15" customHeight="1" x14ac:dyDescent="0.35">
      <c r="A41" s="6"/>
      <c r="B41" s="14"/>
      <c r="C41" s="14"/>
      <c r="D41" s="14"/>
      <c r="E41" s="703" t="s">
        <v>76</v>
      </c>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3"/>
      <c r="AI41" s="703"/>
      <c r="AJ41" s="717"/>
      <c r="AK41" s="718"/>
      <c r="AL41" s="718"/>
      <c r="AM41" s="718"/>
      <c r="AN41" s="718"/>
      <c r="AO41" s="718"/>
      <c r="AP41" s="718"/>
      <c r="AQ41" s="718"/>
      <c r="AR41" s="718"/>
      <c r="AS41" s="718"/>
      <c r="AT41" s="718"/>
      <c r="AU41" s="718"/>
      <c r="AV41" s="8"/>
    </row>
    <row r="42" spans="1:48" ht="14.15" customHeight="1" x14ac:dyDescent="0.35">
      <c r="A42" s="6"/>
      <c r="B42" s="682" t="s">
        <v>77</v>
      </c>
      <c r="C42" s="682"/>
      <c r="D42" s="682"/>
      <c r="E42" s="691" t="s">
        <v>56</v>
      </c>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88"/>
      <c r="AK42" s="689"/>
      <c r="AL42" s="689"/>
      <c r="AM42" s="689"/>
      <c r="AN42" s="689"/>
      <c r="AO42" s="689"/>
      <c r="AP42" s="689"/>
      <c r="AQ42" s="689"/>
      <c r="AR42" s="689"/>
      <c r="AS42" s="689"/>
      <c r="AT42" s="689"/>
      <c r="AU42" s="689"/>
      <c r="AV42" s="8"/>
    </row>
    <row r="43" spans="1:48" ht="14.15" customHeight="1" x14ac:dyDescent="0.35">
      <c r="A43" s="6"/>
      <c r="B43" s="682" t="s">
        <v>78</v>
      </c>
      <c r="C43" s="682"/>
      <c r="D43" s="682"/>
      <c r="E43" s="699" t="s">
        <v>57</v>
      </c>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86"/>
      <c r="AK43" s="687"/>
      <c r="AL43" s="687"/>
      <c r="AM43" s="687"/>
      <c r="AN43" s="687"/>
      <c r="AO43" s="687"/>
      <c r="AP43" s="687"/>
      <c r="AQ43" s="687"/>
      <c r="AR43" s="687"/>
      <c r="AS43" s="687"/>
      <c r="AT43" s="687"/>
      <c r="AU43" s="687"/>
      <c r="AV43" s="8"/>
    </row>
    <row r="44" spans="1:48" ht="14.15" customHeight="1" thickBot="1" x14ac:dyDescent="0.4">
      <c r="A44" s="6"/>
      <c r="B44" s="682" t="s">
        <v>79</v>
      </c>
      <c r="C44" s="682"/>
      <c r="D44" s="682"/>
      <c r="E44" s="684" t="s">
        <v>58</v>
      </c>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719"/>
      <c r="AK44" s="720"/>
      <c r="AL44" s="720"/>
      <c r="AM44" s="720"/>
      <c r="AN44" s="720"/>
      <c r="AO44" s="720"/>
      <c r="AP44" s="720"/>
      <c r="AQ44" s="720"/>
      <c r="AR44" s="720"/>
      <c r="AS44" s="720"/>
      <c r="AT44" s="720"/>
      <c r="AU44" s="720"/>
      <c r="AV44" s="8"/>
    </row>
    <row r="45" spans="1:48" ht="14.15" customHeight="1" thickBot="1" x14ac:dyDescent="0.4">
      <c r="A45" s="6"/>
      <c r="B45" s="682" t="s">
        <v>80</v>
      </c>
      <c r="C45" s="682"/>
      <c r="D45" s="682"/>
      <c r="E45" s="710" t="s">
        <v>59</v>
      </c>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08">
        <f>SUM(AJ42:AU44)</f>
        <v>0</v>
      </c>
      <c r="AK45" s="709"/>
      <c r="AL45" s="709"/>
      <c r="AM45" s="709"/>
      <c r="AN45" s="709"/>
      <c r="AO45" s="709"/>
      <c r="AP45" s="709"/>
      <c r="AQ45" s="709"/>
      <c r="AR45" s="709"/>
      <c r="AS45" s="709"/>
      <c r="AT45" s="709"/>
      <c r="AU45" s="709"/>
      <c r="AV45" s="8"/>
    </row>
    <row r="46" spans="1:48" ht="14.15" customHeight="1" x14ac:dyDescent="0.35">
      <c r="A46" s="6"/>
      <c r="B46" s="14"/>
      <c r="C46" s="14"/>
      <c r="D46" s="14"/>
      <c r="E46" s="692" t="s">
        <v>60</v>
      </c>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721"/>
      <c r="AK46" s="722"/>
      <c r="AL46" s="722"/>
      <c r="AM46" s="722"/>
      <c r="AN46" s="722"/>
      <c r="AO46" s="722"/>
      <c r="AP46" s="722"/>
      <c r="AQ46" s="722"/>
      <c r="AR46" s="722"/>
      <c r="AS46" s="722"/>
      <c r="AT46" s="722"/>
      <c r="AU46" s="722"/>
      <c r="AV46" s="8"/>
    </row>
    <row r="47" spans="1:48" ht="14.15" customHeight="1" thickBot="1" x14ac:dyDescent="0.4">
      <c r="A47" s="6"/>
      <c r="B47" s="682" t="s">
        <v>81</v>
      </c>
      <c r="C47" s="682"/>
      <c r="D47" s="682"/>
      <c r="E47" s="684" t="s">
        <v>61</v>
      </c>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719"/>
      <c r="AK47" s="720"/>
      <c r="AL47" s="720"/>
      <c r="AM47" s="720"/>
      <c r="AN47" s="720"/>
      <c r="AO47" s="720"/>
      <c r="AP47" s="720"/>
      <c r="AQ47" s="720"/>
      <c r="AR47" s="720"/>
      <c r="AS47" s="720"/>
      <c r="AT47" s="720"/>
      <c r="AU47" s="720"/>
      <c r="AV47" s="8"/>
    </row>
    <row r="48" spans="1:48" ht="14.15" customHeight="1" x14ac:dyDescent="0.35">
      <c r="A48" s="6"/>
      <c r="B48" s="14"/>
      <c r="C48" s="14"/>
      <c r="D48" s="14"/>
      <c r="E48" s="692" t="s">
        <v>62</v>
      </c>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721"/>
      <c r="AK48" s="722"/>
      <c r="AL48" s="722"/>
      <c r="AM48" s="722"/>
      <c r="AN48" s="722"/>
      <c r="AO48" s="722"/>
      <c r="AP48" s="722"/>
      <c r="AQ48" s="722"/>
      <c r="AR48" s="722"/>
      <c r="AS48" s="722"/>
      <c r="AT48" s="722"/>
      <c r="AU48" s="722"/>
      <c r="AV48" s="8"/>
    </row>
    <row r="49" spans="1:48" ht="14.15" customHeight="1" thickBot="1" x14ac:dyDescent="0.4">
      <c r="A49" s="6"/>
      <c r="B49" s="682" t="s">
        <v>82</v>
      </c>
      <c r="C49" s="682"/>
      <c r="D49" s="682"/>
      <c r="E49" s="684" t="s">
        <v>63</v>
      </c>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719"/>
      <c r="AK49" s="720"/>
      <c r="AL49" s="720"/>
      <c r="AM49" s="720"/>
      <c r="AN49" s="720"/>
      <c r="AO49" s="720"/>
      <c r="AP49" s="720"/>
      <c r="AQ49" s="720"/>
      <c r="AR49" s="720"/>
      <c r="AS49" s="720"/>
      <c r="AT49" s="720"/>
      <c r="AU49" s="720"/>
      <c r="AV49" s="8"/>
    </row>
    <row r="50" spans="1:48" ht="14.15" customHeight="1" x14ac:dyDescent="0.35">
      <c r="A50" s="6"/>
      <c r="B50" s="14"/>
      <c r="C50" s="14"/>
      <c r="D50" s="14"/>
      <c r="E50" s="692" t="s">
        <v>64</v>
      </c>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721"/>
      <c r="AK50" s="722"/>
      <c r="AL50" s="722"/>
      <c r="AM50" s="722"/>
      <c r="AN50" s="722"/>
      <c r="AO50" s="722"/>
      <c r="AP50" s="722"/>
      <c r="AQ50" s="722"/>
      <c r="AR50" s="722"/>
      <c r="AS50" s="722"/>
      <c r="AT50" s="722"/>
      <c r="AU50" s="722"/>
      <c r="AV50" s="8"/>
    </row>
    <row r="51" spans="1:48" ht="14.15" customHeight="1" thickBot="1" x14ac:dyDescent="0.4">
      <c r="A51" s="6"/>
      <c r="B51" s="682" t="s">
        <v>83</v>
      </c>
      <c r="C51" s="682"/>
      <c r="D51" s="682"/>
      <c r="E51" s="684" t="s">
        <v>65</v>
      </c>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719"/>
      <c r="AK51" s="720"/>
      <c r="AL51" s="720"/>
      <c r="AM51" s="720"/>
      <c r="AN51" s="720"/>
      <c r="AO51" s="720"/>
      <c r="AP51" s="720"/>
      <c r="AQ51" s="720"/>
      <c r="AR51" s="720"/>
      <c r="AS51" s="720"/>
      <c r="AT51" s="720"/>
      <c r="AU51" s="720"/>
      <c r="AV51" s="8"/>
    </row>
    <row r="52" spans="1:48" ht="14.15" customHeight="1" x14ac:dyDescent="0.35">
      <c r="A52" s="6"/>
      <c r="B52" s="682" t="s">
        <v>84</v>
      </c>
      <c r="C52" s="682"/>
      <c r="D52" s="682"/>
      <c r="E52" s="714" t="s">
        <v>66</v>
      </c>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25"/>
      <c r="AK52" s="726"/>
      <c r="AL52" s="726"/>
      <c r="AM52" s="726"/>
      <c r="AN52" s="726"/>
      <c r="AO52" s="726"/>
      <c r="AP52" s="726"/>
      <c r="AQ52" s="726"/>
      <c r="AR52" s="726"/>
      <c r="AS52" s="726"/>
      <c r="AT52" s="726"/>
      <c r="AU52" s="726"/>
      <c r="AV52" s="8"/>
    </row>
    <row r="53" spans="1:48" ht="14.15" customHeight="1" x14ac:dyDescent="0.35">
      <c r="A53" s="6"/>
      <c r="B53" s="682" t="s">
        <v>85</v>
      </c>
      <c r="C53" s="682"/>
      <c r="D53" s="682"/>
      <c r="E53" s="699" t="s">
        <v>67</v>
      </c>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86"/>
      <c r="AK53" s="687"/>
      <c r="AL53" s="687"/>
      <c r="AM53" s="687"/>
      <c r="AN53" s="687"/>
      <c r="AO53" s="687"/>
      <c r="AP53" s="687"/>
      <c r="AQ53" s="687"/>
      <c r="AR53" s="687"/>
      <c r="AS53" s="687"/>
      <c r="AT53" s="687"/>
      <c r="AU53" s="687"/>
      <c r="AV53" s="8"/>
    </row>
    <row r="54" spans="1:48" ht="14.15" customHeight="1" thickBot="1" x14ac:dyDescent="0.4">
      <c r="A54" s="6"/>
      <c r="B54" s="682" t="s">
        <v>86</v>
      </c>
      <c r="C54" s="682"/>
      <c r="D54" s="682"/>
      <c r="E54" s="684" t="s">
        <v>68</v>
      </c>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719"/>
      <c r="AK54" s="720"/>
      <c r="AL54" s="720"/>
      <c r="AM54" s="720"/>
      <c r="AN54" s="720"/>
      <c r="AO54" s="720"/>
      <c r="AP54" s="720"/>
      <c r="AQ54" s="720"/>
      <c r="AR54" s="720"/>
      <c r="AS54" s="720"/>
      <c r="AT54" s="720"/>
      <c r="AU54" s="720"/>
      <c r="AV54" s="8"/>
    </row>
    <row r="55" spans="1:48" ht="14.15" customHeight="1" thickBot="1" x14ac:dyDescent="0.4">
      <c r="A55" s="6"/>
      <c r="B55" s="682" t="s">
        <v>87</v>
      </c>
      <c r="C55" s="682"/>
      <c r="D55" s="682"/>
      <c r="E55" s="710" t="s">
        <v>69</v>
      </c>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08">
        <f>SUM(AJ52:AU54)</f>
        <v>0</v>
      </c>
      <c r="AK55" s="709"/>
      <c r="AL55" s="709"/>
      <c r="AM55" s="709"/>
      <c r="AN55" s="709"/>
      <c r="AO55" s="709"/>
      <c r="AP55" s="709"/>
      <c r="AQ55" s="709"/>
      <c r="AR55" s="709"/>
      <c r="AS55" s="709"/>
      <c r="AT55" s="709"/>
      <c r="AU55" s="709"/>
      <c r="AV55" s="8"/>
    </row>
    <row r="56" spans="1:48" ht="14.15" customHeight="1" thickBot="1" x14ac:dyDescent="0.4">
      <c r="A56" s="6"/>
      <c r="B56" s="682" t="s">
        <v>88</v>
      </c>
      <c r="C56" s="682"/>
      <c r="D56" s="682"/>
      <c r="E56" s="713" t="s">
        <v>70</v>
      </c>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23">
        <f>SUM(AJ45,AJ47,AJ49,AJ51,AJ55)</f>
        <v>0</v>
      </c>
      <c r="AK56" s="724"/>
      <c r="AL56" s="724"/>
      <c r="AM56" s="724"/>
      <c r="AN56" s="724"/>
      <c r="AO56" s="724"/>
      <c r="AP56" s="724"/>
      <c r="AQ56" s="724"/>
      <c r="AR56" s="724"/>
      <c r="AS56" s="724"/>
      <c r="AT56" s="724"/>
      <c r="AU56" s="724"/>
      <c r="AV56" s="8"/>
    </row>
    <row r="57" spans="1:48" ht="15" customHeight="1" thickTop="1" x14ac:dyDescent="0.35">
      <c r="A57" s="6"/>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6"/>
      <c r="AK57" s="6"/>
      <c r="AL57" s="6"/>
      <c r="AM57" s="6"/>
      <c r="AN57" s="6"/>
      <c r="AO57" s="6"/>
      <c r="AP57" s="6"/>
      <c r="AQ57" s="6"/>
      <c r="AR57" s="6"/>
      <c r="AS57" s="6"/>
      <c r="AT57" s="6"/>
      <c r="AU57" s="6"/>
      <c r="AV57" s="6"/>
    </row>
    <row r="58" spans="1:48" ht="15" customHeight="1" x14ac:dyDescent="0.35">
      <c r="A58" s="6"/>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6"/>
      <c r="AK58" s="6"/>
      <c r="AL58" s="6"/>
      <c r="AM58" s="6"/>
      <c r="AN58" s="6"/>
      <c r="AO58" s="6"/>
      <c r="AP58" s="6"/>
      <c r="AQ58" s="6"/>
      <c r="AR58" s="6"/>
      <c r="AS58" s="6"/>
      <c r="AT58" s="6"/>
      <c r="AU58" s="6"/>
      <c r="AV58" s="6"/>
    </row>
    <row r="59" spans="1:48" ht="15" customHeight="1" x14ac:dyDescent="0.35">
      <c r="A59" s="6"/>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6"/>
      <c r="AK59" s="6"/>
      <c r="AL59" s="6"/>
      <c r="AM59" s="6"/>
      <c r="AN59" s="6"/>
      <c r="AO59" s="6"/>
      <c r="AP59" s="6"/>
      <c r="AQ59" s="6"/>
      <c r="AR59" s="6"/>
      <c r="AS59" s="6"/>
      <c r="AT59" s="6"/>
      <c r="AU59" s="6"/>
      <c r="AV59" s="6"/>
    </row>
    <row r="60" spans="1:48" ht="15" customHeight="1" x14ac:dyDescent="0.35">
      <c r="A60" s="6"/>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6"/>
      <c r="AK60" s="6"/>
      <c r="AL60" s="6"/>
      <c r="AM60" s="6"/>
      <c r="AN60" s="6"/>
      <c r="AO60" s="6"/>
      <c r="AP60" s="6"/>
      <c r="AQ60" s="6"/>
      <c r="AR60" s="6"/>
      <c r="AS60" s="6"/>
      <c r="AT60" s="6"/>
      <c r="AU60" s="6"/>
      <c r="AV60" s="6"/>
    </row>
    <row r="61" spans="1:48" ht="15" customHeight="1" x14ac:dyDescent="0.35">
      <c r="A61" s="6"/>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6"/>
      <c r="AK61" s="6"/>
      <c r="AL61" s="6"/>
      <c r="AM61" s="6"/>
      <c r="AN61" s="6"/>
      <c r="AO61" s="6"/>
      <c r="AP61" s="6"/>
      <c r="AQ61" s="6"/>
      <c r="AR61" s="6"/>
      <c r="AS61" s="6"/>
      <c r="AT61" s="6"/>
      <c r="AU61" s="6"/>
      <c r="AV61" s="6"/>
    </row>
    <row r="62" spans="1:48" ht="15" customHeight="1" x14ac:dyDescent="0.35">
      <c r="A62" s="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6"/>
      <c r="AK62" s="6"/>
      <c r="AL62" s="6"/>
      <c r="AM62" s="6"/>
      <c r="AN62" s="6"/>
      <c r="AO62" s="6"/>
      <c r="AP62" s="6"/>
      <c r="AQ62" s="6"/>
      <c r="AR62" s="6"/>
      <c r="AS62" s="6"/>
      <c r="AT62" s="6"/>
      <c r="AU62" s="6"/>
      <c r="AV62" s="6"/>
    </row>
    <row r="63" spans="1:48" ht="15" customHeight="1" x14ac:dyDescent="0.35">
      <c r="A63" s="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6"/>
      <c r="AK63" s="6"/>
      <c r="AL63" s="6"/>
      <c r="AM63" s="6"/>
      <c r="AN63" s="6"/>
      <c r="AO63" s="6"/>
      <c r="AP63" s="6"/>
      <c r="AQ63" s="6"/>
      <c r="AR63" s="6"/>
      <c r="AS63" s="6"/>
      <c r="AT63" s="6"/>
      <c r="AU63" s="6"/>
      <c r="AV63" s="6"/>
    </row>
    <row r="64" spans="1:48" ht="15" customHeight="1" x14ac:dyDescent="0.35">
      <c r="A64" s="6"/>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6"/>
      <c r="AK64" s="6"/>
      <c r="AL64" s="6"/>
      <c r="AM64" s="6"/>
      <c r="AN64" s="6"/>
      <c r="AO64" s="6"/>
      <c r="AP64" s="6"/>
      <c r="AQ64" s="6"/>
      <c r="AR64" s="6"/>
      <c r="AS64" s="6"/>
      <c r="AT64" s="6"/>
      <c r="AU64" s="6"/>
      <c r="AV64" s="6"/>
    </row>
    <row r="65" spans="1:48" ht="15" customHeight="1" x14ac:dyDescent="0.35">
      <c r="A65" s="6"/>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6"/>
      <c r="AK65" s="6"/>
      <c r="AL65" s="6"/>
      <c r="AM65" s="6"/>
      <c r="AN65" s="6"/>
      <c r="AO65" s="6"/>
      <c r="AP65" s="6"/>
      <c r="AQ65" s="6"/>
      <c r="AR65" s="6"/>
      <c r="AS65" s="6"/>
      <c r="AT65" s="6"/>
      <c r="AU65" s="6"/>
      <c r="AV65" s="6"/>
    </row>
    <row r="66" spans="1:48" ht="15" customHeight="1" x14ac:dyDescent="0.35">
      <c r="A66" s="6"/>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6"/>
      <c r="AK66" s="6"/>
      <c r="AL66" s="6"/>
      <c r="AM66" s="6"/>
      <c r="AN66" s="6"/>
      <c r="AO66" s="6"/>
      <c r="AP66" s="6"/>
      <c r="AQ66" s="6"/>
      <c r="AR66" s="6"/>
      <c r="AS66" s="6"/>
      <c r="AT66" s="6"/>
      <c r="AU66" s="6"/>
      <c r="AV66" s="6"/>
    </row>
    <row r="67" spans="1:48" ht="15" customHeight="1" x14ac:dyDescent="0.35">
      <c r="A67" s="6"/>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6"/>
      <c r="AK67" s="6"/>
      <c r="AL67" s="6"/>
      <c r="AM67" s="6"/>
      <c r="AN67" s="6"/>
      <c r="AO67" s="6"/>
      <c r="AP67" s="6"/>
      <c r="AQ67" s="6"/>
      <c r="AR67" s="6"/>
      <c r="AS67" s="6"/>
      <c r="AT67" s="6"/>
      <c r="AU67" s="6"/>
      <c r="AV67" s="6"/>
    </row>
    <row r="68" spans="1:48" ht="15" customHeight="1" x14ac:dyDescent="0.35">
      <c r="A68" s="6"/>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6"/>
      <c r="AK68" s="6"/>
      <c r="AL68" s="6"/>
      <c r="AM68" s="6"/>
      <c r="AN68" s="6"/>
      <c r="AO68" s="6"/>
      <c r="AP68" s="6"/>
      <c r="AQ68" s="6"/>
      <c r="AR68" s="6"/>
      <c r="AS68" s="6"/>
      <c r="AT68" s="6"/>
      <c r="AU68" s="6"/>
      <c r="AV68" s="6"/>
    </row>
    <row r="69" spans="1:48" ht="15" customHeight="1" x14ac:dyDescent="0.35">
      <c r="A69" s="6"/>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6"/>
      <c r="AK69" s="6"/>
      <c r="AL69" s="6"/>
      <c r="AM69" s="6"/>
      <c r="AN69" s="6"/>
      <c r="AO69" s="6"/>
      <c r="AP69" s="6"/>
      <c r="AQ69" s="6"/>
      <c r="AR69" s="6"/>
      <c r="AS69" s="6"/>
      <c r="AT69" s="6"/>
      <c r="AU69" s="6"/>
      <c r="AV69" s="6"/>
    </row>
    <row r="70" spans="1:48" ht="15" customHeight="1" x14ac:dyDescent="0.35">
      <c r="A70" s="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6"/>
      <c r="AK70" s="6"/>
      <c r="AL70" s="6"/>
      <c r="AM70" s="6"/>
      <c r="AN70" s="6"/>
      <c r="AO70" s="6"/>
      <c r="AP70" s="6"/>
      <c r="AQ70" s="6"/>
      <c r="AR70" s="6"/>
      <c r="AS70" s="6"/>
      <c r="AT70" s="6"/>
      <c r="AU70" s="6"/>
      <c r="AV70" s="6"/>
    </row>
    <row r="71" spans="1:48" ht="15" customHeight="1" x14ac:dyDescent="0.35">
      <c r="A71" s="6"/>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6"/>
      <c r="AK71" s="6"/>
      <c r="AL71" s="6"/>
      <c r="AM71" s="6"/>
      <c r="AN71" s="6"/>
      <c r="AO71" s="6"/>
      <c r="AP71" s="6"/>
      <c r="AQ71" s="6"/>
      <c r="AR71" s="6"/>
      <c r="AS71" s="6"/>
      <c r="AT71" s="6"/>
      <c r="AU71" s="6"/>
      <c r="AV71" s="6"/>
    </row>
    <row r="72" spans="1:48" ht="15" customHeight="1" x14ac:dyDescent="0.35">
      <c r="A72" s="6"/>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6"/>
      <c r="AK72" s="6"/>
      <c r="AL72" s="6"/>
      <c r="AM72" s="6"/>
      <c r="AN72" s="6"/>
      <c r="AO72" s="6"/>
      <c r="AP72" s="6"/>
      <c r="AQ72" s="6"/>
      <c r="AR72" s="6"/>
      <c r="AS72" s="6"/>
      <c r="AT72" s="6"/>
      <c r="AU72" s="6"/>
      <c r="AV72" s="6"/>
    </row>
    <row r="73" spans="1:48" ht="15" customHeight="1" x14ac:dyDescent="0.35">
      <c r="A73" s="6"/>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6"/>
      <c r="AK73" s="6"/>
      <c r="AL73" s="6"/>
      <c r="AM73" s="6"/>
      <c r="AN73" s="6"/>
      <c r="AO73" s="6"/>
      <c r="AP73" s="6"/>
      <c r="AQ73" s="6"/>
      <c r="AR73" s="6"/>
      <c r="AS73" s="6"/>
      <c r="AT73" s="6"/>
      <c r="AU73" s="6"/>
      <c r="AV73" s="6"/>
    </row>
    <row r="74" spans="1:48" ht="15" customHeight="1" x14ac:dyDescent="0.35">
      <c r="A74" s="6"/>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6"/>
      <c r="AK74" s="6"/>
      <c r="AL74" s="6"/>
      <c r="AM74" s="6"/>
      <c r="AN74" s="6"/>
      <c r="AO74" s="6"/>
      <c r="AP74" s="6"/>
      <c r="AQ74" s="6"/>
      <c r="AR74" s="6"/>
      <c r="AS74" s="6"/>
      <c r="AT74" s="6"/>
      <c r="AU74" s="6"/>
      <c r="AV74" s="6"/>
    </row>
    <row r="75" spans="1:48" ht="15" customHeight="1" x14ac:dyDescent="0.35">
      <c r="A75" s="6"/>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6"/>
      <c r="AK75" s="6"/>
      <c r="AL75" s="6"/>
      <c r="AM75" s="6"/>
      <c r="AN75" s="6"/>
      <c r="AO75" s="6"/>
      <c r="AP75" s="6"/>
      <c r="AQ75" s="6"/>
      <c r="AR75" s="6"/>
      <c r="AS75" s="6"/>
      <c r="AT75" s="6"/>
      <c r="AU75" s="6"/>
      <c r="AV75" s="6"/>
    </row>
    <row r="76" spans="1:48" ht="15" customHeight="1" x14ac:dyDescent="0.35">
      <c r="A76" s="6"/>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6"/>
      <c r="AK76" s="6"/>
      <c r="AL76" s="6"/>
      <c r="AM76" s="6"/>
      <c r="AN76" s="6"/>
      <c r="AO76" s="6"/>
      <c r="AP76" s="6"/>
      <c r="AQ76" s="6"/>
      <c r="AR76" s="6"/>
      <c r="AS76" s="6"/>
      <c r="AT76" s="6"/>
      <c r="AU76" s="6"/>
      <c r="AV76" s="6"/>
    </row>
    <row r="77" spans="1:48" ht="15" customHeight="1" x14ac:dyDescent="0.35">
      <c r="A77" s="6"/>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6"/>
      <c r="AK77" s="6"/>
      <c r="AL77" s="6"/>
      <c r="AM77" s="6"/>
      <c r="AN77" s="6"/>
      <c r="AO77" s="6"/>
      <c r="AP77" s="6"/>
      <c r="AQ77" s="6"/>
      <c r="AR77" s="6"/>
      <c r="AS77" s="6"/>
      <c r="AT77" s="6"/>
      <c r="AU77" s="6"/>
      <c r="AV77" s="6"/>
    </row>
    <row r="78" spans="1:48" ht="10" customHeight="1" x14ac:dyDescent="0.35">
      <c r="A78" s="6"/>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6"/>
      <c r="AK78" s="6"/>
      <c r="AL78" s="6"/>
      <c r="AM78" s="6"/>
      <c r="AN78" s="6"/>
      <c r="AO78" s="6"/>
      <c r="AP78" s="6"/>
      <c r="AQ78" s="6"/>
      <c r="AR78" s="6"/>
      <c r="AS78" s="6"/>
      <c r="AT78" s="6"/>
      <c r="AU78" s="6"/>
      <c r="AV78" s="6"/>
    </row>
    <row r="79" spans="1:48" ht="10" customHeight="1" x14ac:dyDescent="0.3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row>
    <row r="80" spans="1:48" ht="10" customHeight="1" x14ac:dyDescent="0.35">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row>
    <row r="81" spans="2:35" ht="10" customHeight="1" x14ac:dyDescent="0.3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row>
    <row r="82" spans="2:35" ht="10" customHeight="1" x14ac:dyDescent="0.3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row>
    <row r="83" spans="2:35" ht="10" customHeight="1" x14ac:dyDescent="0.3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row>
    <row r="84" spans="2:35" ht="10" customHeight="1" x14ac:dyDescent="0.3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2:35" ht="10" customHeight="1" x14ac:dyDescent="0.3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2:35" ht="10" customHeight="1" x14ac:dyDescent="0.3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2:35" ht="10" customHeight="1" x14ac:dyDescent="0.3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2:35" ht="10" customHeight="1" x14ac:dyDescent="0.3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2:35" ht="10" customHeight="1" x14ac:dyDescent="0.3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2:35" ht="10" customHeight="1" x14ac:dyDescent="0.3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2:35" ht="10" customHeight="1" x14ac:dyDescent="0.3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2:35" ht="10" customHeight="1" x14ac:dyDescent="0.3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2:35" ht="10" customHeight="1" x14ac:dyDescent="0.3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2:35" ht="10" customHeight="1" x14ac:dyDescent="0.3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2:35" ht="10" customHeight="1" x14ac:dyDescent="0.3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2:35" ht="10" customHeight="1" x14ac:dyDescent="0.3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2:35" ht="10" customHeight="1" x14ac:dyDescent="0.3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2:35" ht="10" customHeight="1" x14ac:dyDescent="0.3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2:35" ht="10" customHeight="1" x14ac:dyDescent="0.3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2:35" ht="10" customHeight="1" x14ac:dyDescent="0.3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2:35" ht="10" customHeight="1" x14ac:dyDescent="0.3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2:35" ht="10" customHeight="1" x14ac:dyDescent="0.3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2:35" ht="10" customHeight="1" x14ac:dyDescent="0.3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2:35" ht="10" customHeight="1" x14ac:dyDescent="0.3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2:35" ht="10" customHeight="1" x14ac:dyDescent="0.3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2:35" ht="10" customHeight="1" x14ac:dyDescent="0.3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row r="107" spans="2:35" ht="10" customHeight="1" x14ac:dyDescent="0.3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row>
    <row r="108" spans="2:35" ht="10" customHeight="1" x14ac:dyDescent="0.3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row>
    <row r="109" spans="2:35" ht="10" customHeight="1" x14ac:dyDescent="0.3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row>
    <row r="110" spans="2:35" ht="10" customHeight="1" x14ac:dyDescent="0.3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row>
    <row r="111" spans="2:35" ht="10" customHeight="1" x14ac:dyDescent="0.3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row>
    <row r="112" spans="2:35" ht="10" customHeight="1" x14ac:dyDescent="0.3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row>
    <row r="113" spans="2:35" ht="10" customHeight="1" x14ac:dyDescent="0.3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row>
    <row r="114" spans="2:35" ht="10" customHeight="1" x14ac:dyDescent="0.3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row>
    <row r="115" spans="2:35" ht="10" customHeight="1" x14ac:dyDescent="0.3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row>
    <row r="116" spans="2:35" ht="10" customHeight="1" x14ac:dyDescent="0.3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row>
    <row r="117" spans="2:35" ht="10" customHeight="1" x14ac:dyDescent="0.3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2:35" ht="10" customHeight="1" x14ac:dyDescent="0.3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row>
    <row r="119" spans="2:35" ht="10" customHeight="1" x14ac:dyDescent="0.3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2:35" ht="10" customHeight="1" x14ac:dyDescent="0.3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2:35" ht="10" customHeight="1" x14ac:dyDescent="0.3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2:35" ht="10" customHeight="1" x14ac:dyDescent="0.3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2:35" ht="10" customHeight="1" x14ac:dyDescent="0.3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2:35" ht="10" customHeight="1" x14ac:dyDescent="0.3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2:35" ht="10" customHeight="1" x14ac:dyDescent="0.3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2:35" ht="10" customHeight="1" x14ac:dyDescent="0.3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2:35" ht="10" customHeight="1" x14ac:dyDescent="0.3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2:35" ht="10" customHeight="1" x14ac:dyDescent="0.3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2:35" ht="10" customHeight="1" x14ac:dyDescent="0.3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2:35" ht="10" customHeight="1" x14ac:dyDescent="0.3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2:35" ht="10" customHeight="1" x14ac:dyDescent="0.3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2:35" ht="10" customHeight="1" x14ac:dyDescent="0.3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2:35" ht="10" customHeight="1" x14ac:dyDescent="0.3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row>
    <row r="134" spans="2:35" ht="10" customHeight="1" x14ac:dyDescent="0.3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row>
    <row r="135" spans="2:35" ht="10" customHeight="1" x14ac:dyDescent="0.3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row>
    <row r="136" spans="2:35" ht="10" customHeight="1" x14ac:dyDescent="0.3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row>
    <row r="137" spans="2:35" ht="10" customHeight="1" x14ac:dyDescent="0.3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row>
    <row r="138" spans="2:35" ht="10" customHeight="1" x14ac:dyDescent="0.3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row>
    <row r="139" spans="2:35" ht="10" customHeight="1" x14ac:dyDescent="0.3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row>
    <row r="140" spans="2:35" ht="10" customHeight="1" x14ac:dyDescent="0.3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row>
    <row r="141" spans="2:35" ht="10" customHeight="1" x14ac:dyDescent="0.3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row>
    <row r="142" spans="2:35" ht="10" customHeight="1" x14ac:dyDescent="0.3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row>
    <row r="143" spans="2:35" ht="10" customHeight="1" x14ac:dyDescent="0.3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row>
    <row r="144" spans="2:35" ht="10" customHeight="1" x14ac:dyDescent="0.3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row>
    <row r="145" spans="2:35" ht="10" customHeight="1" x14ac:dyDescent="0.3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row>
    <row r="146" spans="2:35" ht="10" customHeight="1" x14ac:dyDescent="0.3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row>
    <row r="147" spans="2:35" ht="10" customHeight="1" x14ac:dyDescent="0.3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row>
    <row r="148" spans="2:35" ht="10" customHeight="1" x14ac:dyDescent="0.3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2:35" ht="10" customHeight="1" x14ac:dyDescent="0.3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2:35" ht="10" customHeight="1" x14ac:dyDescent="0.3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row>
    <row r="151" spans="2:35" ht="10" customHeight="1" x14ac:dyDescent="0.3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2:35" ht="10" customHeight="1" x14ac:dyDescent="0.3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row>
    <row r="153" spans="2:35" ht="10" customHeight="1" x14ac:dyDescent="0.3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row>
    <row r="154" spans="2:35" ht="10" customHeight="1" x14ac:dyDescent="0.3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row>
    <row r="155" spans="2:35" ht="10" customHeight="1" x14ac:dyDescent="0.3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row>
    <row r="156" spans="2:35" ht="10" customHeight="1" x14ac:dyDescent="0.3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row>
    <row r="157" spans="2:35" ht="10" customHeight="1" x14ac:dyDescent="0.3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row>
    <row r="158" spans="2:35" ht="10" customHeight="1" x14ac:dyDescent="0.3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row>
    <row r="159" spans="2:35" ht="10" customHeight="1" x14ac:dyDescent="0.3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row>
    <row r="160" spans="2:35" ht="10" customHeight="1" x14ac:dyDescent="0.3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row>
    <row r="161" spans="2:35" ht="10" customHeight="1" x14ac:dyDescent="0.3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row>
    <row r="162" spans="2:35" ht="10" customHeight="1" x14ac:dyDescent="0.3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row>
    <row r="163" spans="2:35" ht="10" customHeight="1" x14ac:dyDescent="0.3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row>
    <row r="164" spans="2:35" ht="10" customHeight="1" x14ac:dyDescent="0.3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row>
    <row r="165" spans="2:35" ht="10" customHeight="1" x14ac:dyDescent="0.3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row>
    <row r="166" spans="2:35" ht="10" customHeight="1" x14ac:dyDescent="0.3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row>
    <row r="167" spans="2:35" ht="10" customHeight="1" x14ac:dyDescent="0.3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row>
    <row r="168" spans="2:35" ht="10" customHeight="1" x14ac:dyDescent="0.3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row>
    <row r="169" spans="2:35" ht="10" customHeight="1" x14ac:dyDescent="0.3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row>
    <row r="170" spans="2:35" ht="10" customHeight="1" x14ac:dyDescent="0.3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row>
    <row r="171" spans="2:35" ht="10" customHeight="1" x14ac:dyDescent="0.3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row>
    <row r="172" spans="2:35" ht="10" customHeight="1" x14ac:dyDescent="0.3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row>
    <row r="173" spans="2:35" ht="10" customHeight="1" x14ac:dyDescent="0.35">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row>
    <row r="174" spans="2:35" ht="10" customHeight="1" x14ac:dyDescent="0.35">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row>
  </sheetData>
  <mergeCells count="135">
    <mergeCell ref="AJ37:AU37"/>
    <mergeCell ref="AJ36:AU36"/>
    <mergeCell ref="AJ35:AU35"/>
    <mergeCell ref="AJ56:AU56"/>
    <mergeCell ref="AJ55:AU55"/>
    <mergeCell ref="AJ54:AU54"/>
    <mergeCell ref="AJ53:AU53"/>
    <mergeCell ref="AJ52:AU52"/>
    <mergeCell ref="AJ51:AU51"/>
    <mergeCell ref="AJ50:AU50"/>
    <mergeCell ref="AJ49:AU49"/>
    <mergeCell ref="AJ48:AU48"/>
    <mergeCell ref="E43:AI43"/>
    <mergeCell ref="E42:AI42"/>
    <mergeCell ref="E41:AI41"/>
    <mergeCell ref="E40:AI40"/>
    <mergeCell ref="AJ46:AU46"/>
    <mergeCell ref="AJ45:AU45"/>
    <mergeCell ref="AJ47:AU47"/>
    <mergeCell ref="AJ39:AU39"/>
    <mergeCell ref="AJ38:AU38"/>
    <mergeCell ref="E23:AI23"/>
    <mergeCell ref="AJ23:AU23"/>
    <mergeCell ref="E33:AI33"/>
    <mergeCell ref="E56:AI56"/>
    <mergeCell ref="E55:AI55"/>
    <mergeCell ref="E54:AI54"/>
    <mergeCell ref="E53:AI53"/>
    <mergeCell ref="E52:AI52"/>
    <mergeCell ref="E51:AI51"/>
    <mergeCell ref="E50:AI50"/>
    <mergeCell ref="E49:AI49"/>
    <mergeCell ref="E48:AI48"/>
    <mergeCell ref="E47:AI47"/>
    <mergeCell ref="E46:AI46"/>
    <mergeCell ref="E45:AI45"/>
    <mergeCell ref="E34:AI34"/>
    <mergeCell ref="E39:AI39"/>
    <mergeCell ref="E38:AI38"/>
    <mergeCell ref="AJ40:AU40"/>
    <mergeCell ref="AJ41:AU41"/>
    <mergeCell ref="AJ44:AU44"/>
    <mergeCell ref="AJ43:AU43"/>
    <mergeCell ref="AJ42:AU42"/>
    <mergeCell ref="E44:AI44"/>
    <mergeCell ref="E31:AI31"/>
    <mergeCell ref="E30:AI30"/>
    <mergeCell ref="E29:AI29"/>
    <mergeCell ref="AJ33:AU33"/>
    <mergeCell ref="E28:AI28"/>
    <mergeCell ref="E27:AI27"/>
    <mergeCell ref="E26:AI26"/>
    <mergeCell ref="E25:AI25"/>
    <mergeCell ref="E24:AI24"/>
    <mergeCell ref="E35:AI35"/>
    <mergeCell ref="E36:AI36"/>
    <mergeCell ref="AJ34:AU34"/>
    <mergeCell ref="E37:AI37"/>
    <mergeCell ref="E15:AI15"/>
    <mergeCell ref="AJ14:AU14"/>
    <mergeCell ref="AJ15:AU15"/>
    <mergeCell ref="AJ22:AU22"/>
    <mergeCell ref="AJ32:AU32"/>
    <mergeCell ref="AJ31:AU31"/>
    <mergeCell ref="AJ30:AU30"/>
    <mergeCell ref="AJ29:AU29"/>
    <mergeCell ref="AJ28:AU28"/>
    <mergeCell ref="AJ27:AU27"/>
    <mergeCell ref="AJ26:AU26"/>
    <mergeCell ref="AJ25:AU25"/>
    <mergeCell ref="AJ24:AU24"/>
    <mergeCell ref="E18:AI18"/>
    <mergeCell ref="E17:AI17"/>
    <mergeCell ref="E21:AI21"/>
    <mergeCell ref="E20:AI20"/>
    <mergeCell ref="E19:AI19"/>
    <mergeCell ref="E22:AI22"/>
    <mergeCell ref="E32:AI32"/>
    <mergeCell ref="B49:D49"/>
    <mergeCell ref="B56:D56"/>
    <mergeCell ref="B55:D55"/>
    <mergeCell ref="B54:D54"/>
    <mergeCell ref="B53:D53"/>
    <mergeCell ref="B52:D52"/>
    <mergeCell ref="B51:D51"/>
    <mergeCell ref="B45:D45"/>
    <mergeCell ref="B44:D44"/>
    <mergeCell ref="B43:D43"/>
    <mergeCell ref="B42:D42"/>
    <mergeCell ref="B47:D47"/>
    <mergeCell ref="B39:D39"/>
    <mergeCell ref="B38:D38"/>
    <mergeCell ref="B37:D37"/>
    <mergeCell ref="B36:D36"/>
    <mergeCell ref="B35:D35"/>
    <mergeCell ref="M5:AJ6"/>
    <mergeCell ref="B12:D12"/>
    <mergeCell ref="B13:D13"/>
    <mergeCell ref="AJ12:AU12"/>
    <mergeCell ref="AJ13:AU13"/>
    <mergeCell ref="B25:D25"/>
    <mergeCell ref="B26:D26"/>
    <mergeCell ref="B33:D33"/>
    <mergeCell ref="B32:D32"/>
    <mergeCell ref="B31:D31"/>
    <mergeCell ref="B30:D30"/>
    <mergeCell ref="B29:D29"/>
    <mergeCell ref="B28:D28"/>
    <mergeCell ref="B27:D27"/>
    <mergeCell ref="AJ21:AU21"/>
    <mergeCell ref="AJ20:AU20"/>
    <mergeCell ref="AS1:AU3"/>
    <mergeCell ref="B1:L1"/>
    <mergeCell ref="B2:L2"/>
    <mergeCell ref="B3:L3"/>
    <mergeCell ref="M1:AJ2"/>
    <mergeCell ref="M3:AJ4"/>
    <mergeCell ref="B20:D20"/>
    <mergeCell ref="B22:D22"/>
    <mergeCell ref="B24:D24"/>
    <mergeCell ref="B21:D21"/>
    <mergeCell ref="B16:D16"/>
    <mergeCell ref="B17:D17"/>
    <mergeCell ref="B18:D18"/>
    <mergeCell ref="B19:D19"/>
    <mergeCell ref="B9:AU9"/>
    <mergeCell ref="B10:AU10"/>
    <mergeCell ref="AJ19:AU19"/>
    <mergeCell ref="AJ18:AU18"/>
    <mergeCell ref="AJ17:AU17"/>
    <mergeCell ref="AJ16:AU16"/>
    <mergeCell ref="E12:AI12"/>
    <mergeCell ref="G13:AI13"/>
    <mergeCell ref="E16:AI16"/>
    <mergeCell ref="E14:AI14"/>
  </mergeCells>
  <printOptions verticalCentered="1"/>
  <pageMargins left="0" right="0" top="0" bottom="0" header="0" footer="0"/>
  <pageSetup orientation="portrait" r:id="rId1"/>
  <ignoredErrors>
    <ignoredError sqref="B16:D26 B27:D33 B35:D39 B42:D45 B47 B49 B51:D55 B5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V172"/>
  <sheetViews>
    <sheetView showGridLines="0" zoomScaleNormal="100" workbookViewId="0">
      <selection activeCell="B2" sqref="B2:L2"/>
    </sheetView>
  </sheetViews>
  <sheetFormatPr defaultColWidth="8.84375" defaultRowHeight="10" customHeight="1" x14ac:dyDescent="0.35"/>
  <cols>
    <col min="1" max="43" width="1.69140625" style="2" customWidth="1"/>
    <col min="44" max="44" width="2" style="2" customWidth="1"/>
    <col min="45" max="1355" width="1.69140625" style="2" customWidth="1"/>
    <col min="1356" max="16384" width="8.84375" style="2"/>
  </cols>
  <sheetData>
    <row r="1" spans="1:48" ht="10" customHeight="1" x14ac:dyDescent="0.35">
      <c r="B1" s="663" t="s">
        <v>645</v>
      </c>
      <c r="C1" s="663"/>
      <c r="D1" s="663"/>
      <c r="E1" s="663"/>
      <c r="F1" s="663"/>
      <c r="G1" s="663"/>
      <c r="H1" s="663"/>
      <c r="I1" s="663"/>
      <c r="J1" s="663"/>
      <c r="K1" s="663"/>
      <c r="L1" s="663"/>
      <c r="M1" s="664" t="s">
        <v>0</v>
      </c>
      <c r="N1" s="664"/>
      <c r="O1" s="664"/>
      <c r="P1" s="664"/>
      <c r="Q1" s="664"/>
      <c r="R1" s="664"/>
      <c r="S1" s="664"/>
      <c r="T1" s="664"/>
      <c r="U1" s="664"/>
      <c r="V1" s="664"/>
      <c r="W1" s="664"/>
      <c r="X1" s="664"/>
      <c r="Y1" s="664"/>
      <c r="Z1" s="664"/>
      <c r="AA1" s="664"/>
      <c r="AB1" s="664"/>
      <c r="AC1" s="664"/>
      <c r="AD1" s="664"/>
      <c r="AE1" s="664"/>
      <c r="AF1" s="664"/>
      <c r="AG1" s="664"/>
      <c r="AH1" s="664"/>
      <c r="AI1" s="664"/>
      <c r="AJ1" s="664"/>
      <c r="AK1" s="3"/>
      <c r="AL1" s="3"/>
      <c r="AP1" s="5"/>
      <c r="AQ1" s="5"/>
      <c r="AR1" s="5"/>
      <c r="AS1" s="665" t="s">
        <v>92</v>
      </c>
      <c r="AT1" s="666"/>
      <c r="AU1" s="667"/>
      <c r="AV1" s="4"/>
    </row>
    <row r="2" spans="1:48" ht="11.15" customHeight="1" x14ac:dyDescent="0.35">
      <c r="B2" s="674" t="s">
        <v>2</v>
      </c>
      <c r="C2" s="674"/>
      <c r="D2" s="674"/>
      <c r="E2" s="674"/>
      <c r="F2" s="674"/>
      <c r="G2" s="674"/>
      <c r="H2" s="674"/>
      <c r="I2" s="674"/>
      <c r="J2" s="674"/>
      <c r="K2" s="674"/>
      <c r="L2" s="67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3"/>
      <c r="AL2" s="3"/>
      <c r="AP2" s="5"/>
      <c r="AQ2" s="5"/>
      <c r="AR2" s="5"/>
      <c r="AS2" s="668"/>
      <c r="AT2" s="669"/>
      <c r="AU2" s="670"/>
      <c r="AV2" s="4"/>
    </row>
    <row r="3" spans="1:48" ht="10" customHeight="1" thickBot="1" x14ac:dyDescent="0.4">
      <c r="B3" s="675" t="s">
        <v>3</v>
      </c>
      <c r="C3" s="675"/>
      <c r="D3" s="675"/>
      <c r="E3" s="675"/>
      <c r="F3" s="675"/>
      <c r="G3" s="675"/>
      <c r="H3" s="675"/>
      <c r="I3" s="675"/>
      <c r="J3" s="675"/>
      <c r="K3" s="675"/>
      <c r="L3" s="675"/>
      <c r="M3" s="676" t="s">
        <v>89</v>
      </c>
      <c r="N3" s="676"/>
      <c r="O3" s="676"/>
      <c r="P3" s="676"/>
      <c r="Q3" s="676"/>
      <c r="R3" s="676"/>
      <c r="S3" s="676"/>
      <c r="T3" s="676"/>
      <c r="U3" s="676"/>
      <c r="V3" s="676"/>
      <c r="W3" s="676"/>
      <c r="X3" s="676"/>
      <c r="Y3" s="676"/>
      <c r="Z3" s="676"/>
      <c r="AA3" s="676"/>
      <c r="AB3" s="676"/>
      <c r="AC3" s="676"/>
      <c r="AD3" s="676"/>
      <c r="AE3" s="676"/>
      <c r="AF3" s="676"/>
      <c r="AG3" s="676"/>
      <c r="AH3" s="676"/>
      <c r="AI3" s="676"/>
      <c r="AJ3" s="676"/>
      <c r="AK3" s="3"/>
      <c r="AL3" s="3"/>
      <c r="AP3" s="5"/>
      <c r="AQ3" s="5"/>
      <c r="AR3" s="5"/>
      <c r="AS3" s="671"/>
      <c r="AT3" s="672"/>
      <c r="AU3" s="673"/>
      <c r="AV3" s="6"/>
    </row>
    <row r="4" spans="1:48" ht="10" customHeight="1" x14ac:dyDescent="0.35">
      <c r="A4" s="6"/>
      <c r="F4" s="6"/>
      <c r="G4" s="6"/>
      <c r="H4" s="6"/>
      <c r="I4" s="6"/>
      <c r="J4" s="3"/>
      <c r="K4" s="3"/>
      <c r="L4" s="3"/>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3"/>
      <c r="AL4" s="3"/>
      <c r="AM4" s="3"/>
      <c r="AN4" s="6"/>
      <c r="AO4" s="5"/>
      <c r="AP4" s="5"/>
      <c r="AQ4" s="5"/>
      <c r="AR4" s="5"/>
      <c r="AS4" s="6"/>
      <c r="AT4" s="6"/>
      <c r="AU4" s="6"/>
      <c r="AV4" s="6"/>
    </row>
    <row r="5" spans="1:48" ht="10" customHeight="1" x14ac:dyDescent="0.35">
      <c r="A5" s="6"/>
      <c r="B5" s="6"/>
      <c r="C5" s="6"/>
      <c r="D5" s="6"/>
      <c r="E5" s="6"/>
      <c r="F5" s="6"/>
      <c r="G5" s="6"/>
      <c r="H5" s="6"/>
      <c r="I5" s="6"/>
      <c r="J5" s="6"/>
      <c r="K5" s="6"/>
      <c r="L5" s="6"/>
      <c r="M5" s="679" t="s">
        <v>540</v>
      </c>
      <c r="N5" s="679"/>
      <c r="O5" s="679"/>
      <c r="P5" s="679"/>
      <c r="Q5" s="679"/>
      <c r="R5" s="679"/>
      <c r="S5" s="679"/>
      <c r="T5" s="679"/>
      <c r="U5" s="679"/>
      <c r="V5" s="679"/>
      <c r="W5" s="679"/>
      <c r="X5" s="679"/>
      <c r="Y5" s="679"/>
      <c r="Z5" s="679"/>
      <c r="AA5" s="679"/>
      <c r="AB5" s="679"/>
      <c r="AC5" s="679"/>
      <c r="AD5" s="679"/>
      <c r="AE5" s="679"/>
      <c r="AF5" s="679"/>
      <c r="AG5" s="679"/>
      <c r="AH5" s="679"/>
      <c r="AI5" s="679"/>
      <c r="AJ5" s="679"/>
      <c r="AK5" s="6"/>
      <c r="AL5" s="6"/>
      <c r="AM5" s="6"/>
      <c r="AN5" s="6"/>
      <c r="AO5" s="5"/>
      <c r="AP5" s="5"/>
      <c r="AQ5" s="5"/>
      <c r="AR5" s="5"/>
      <c r="AS5" s="6"/>
      <c r="AT5" s="6"/>
      <c r="AU5" s="6"/>
      <c r="AV5" s="6"/>
    </row>
    <row r="6" spans="1:48" ht="10" customHeight="1" x14ac:dyDescent="0.35">
      <c r="A6" s="6"/>
      <c r="B6" s="6"/>
      <c r="C6" s="6"/>
      <c r="D6" s="6"/>
      <c r="E6" s="6"/>
      <c r="F6" s="6"/>
      <c r="G6" s="6"/>
      <c r="H6" s="6"/>
      <c r="I6" s="6"/>
      <c r="J6" s="6"/>
      <c r="K6" s="6"/>
      <c r="L6" s="6"/>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
      <c r="AL6" s="6"/>
      <c r="AM6" s="6"/>
      <c r="AN6" s="6"/>
      <c r="AO6" s="6"/>
      <c r="AP6" s="6"/>
      <c r="AQ6" s="6"/>
      <c r="AR6" s="6"/>
      <c r="AS6" s="6"/>
      <c r="AT6" s="6"/>
      <c r="AU6" s="6"/>
      <c r="AV6" s="6"/>
    </row>
    <row r="7" spans="1:48" ht="10" customHeight="1" x14ac:dyDescent="0.3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0" customHeight="1" x14ac:dyDescent="0.3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4.15" customHeight="1" x14ac:dyDescent="0.35">
      <c r="A9" s="6"/>
      <c r="B9" s="685" t="s">
        <v>5</v>
      </c>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5"/>
      <c r="AV9" s="8"/>
    </row>
    <row r="10" spans="1:48" ht="14.15" customHeight="1" x14ac:dyDescent="0.35">
      <c r="A10" s="6"/>
      <c r="B10" s="685" t="s">
        <v>6</v>
      </c>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8"/>
    </row>
    <row r="11" spans="1:48" ht="14.15" customHeight="1" thickBot="1" x14ac:dyDescent="0.4">
      <c r="A11" s="6"/>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8"/>
    </row>
    <row r="12" spans="1:48" ht="14.15" customHeight="1" thickTop="1" x14ac:dyDescent="0.35">
      <c r="A12" s="6"/>
      <c r="B12" s="693" t="s">
        <v>7</v>
      </c>
      <c r="C12" s="693"/>
      <c r="D12" s="693"/>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5" t="s">
        <v>10</v>
      </c>
      <c r="AK12" s="690"/>
      <c r="AL12" s="690"/>
      <c r="AM12" s="690"/>
      <c r="AN12" s="690"/>
      <c r="AO12" s="690"/>
      <c r="AP12" s="690"/>
      <c r="AQ12" s="690"/>
      <c r="AR12" s="690"/>
      <c r="AS12" s="690"/>
      <c r="AT12" s="690"/>
      <c r="AU12" s="690"/>
      <c r="AV12" s="8"/>
    </row>
    <row r="13" spans="1:48" ht="14.15" customHeight="1" thickBot="1" x14ac:dyDescent="0.4">
      <c r="A13" s="6"/>
      <c r="B13" s="694" t="s">
        <v>8</v>
      </c>
      <c r="C13" s="694"/>
      <c r="D13" s="694"/>
      <c r="E13" s="1" t="s">
        <v>9</v>
      </c>
      <c r="F13" s="1"/>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96" t="s">
        <v>11</v>
      </c>
      <c r="AK13" s="678"/>
      <c r="AL13" s="678"/>
      <c r="AM13" s="678"/>
      <c r="AN13" s="678"/>
      <c r="AO13" s="678"/>
      <c r="AP13" s="678"/>
      <c r="AQ13" s="678"/>
      <c r="AR13" s="678"/>
      <c r="AS13" s="678"/>
      <c r="AT13" s="678"/>
      <c r="AU13" s="678"/>
      <c r="AV13" s="8"/>
    </row>
    <row r="14" spans="1:48" ht="23.15" customHeight="1" x14ac:dyDescent="0.35">
      <c r="A14" s="6"/>
      <c r="B14" s="12"/>
      <c r="C14" s="12"/>
      <c r="D14" s="12"/>
      <c r="E14" s="703" t="s">
        <v>90</v>
      </c>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6"/>
      <c r="AK14" s="707"/>
      <c r="AL14" s="707"/>
      <c r="AM14" s="707"/>
      <c r="AN14" s="707"/>
      <c r="AO14" s="707"/>
      <c r="AP14" s="707"/>
      <c r="AQ14" s="707"/>
      <c r="AR14" s="707"/>
      <c r="AS14" s="707"/>
      <c r="AT14" s="707"/>
      <c r="AU14" s="707"/>
      <c r="AV14" s="8"/>
    </row>
    <row r="15" spans="1:48" ht="23.15" customHeight="1" thickBot="1" x14ac:dyDescent="0.4">
      <c r="A15" s="6"/>
      <c r="B15" s="684" t="s">
        <v>23</v>
      </c>
      <c r="C15" s="684"/>
      <c r="D15" s="684"/>
      <c r="E15" s="684" t="s">
        <v>93</v>
      </c>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719"/>
      <c r="AK15" s="720"/>
      <c r="AL15" s="720"/>
      <c r="AM15" s="720"/>
      <c r="AN15" s="720"/>
      <c r="AO15" s="720"/>
      <c r="AP15" s="720"/>
      <c r="AQ15" s="720"/>
      <c r="AR15" s="720"/>
      <c r="AS15" s="720"/>
      <c r="AT15" s="720"/>
      <c r="AU15" s="720"/>
      <c r="AV15" s="8"/>
    </row>
    <row r="16" spans="1:48" ht="23.15" customHeight="1" thickBot="1" x14ac:dyDescent="0.4">
      <c r="A16" s="6"/>
      <c r="B16" s="684" t="s">
        <v>22</v>
      </c>
      <c r="C16" s="684"/>
      <c r="D16" s="684"/>
      <c r="E16" s="684" t="s">
        <v>94</v>
      </c>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727"/>
      <c r="AJ16" s="719"/>
      <c r="AK16" s="720"/>
      <c r="AL16" s="720"/>
      <c r="AM16" s="720"/>
      <c r="AN16" s="720"/>
      <c r="AO16" s="720"/>
      <c r="AP16" s="720"/>
      <c r="AQ16" s="720"/>
      <c r="AR16" s="720"/>
      <c r="AS16" s="720"/>
      <c r="AT16" s="720"/>
      <c r="AU16" s="720"/>
      <c r="AV16" s="8"/>
    </row>
    <row r="17" spans="1:48" ht="23.15" customHeight="1" thickBot="1" x14ac:dyDescent="0.4">
      <c r="A17" s="6"/>
      <c r="B17" s="684" t="s">
        <v>21</v>
      </c>
      <c r="C17" s="684"/>
      <c r="D17" s="684"/>
      <c r="E17" s="660" t="s">
        <v>95</v>
      </c>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728"/>
      <c r="AJ17" s="719">
        <f>AJ15-AJ16</f>
        <v>0</v>
      </c>
      <c r="AK17" s="720"/>
      <c r="AL17" s="720"/>
      <c r="AM17" s="720"/>
      <c r="AN17" s="720"/>
      <c r="AO17" s="720"/>
      <c r="AP17" s="720"/>
      <c r="AQ17" s="720"/>
      <c r="AR17" s="720"/>
      <c r="AS17" s="720"/>
      <c r="AT17" s="720"/>
      <c r="AU17" s="720"/>
      <c r="AV17" s="8"/>
    </row>
    <row r="18" spans="1:48" ht="23.15" customHeight="1" thickBot="1" x14ac:dyDescent="0.4">
      <c r="A18" s="6"/>
      <c r="B18" s="684" t="s">
        <v>20</v>
      </c>
      <c r="C18" s="684"/>
      <c r="D18" s="684"/>
      <c r="E18" s="684" t="s">
        <v>96</v>
      </c>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727"/>
      <c r="AJ18" s="719"/>
      <c r="AK18" s="720"/>
      <c r="AL18" s="720"/>
      <c r="AM18" s="720"/>
      <c r="AN18" s="720"/>
      <c r="AO18" s="720"/>
      <c r="AP18" s="720"/>
      <c r="AQ18" s="720"/>
      <c r="AR18" s="720"/>
      <c r="AS18" s="720"/>
      <c r="AT18" s="720"/>
      <c r="AU18" s="720"/>
      <c r="AV18" s="8"/>
    </row>
    <row r="19" spans="1:48" ht="23.15" customHeight="1" thickBot="1" x14ac:dyDescent="0.4">
      <c r="A19" s="6"/>
      <c r="B19" s="684" t="s">
        <v>19</v>
      </c>
      <c r="C19" s="684"/>
      <c r="D19" s="684"/>
      <c r="E19" s="684" t="s">
        <v>97</v>
      </c>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727"/>
      <c r="AJ19" s="719"/>
      <c r="AK19" s="720"/>
      <c r="AL19" s="720"/>
      <c r="AM19" s="720"/>
      <c r="AN19" s="720"/>
      <c r="AO19" s="720"/>
      <c r="AP19" s="720"/>
      <c r="AQ19" s="720"/>
      <c r="AR19" s="720"/>
      <c r="AS19" s="720"/>
      <c r="AT19" s="720"/>
      <c r="AU19" s="720"/>
      <c r="AV19" s="8"/>
    </row>
    <row r="20" spans="1:48" ht="23.15" customHeight="1" thickBot="1" x14ac:dyDescent="0.4">
      <c r="A20" s="6"/>
      <c r="B20" s="684" t="s">
        <v>18</v>
      </c>
      <c r="C20" s="684"/>
      <c r="D20" s="684"/>
      <c r="E20" s="684" t="s">
        <v>98</v>
      </c>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727"/>
      <c r="AJ20" s="719"/>
      <c r="AK20" s="720"/>
      <c r="AL20" s="720"/>
      <c r="AM20" s="720"/>
      <c r="AN20" s="720"/>
      <c r="AO20" s="720"/>
      <c r="AP20" s="720"/>
      <c r="AQ20" s="720"/>
      <c r="AR20" s="720"/>
      <c r="AS20" s="720"/>
      <c r="AT20" s="720"/>
      <c r="AU20" s="720"/>
      <c r="AV20" s="8"/>
    </row>
    <row r="21" spans="1:48" ht="23.15" customHeight="1" thickBot="1" x14ac:dyDescent="0.4">
      <c r="A21" s="6"/>
      <c r="B21" s="684" t="s">
        <v>17</v>
      </c>
      <c r="C21" s="684"/>
      <c r="D21" s="684"/>
      <c r="E21" s="684" t="s">
        <v>99</v>
      </c>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727"/>
      <c r="AJ21" s="719"/>
      <c r="AK21" s="720"/>
      <c r="AL21" s="720"/>
      <c r="AM21" s="720"/>
      <c r="AN21" s="720"/>
      <c r="AO21" s="720"/>
      <c r="AP21" s="720"/>
      <c r="AQ21" s="720"/>
      <c r="AR21" s="720"/>
      <c r="AS21" s="720"/>
      <c r="AT21" s="720"/>
      <c r="AU21" s="720"/>
      <c r="AV21" s="8"/>
    </row>
    <row r="22" spans="1:48" ht="23.15" customHeight="1" thickBot="1" x14ac:dyDescent="0.4">
      <c r="A22" s="6"/>
      <c r="B22" s="684" t="s">
        <v>16</v>
      </c>
      <c r="C22" s="684"/>
      <c r="D22" s="684"/>
      <c r="E22" s="683" t="s">
        <v>100</v>
      </c>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729"/>
      <c r="AJ22" s="719"/>
      <c r="AK22" s="720"/>
      <c r="AL22" s="720"/>
      <c r="AM22" s="720"/>
      <c r="AN22" s="720"/>
      <c r="AO22" s="720"/>
      <c r="AP22" s="720"/>
      <c r="AQ22" s="720"/>
      <c r="AR22" s="720"/>
      <c r="AS22" s="720"/>
      <c r="AT22" s="720"/>
      <c r="AU22" s="720"/>
      <c r="AV22" s="8"/>
    </row>
    <row r="23" spans="1:48" ht="23.15" customHeight="1" thickBot="1" x14ac:dyDescent="0.4">
      <c r="A23" s="6"/>
      <c r="B23" s="684" t="s">
        <v>15</v>
      </c>
      <c r="C23" s="684"/>
      <c r="D23" s="684"/>
      <c r="E23" s="684" t="s">
        <v>101</v>
      </c>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727"/>
      <c r="AJ23" s="719"/>
      <c r="AK23" s="720"/>
      <c r="AL23" s="720"/>
      <c r="AM23" s="720"/>
      <c r="AN23" s="720"/>
      <c r="AO23" s="720"/>
      <c r="AP23" s="720"/>
      <c r="AQ23" s="720"/>
      <c r="AR23" s="720"/>
      <c r="AS23" s="720"/>
      <c r="AT23" s="720"/>
      <c r="AU23" s="720"/>
      <c r="AV23" s="8"/>
    </row>
    <row r="24" spans="1:48" ht="23.15" customHeight="1" thickBot="1" x14ac:dyDescent="0.4">
      <c r="A24" s="6"/>
      <c r="B24" s="684" t="s">
        <v>14</v>
      </c>
      <c r="C24" s="684"/>
      <c r="D24" s="684"/>
      <c r="E24" s="684" t="s">
        <v>102</v>
      </c>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727"/>
      <c r="AJ24" s="719"/>
      <c r="AK24" s="720"/>
      <c r="AL24" s="720"/>
      <c r="AM24" s="720"/>
      <c r="AN24" s="720"/>
      <c r="AO24" s="720"/>
      <c r="AP24" s="720"/>
      <c r="AQ24" s="720"/>
      <c r="AR24" s="720"/>
      <c r="AS24" s="720"/>
      <c r="AT24" s="720"/>
      <c r="AU24" s="720"/>
      <c r="AV24" s="8"/>
    </row>
    <row r="25" spans="1:48" ht="23.15" customHeight="1" thickBot="1" x14ac:dyDescent="0.4">
      <c r="A25" s="6"/>
      <c r="B25" s="684" t="s">
        <v>24</v>
      </c>
      <c r="C25" s="684"/>
      <c r="D25" s="684"/>
      <c r="E25" s="684" t="s">
        <v>103</v>
      </c>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727"/>
      <c r="AJ25" s="719"/>
      <c r="AK25" s="720"/>
      <c r="AL25" s="720"/>
      <c r="AM25" s="720"/>
      <c r="AN25" s="720"/>
      <c r="AO25" s="720"/>
      <c r="AP25" s="720"/>
      <c r="AQ25" s="720"/>
      <c r="AR25" s="720"/>
      <c r="AS25" s="720"/>
      <c r="AT25" s="720"/>
      <c r="AU25" s="720"/>
      <c r="AV25" s="8"/>
    </row>
    <row r="26" spans="1:48" ht="23.15" customHeight="1" thickBot="1" x14ac:dyDescent="0.4">
      <c r="A26" s="6"/>
      <c r="B26" s="684" t="s">
        <v>25</v>
      </c>
      <c r="C26" s="684"/>
      <c r="D26" s="684"/>
      <c r="E26" s="684" t="s">
        <v>104</v>
      </c>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727"/>
      <c r="AJ26" s="719"/>
      <c r="AK26" s="720"/>
      <c r="AL26" s="720"/>
      <c r="AM26" s="720"/>
      <c r="AN26" s="720"/>
      <c r="AO26" s="720"/>
      <c r="AP26" s="720"/>
      <c r="AQ26" s="720"/>
      <c r="AR26" s="720"/>
      <c r="AS26" s="720"/>
      <c r="AT26" s="720"/>
      <c r="AU26" s="720"/>
      <c r="AV26" s="8"/>
    </row>
    <row r="27" spans="1:48" ht="23.15" customHeight="1" thickBot="1" x14ac:dyDescent="0.4">
      <c r="A27" s="6"/>
      <c r="B27" s="683" t="s">
        <v>26</v>
      </c>
      <c r="C27" s="683"/>
      <c r="D27" s="683"/>
      <c r="E27" s="660" t="s">
        <v>105</v>
      </c>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728"/>
      <c r="AJ27" s="719">
        <f>SUM(AJ18:AU26)</f>
        <v>0</v>
      </c>
      <c r="AK27" s="720"/>
      <c r="AL27" s="720"/>
      <c r="AM27" s="720"/>
      <c r="AN27" s="720"/>
      <c r="AO27" s="720"/>
      <c r="AP27" s="720"/>
      <c r="AQ27" s="720"/>
      <c r="AR27" s="720"/>
      <c r="AS27" s="720"/>
      <c r="AT27" s="720"/>
      <c r="AU27" s="720"/>
      <c r="AV27" s="8"/>
    </row>
    <row r="28" spans="1:48" ht="23.15" customHeight="1" thickBot="1" x14ac:dyDescent="0.4">
      <c r="A28" s="6"/>
      <c r="B28" s="684" t="s">
        <v>27</v>
      </c>
      <c r="C28" s="684"/>
      <c r="D28" s="684"/>
      <c r="E28" s="660" t="s">
        <v>106</v>
      </c>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728"/>
      <c r="AJ28" s="719">
        <f>AJ17-AJ27</f>
        <v>0</v>
      </c>
      <c r="AK28" s="720"/>
      <c r="AL28" s="720"/>
      <c r="AM28" s="720"/>
      <c r="AN28" s="720"/>
      <c r="AO28" s="720"/>
      <c r="AP28" s="720"/>
      <c r="AQ28" s="720"/>
      <c r="AR28" s="720"/>
      <c r="AS28" s="720"/>
      <c r="AT28" s="720"/>
      <c r="AU28" s="720"/>
      <c r="AV28" s="8"/>
    </row>
    <row r="29" spans="1:48" ht="23.15" customHeight="1" x14ac:dyDescent="0.35">
      <c r="A29" s="6"/>
      <c r="B29" s="18"/>
      <c r="C29" s="18"/>
      <c r="D29" s="18"/>
      <c r="E29" s="703" t="s">
        <v>91</v>
      </c>
      <c r="F29" s="703"/>
      <c r="G29" s="703"/>
      <c r="H29" s="703"/>
      <c r="I29" s="703"/>
      <c r="J29" s="703"/>
      <c r="K29" s="703"/>
      <c r="L29" s="703"/>
      <c r="M29" s="703"/>
      <c r="N29" s="703"/>
      <c r="O29" s="703"/>
      <c r="P29" s="703"/>
      <c r="Q29" s="703"/>
      <c r="R29" s="703"/>
      <c r="S29" s="703"/>
      <c r="T29" s="703"/>
      <c r="U29" s="703"/>
      <c r="V29" s="703"/>
      <c r="W29" s="703"/>
      <c r="X29" s="703"/>
      <c r="Y29" s="703"/>
      <c r="Z29" s="703"/>
      <c r="AA29" s="703"/>
      <c r="AB29" s="703"/>
      <c r="AC29" s="703"/>
      <c r="AD29" s="703"/>
      <c r="AE29" s="703"/>
      <c r="AF29" s="703"/>
      <c r="AG29" s="703"/>
      <c r="AH29" s="703"/>
      <c r="AI29" s="703"/>
      <c r="AJ29" s="730"/>
      <c r="AK29" s="731"/>
      <c r="AL29" s="731"/>
      <c r="AM29" s="731"/>
      <c r="AN29" s="731"/>
      <c r="AO29" s="731"/>
      <c r="AP29" s="731"/>
      <c r="AQ29" s="731"/>
      <c r="AR29" s="731"/>
      <c r="AS29" s="731"/>
      <c r="AT29" s="731"/>
      <c r="AU29" s="731"/>
      <c r="AV29" s="8"/>
    </row>
    <row r="30" spans="1:48" ht="23.15" customHeight="1" thickBot="1" x14ac:dyDescent="0.4">
      <c r="A30" s="6"/>
      <c r="B30" s="684" t="s">
        <v>28</v>
      </c>
      <c r="C30" s="684"/>
      <c r="D30" s="684"/>
      <c r="E30" s="684" t="s">
        <v>107</v>
      </c>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727"/>
      <c r="AJ30" s="719"/>
      <c r="AK30" s="720"/>
      <c r="AL30" s="720"/>
      <c r="AM30" s="720"/>
      <c r="AN30" s="720"/>
      <c r="AO30" s="720"/>
      <c r="AP30" s="720"/>
      <c r="AQ30" s="720"/>
      <c r="AR30" s="720"/>
      <c r="AS30" s="720"/>
      <c r="AT30" s="720"/>
      <c r="AU30" s="720"/>
      <c r="AV30" s="8"/>
    </row>
    <row r="31" spans="1:48" ht="23.15" customHeight="1" thickBot="1" x14ac:dyDescent="0.4">
      <c r="A31" s="6"/>
      <c r="B31" s="684" t="s">
        <v>29</v>
      </c>
      <c r="C31" s="684"/>
      <c r="D31" s="684"/>
      <c r="E31" s="660" t="s">
        <v>108</v>
      </c>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728"/>
      <c r="AJ31" s="719">
        <f>AJ28+AJ30</f>
        <v>0</v>
      </c>
      <c r="AK31" s="720"/>
      <c r="AL31" s="720"/>
      <c r="AM31" s="720"/>
      <c r="AN31" s="720"/>
      <c r="AO31" s="720"/>
      <c r="AP31" s="720"/>
      <c r="AQ31" s="720"/>
      <c r="AR31" s="720"/>
      <c r="AS31" s="720"/>
      <c r="AT31" s="720"/>
      <c r="AU31" s="720"/>
      <c r="AV31" s="8"/>
    </row>
    <row r="32" spans="1:48" ht="23.15" customHeight="1" thickBot="1" x14ac:dyDescent="0.4">
      <c r="A32" s="6"/>
      <c r="B32" s="683" t="s">
        <v>30</v>
      </c>
      <c r="C32" s="683"/>
      <c r="D32" s="683"/>
      <c r="E32" s="684" t="s">
        <v>109</v>
      </c>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727"/>
      <c r="AJ32" s="708"/>
      <c r="AK32" s="709"/>
      <c r="AL32" s="709"/>
      <c r="AM32" s="709"/>
      <c r="AN32" s="709"/>
      <c r="AO32" s="709"/>
      <c r="AP32" s="709"/>
      <c r="AQ32" s="709"/>
      <c r="AR32" s="709"/>
      <c r="AS32" s="709"/>
      <c r="AT32" s="709"/>
      <c r="AU32" s="709"/>
      <c r="AV32" s="8"/>
    </row>
    <row r="33" spans="1:48" ht="23.15" customHeight="1" thickBot="1" x14ac:dyDescent="0.4">
      <c r="A33" s="6"/>
      <c r="B33" s="684" t="s">
        <v>71</v>
      </c>
      <c r="C33" s="684"/>
      <c r="D33" s="684"/>
      <c r="E33" s="683" t="s">
        <v>110</v>
      </c>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729"/>
      <c r="AJ33" s="719"/>
      <c r="AK33" s="720"/>
      <c r="AL33" s="720"/>
      <c r="AM33" s="720"/>
      <c r="AN33" s="720"/>
      <c r="AO33" s="720"/>
      <c r="AP33" s="720"/>
      <c r="AQ33" s="720"/>
      <c r="AR33" s="720"/>
      <c r="AS33" s="720"/>
      <c r="AT33" s="720"/>
      <c r="AU33" s="720"/>
      <c r="AV33" s="8"/>
    </row>
    <row r="34" spans="1:48" ht="23.15" customHeight="1" thickBot="1" x14ac:dyDescent="0.4">
      <c r="A34" s="6"/>
      <c r="B34" s="684" t="s">
        <v>72</v>
      </c>
      <c r="C34" s="684"/>
      <c r="D34" s="684"/>
      <c r="E34" s="660" t="s">
        <v>111</v>
      </c>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c r="AI34" s="728"/>
      <c r="AJ34" s="719">
        <f>AJ31+AJ32-AJ33</f>
        <v>0</v>
      </c>
      <c r="AK34" s="720"/>
      <c r="AL34" s="720"/>
      <c r="AM34" s="720"/>
      <c r="AN34" s="720"/>
      <c r="AO34" s="720"/>
      <c r="AP34" s="720"/>
      <c r="AQ34" s="720"/>
      <c r="AR34" s="720"/>
      <c r="AS34" s="720"/>
      <c r="AT34" s="720"/>
      <c r="AU34" s="720"/>
      <c r="AV34" s="8"/>
    </row>
    <row r="35" spans="1:48" ht="23.15" customHeight="1" thickBot="1" x14ac:dyDescent="0.4">
      <c r="A35" s="6"/>
      <c r="B35" s="684" t="s">
        <v>73</v>
      </c>
      <c r="C35" s="684"/>
      <c r="D35" s="684"/>
      <c r="E35" s="684" t="s">
        <v>112</v>
      </c>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727"/>
      <c r="AJ35" s="719"/>
      <c r="AK35" s="720"/>
      <c r="AL35" s="720"/>
      <c r="AM35" s="720"/>
      <c r="AN35" s="720"/>
      <c r="AO35" s="720"/>
      <c r="AP35" s="720"/>
      <c r="AQ35" s="720"/>
      <c r="AR35" s="720"/>
      <c r="AS35" s="720"/>
      <c r="AT35" s="720"/>
      <c r="AU35" s="720"/>
      <c r="AV35" s="8"/>
    </row>
    <row r="36" spans="1:48" ht="23.15" customHeight="1" thickBot="1" x14ac:dyDescent="0.4">
      <c r="A36" s="6"/>
      <c r="B36" s="684" t="s">
        <v>74</v>
      </c>
      <c r="C36" s="684"/>
      <c r="D36" s="684"/>
      <c r="E36" s="683" t="s">
        <v>113</v>
      </c>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729"/>
      <c r="AJ36" s="708"/>
      <c r="AK36" s="709"/>
      <c r="AL36" s="709"/>
      <c r="AM36" s="709"/>
      <c r="AN36" s="709"/>
      <c r="AO36" s="709"/>
      <c r="AP36" s="709"/>
      <c r="AQ36" s="709"/>
      <c r="AR36" s="709"/>
      <c r="AS36" s="709"/>
      <c r="AT36" s="709"/>
      <c r="AU36" s="709"/>
      <c r="AV36" s="8"/>
    </row>
    <row r="37" spans="1:48" ht="23.15" customHeight="1" thickBot="1" x14ac:dyDescent="0.4">
      <c r="A37" s="6"/>
      <c r="B37" s="684" t="s">
        <v>75</v>
      </c>
      <c r="C37" s="684"/>
      <c r="D37" s="684"/>
      <c r="E37" s="713" t="s">
        <v>114</v>
      </c>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32"/>
      <c r="AJ37" s="723">
        <f>AJ34-AJ35-AJ36</f>
        <v>0</v>
      </c>
      <c r="AK37" s="724"/>
      <c r="AL37" s="724"/>
      <c r="AM37" s="724"/>
      <c r="AN37" s="724"/>
      <c r="AO37" s="724"/>
      <c r="AP37" s="724"/>
      <c r="AQ37" s="724"/>
      <c r="AR37" s="724"/>
      <c r="AS37" s="724"/>
      <c r="AT37" s="724"/>
      <c r="AU37" s="724"/>
      <c r="AV37" s="8"/>
    </row>
    <row r="38" spans="1:48" ht="14.15" customHeight="1" x14ac:dyDescent="0.35">
      <c r="A38" s="6"/>
      <c r="B38" s="14"/>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718"/>
      <c r="AK38" s="718"/>
      <c r="AL38" s="718"/>
      <c r="AM38" s="718"/>
      <c r="AN38" s="718"/>
      <c r="AO38" s="718"/>
      <c r="AP38" s="718"/>
      <c r="AQ38" s="718"/>
      <c r="AR38" s="718"/>
      <c r="AS38" s="718"/>
      <c r="AT38" s="718"/>
      <c r="AU38" s="718"/>
      <c r="AV38" s="8"/>
    </row>
    <row r="39" spans="1:48" ht="14.15" customHeight="1" x14ac:dyDescent="0.35">
      <c r="A39" s="6"/>
      <c r="B39" s="703" t="s">
        <v>115</v>
      </c>
      <c r="C39" s="703"/>
      <c r="D39" s="703"/>
      <c r="E39" s="703"/>
      <c r="F39" s="703"/>
      <c r="G39" s="703"/>
      <c r="H39" s="703"/>
      <c r="I39" s="703"/>
      <c r="J39" s="703"/>
      <c r="K39" s="703"/>
      <c r="L39" s="703"/>
      <c r="M39" s="703"/>
      <c r="N39" s="703" t="s">
        <v>116</v>
      </c>
      <c r="O39" s="703"/>
      <c r="P39" s="703"/>
      <c r="Q39" s="703"/>
      <c r="R39" s="733"/>
      <c r="S39" s="733"/>
      <c r="T39" s="733"/>
      <c r="U39" s="733"/>
      <c r="V39" s="15"/>
      <c r="W39" s="703" t="s">
        <v>117</v>
      </c>
      <c r="X39" s="703"/>
      <c r="Y39" s="703"/>
      <c r="Z39" s="703"/>
      <c r="AA39" s="733"/>
      <c r="AB39" s="733"/>
      <c r="AC39" s="733"/>
      <c r="AD39" s="733"/>
      <c r="AE39" s="15"/>
      <c r="AF39" s="703" t="s">
        <v>118</v>
      </c>
      <c r="AG39" s="703"/>
      <c r="AH39" s="703"/>
      <c r="AI39" s="734">
        <f>R39+AA39</f>
        <v>0</v>
      </c>
      <c r="AJ39" s="734"/>
      <c r="AK39" s="734"/>
      <c r="AL39" s="734"/>
      <c r="AM39" s="17"/>
      <c r="AN39" s="17"/>
      <c r="AO39" s="17"/>
      <c r="AP39" s="17"/>
      <c r="AQ39" s="17"/>
      <c r="AR39" s="17"/>
      <c r="AS39" s="17"/>
      <c r="AT39" s="17"/>
      <c r="AU39" s="17"/>
      <c r="AV39" s="8"/>
    </row>
    <row r="40" spans="1:48" ht="14.15" customHeight="1" x14ac:dyDescent="0.35">
      <c r="A40" s="6"/>
      <c r="B40" s="682"/>
      <c r="C40" s="682"/>
      <c r="D40" s="682"/>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731"/>
      <c r="AK40" s="731"/>
      <c r="AL40" s="731"/>
      <c r="AM40" s="731"/>
      <c r="AN40" s="731"/>
      <c r="AO40" s="731"/>
      <c r="AP40" s="731"/>
      <c r="AQ40" s="731"/>
      <c r="AR40" s="731"/>
      <c r="AS40" s="731"/>
      <c r="AT40" s="731"/>
      <c r="AU40" s="731"/>
      <c r="AV40" s="8"/>
    </row>
    <row r="41" spans="1:48" ht="14.15" customHeight="1" x14ac:dyDescent="0.35">
      <c r="A41" s="6"/>
      <c r="B41" s="682"/>
      <c r="C41" s="682"/>
      <c r="D41" s="682"/>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731"/>
      <c r="AK41" s="731"/>
      <c r="AL41" s="731"/>
      <c r="AM41" s="731"/>
      <c r="AN41" s="731"/>
      <c r="AO41" s="731"/>
      <c r="AP41" s="731"/>
      <c r="AQ41" s="731"/>
      <c r="AR41" s="731"/>
      <c r="AS41" s="731"/>
      <c r="AT41" s="731"/>
      <c r="AU41" s="731"/>
      <c r="AV41" s="8"/>
    </row>
    <row r="42" spans="1:48" ht="14.15" customHeight="1" x14ac:dyDescent="0.35">
      <c r="A42" s="6"/>
      <c r="B42" s="682"/>
      <c r="C42" s="682"/>
      <c r="D42" s="682"/>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731"/>
      <c r="AK42" s="731"/>
      <c r="AL42" s="731"/>
      <c r="AM42" s="731"/>
      <c r="AN42" s="731"/>
      <c r="AO42" s="731"/>
      <c r="AP42" s="731"/>
      <c r="AQ42" s="731"/>
      <c r="AR42" s="731"/>
      <c r="AS42" s="731"/>
      <c r="AT42" s="731"/>
      <c r="AU42" s="731"/>
      <c r="AV42" s="8"/>
    </row>
    <row r="43" spans="1:48" ht="14.15" customHeight="1" x14ac:dyDescent="0.35">
      <c r="A43" s="6"/>
      <c r="B43" s="682"/>
      <c r="C43" s="682"/>
      <c r="D43" s="682"/>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731"/>
      <c r="AK43" s="731"/>
      <c r="AL43" s="731"/>
      <c r="AM43" s="731"/>
      <c r="AN43" s="731"/>
      <c r="AO43" s="731"/>
      <c r="AP43" s="731"/>
      <c r="AQ43" s="731"/>
      <c r="AR43" s="731"/>
      <c r="AS43" s="731"/>
      <c r="AT43" s="731"/>
      <c r="AU43" s="731"/>
      <c r="AV43" s="8"/>
    </row>
    <row r="44" spans="1:48" ht="14.15" customHeight="1" x14ac:dyDescent="0.35">
      <c r="A44" s="6"/>
      <c r="B44" s="14"/>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731"/>
      <c r="AK44" s="731"/>
      <c r="AL44" s="731"/>
      <c r="AM44" s="731"/>
      <c r="AN44" s="731"/>
      <c r="AO44" s="731"/>
      <c r="AP44" s="731"/>
      <c r="AQ44" s="731"/>
      <c r="AR44" s="731"/>
      <c r="AS44" s="731"/>
      <c r="AT44" s="731"/>
      <c r="AU44" s="731"/>
      <c r="AV44" s="8"/>
    </row>
    <row r="45" spans="1:48" ht="14.15" customHeight="1" x14ac:dyDescent="0.35">
      <c r="A45" s="6"/>
      <c r="B45" s="682"/>
      <c r="C45" s="682"/>
      <c r="D45" s="682"/>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731"/>
      <c r="AK45" s="731"/>
      <c r="AL45" s="731"/>
      <c r="AM45" s="731"/>
      <c r="AN45" s="731"/>
      <c r="AO45" s="731"/>
      <c r="AP45" s="731"/>
      <c r="AQ45" s="731"/>
      <c r="AR45" s="731"/>
      <c r="AS45" s="731"/>
      <c r="AT45" s="731"/>
      <c r="AU45" s="731"/>
      <c r="AV45" s="8"/>
    </row>
    <row r="46" spans="1:48" ht="14.15" customHeight="1" x14ac:dyDescent="0.35">
      <c r="A46" s="6"/>
      <c r="B46" s="14"/>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731"/>
      <c r="AK46" s="731"/>
      <c r="AL46" s="731"/>
      <c r="AM46" s="731"/>
      <c r="AN46" s="731"/>
      <c r="AO46" s="731"/>
      <c r="AP46" s="731"/>
      <c r="AQ46" s="731"/>
      <c r="AR46" s="731"/>
      <c r="AS46" s="731"/>
      <c r="AT46" s="731"/>
      <c r="AU46" s="731"/>
      <c r="AV46" s="8"/>
    </row>
    <row r="47" spans="1:48" ht="14.15" customHeight="1" x14ac:dyDescent="0.35">
      <c r="A47" s="6"/>
      <c r="B47" s="682"/>
      <c r="C47" s="682"/>
      <c r="D47" s="682"/>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731"/>
      <c r="AK47" s="731"/>
      <c r="AL47" s="731"/>
      <c r="AM47" s="731"/>
      <c r="AN47" s="731"/>
      <c r="AO47" s="731"/>
      <c r="AP47" s="731"/>
      <c r="AQ47" s="731"/>
      <c r="AR47" s="731"/>
      <c r="AS47" s="731"/>
      <c r="AT47" s="731"/>
      <c r="AU47" s="731"/>
      <c r="AV47" s="8"/>
    </row>
    <row r="48" spans="1:48" ht="14.15" customHeight="1" x14ac:dyDescent="0.35">
      <c r="A48" s="6"/>
      <c r="B48" s="14"/>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731"/>
      <c r="AK48" s="731"/>
      <c r="AL48" s="731"/>
      <c r="AM48" s="731"/>
      <c r="AN48" s="731"/>
      <c r="AO48" s="731"/>
      <c r="AP48" s="731"/>
      <c r="AQ48" s="731"/>
      <c r="AR48" s="731"/>
      <c r="AS48" s="731"/>
      <c r="AT48" s="731"/>
      <c r="AU48" s="731"/>
      <c r="AV48" s="8"/>
    </row>
    <row r="49" spans="1:48" ht="14.15" customHeight="1" x14ac:dyDescent="0.35">
      <c r="A49" s="6"/>
      <c r="B49" s="682"/>
      <c r="C49" s="682"/>
      <c r="D49" s="682"/>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731"/>
      <c r="AK49" s="731"/>
      <c r="AL49" s="731"/>
      <c r="AM49" s="731"/>
      <c r="AN49" s="731"/>
      <c r="AO49" s="731"/>
      <c r="AP49" s="731"/>
      <c r="AQ49" s="731"/>
      <c r="AR49" s="731"/>
      <c r="AS49" s="731"/>
      <c r="AT49" s="731"/>
      <c r="AU49" s="731"/>
      <c r="AV49" s="8"/>
    </row>
    <row r="50" spans="1:48" ht="14.15" customHeight="1" x14ac:dyDescent="0.35">
      <c r="A50" s="6"/>
      <c r="B50" s="682"/>
      <c r="C50" s="682"/>
      <c r="D50" s="682"/>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731"/>
      <c r="AK50" s="731"/>
      <c r="AL50" s="731"/>
      <c r="AM50" s="731"/>
      <c r="AN50" s="731"/>
      <c r="AO50" s="731"/>
      <c r="AP50" s="731"/>
      <c r="AQ50" s="731"/>
      <c r="AR50" s="731"/>
      <c r="AS50" s="731"/>
      <c r="AT50" s="731"/>
      <c r="AU50" s="731"/>
      <c r="AV50" s="8"/>
    </row>
    <row r="51" spans="1:48" ht="14.15" customHeight="1" x14ac:dyDescent="0.35">
      <c r="A51" s="6"/>
      <c r="B51" s="682"/>
      <c r="C51" s="682"/>
      <c r="D51" s="682"/>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731"/>
      <c r="AK51" s="731"/>
      <c r="AL51" s="731"/>
      <c r="AM51" s="731"/>
      <c r="AN51" s="731"/>
      <c r="AO51" s="731"/>
      <c r="AP51" s="731"/>
      <c r="AQ51" s="731"/>
      <c r="AR51" s="731"/>
      <c r="AS51" s="731"/>
      <c r="AT51" s="731"/>
      <c r="AU51" s="731"/>
      <c r="AV51" s="8"/>
    </row>
    <row r="52" spans="1:48" ht="14.15" customHeight="1" x14ac:dyDescent="0.35">
      <c r="A52" s="6"/>
      <c r="B52" s="682"/>
      <c r="C52" s="682"/>
      <c r="D52" s="682"/>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731"/>
      <c r="AK52" s="731"/>
      <c r="AL52" s="731"/>
      <c r="AM52" s="731"/>
      <c r="AN52" s="731"/>
      <c r="AO52" s="731"/>
      <c r="AP52" s="731"/>
      <c r="AQ52" s="731"/>
      <c r="AR52" s="731"/>
      <c r="AS52" s="731"/>
      <c r="AT52" s="731"/>
      <c r="AU52" s="731"/>
      <c r="AV52" s="8"/>
    </row>
    <row r="53" spans="1:48" ht="14.15" customHeight="1" x14ac:dyDescent="0.35">
      <c r="A53" s="6"/>
      <c r="B53" s="682"/>
      <c r="C53" s="682"/>
      <c r="D53" s="682"/>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731"/>
      <c r="AK53" s="731"/>
      <c r="AL53" s="731"/>
      <c r="AM53" s="731"/>
      <c r="AN53" s="731"/>
      <c r="AO53" s="731"/>
      <c r="AP53" s="731"/>
      <c r="AQ53" s="731"/>
      <c r="AR53" s="731"/>
      <c r="AS53" s="731"/>
      <c r="AT53" s="731"/>
      <c r="AU53" s="731"/>
      <c r="AV53" s="8"/>
    </row>
    <row r="54" spans="1:48" ht="14.15" customHeight="1" x14ac:dyDescent="0.35">
      <c r="A54" s="6"/>
      <c r="B54" s="682"/>
      <c r="C54" s="682"/>
      <c r="D54" s="682"/>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731"/>
      <c r="AK54" s="731"/>
      <c r="AL54" s="731"/>
      <c r="AM54" s="731"/>
      <c r="AN54" s="731"/>
      <c r="AO54" s="731"/>
      <c r="AP54" s="731"/>
      <c r="AQ54" s="731"/>
      <c r="AR54" s="731"/>
      <c r="AS54" s="731"/>
      <c r="AT54" s="731"/>
      <c r="AU54" s="731"/>
      <c r="AV54" s="8"/>
    </row>
    <row r="55" spans="1:48" ht="15" customHeight="1" x14ac:dyDescent="0.35">
      <c r="A55" s="6"/>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6"/>
      <c r="AK55" s="6"/>
      <c r="AL55" s="6"/>
      <c r="AM55" s="6"/>
      <c r="AN55" s="6"/>
      <c r="AO55" s="6"/>
      <c r="AP55" s="6"/>
      <c r="AQ55" s="6"/>
      <c r="AR55" s="6"/>
      <c r="AS55" s="6"/>
      <c r="AT55" s="6"/>
      <c r="AU55" s="6"/>
      <c r="AV55" s="6"/>
    </row>
    <row r="56" spans="1:48" ht="15" customHeight="1" x14ac:dyDescent="0.35">
      <c r="A56" s="6"/>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6"/>
      <c r="AK56" s="6"/>
      <c r="AL56" s="6"/>
      <c r="AM56" s="6"/>
      <c r="AN56" s="6"/>
      <c r="AO56" s="6"/>
      <c r="AP56" s="6"/>
      <c r="AQ56" s="6"/>
      <c r="AR56" s="6"/>
      <c r="AS56" s="6"/>
      <c r="AT56" s="6"/>
      <c r="AU56" s="6"/>
      <c r="AV56" s="6"/>
    </row>
    <row r="57" spans="1:48" ht="15" customHeight="1" x14ac:dyDescent="0.35">
      <c r="A57" s="6"/>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6"/>
      <c r="AK57" s="6"/>
      <c r="AL57" s="6"/>
      <c r="AM57" s="6"/>
      <c r="AN57" s="6"/>
      <c r="AO57" s="6"/>
      <c r="AP57" s="6"/>
      <c r="AQ57" s="6"/>
      <c r="AR57" s="6"/>
      <c r="AS57" s="6"/>
      <c r="AT57" s="6"/>
      <c r="AU57" s="6"/>
      <c r="AV57" s="6"/>
    </row>
    <row r="58" spans="1:48" ht="15" customHeight="1" x14ac:dyDescent="0.35">
      <c r="A58" s="6"/>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6"/>
      <c r="AK58" s="6"/>
      <c r="AL58" s="6"/>
      <c r="AM58" s="6"/>
      <c r="AN58" s="6"/>
      <c r="AO58" s="6"/>
      <c r="AP58" s="6"/>
      <c r="AQ58" s="6"/>
      <c r="AR58" s="6"/>
      <c r="AS58" s="6"/>
      <c r="AT58" s="6"/>
      <c r="AU58" s="6"/>
      <c r="AV58" s="6"/>
    </row>
    <row r="59" spans="1:48" ht="15" customHeight="1" x14ac:dyDescent="0.35">
      <c r="A59" s="6"/>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6"/>
      <c r="AK59" s="6"/>
      <c r="AL59" s="6"/>
      <c r="AM59" s="6"/>
      <c r="AN59" s="6"/>
      <c r="AO59" s="6"/>
      <c r="AP59" s="6"/>
      <c r="AQ59" s="6"/>
      <c r="AR59" s="6"/>
      <c r="AS59" s="6"/>
      <c r="AT59" s="6"/>
      <c r="AU59" s="6"/>
      <c r="AV59" s="6"/>
    </row>
    <row r="60" spans="1:48" ht="15" customHeight="1" x14ac:dyDescent="0.35">
      <c r="A60" s="6"/>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6"/>
      <c r="AK60" s="6"/>
      <c r="AL60" s="6"/>
      <c r="AM60" s="6"/>
      <c r="AN60" s="6"/>
      <c r="AO60" s="6"/>
      <c r="AP60" s="6"/>
      <c r="AQ60" s="6"/>
      <c r="AR60" s="6"/>
      <c r="AS60" s="6"/>
      <c r="AT60" s="6"/>
      <c r="AU60" s="6"/>
      <c r="AV60" s="6"/>
    </row>
    <row r="61" spans="1:48" ht="15" customHeight="1" x14ac:dyDescent="0.35">
      <c r="A61" s="6"/>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6"/>
      <c r="AK61" s="6"/>
      <c r="AL61" s="6"/>
      <c r="AM61" s="6"/>
      <c r="AN61" s="6"/>
      <c r="AO61" s="6"/>
      <c r="AP61" s="6"/>
      <c r="AQ61" s="6"/>
      <c r="AR61" s="6"/>
      <c r="AS61" s="6"/>
      <c r="AT61" s="6"/>
      <c r="AU61" s="6"/>
      <c r="AV61" s="6"/>
    </row>
    <row r="62" spans="1:48" ht="15" customHeight="1" x14ac:dyDescent="0.35">
      <c r="A62" s="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6"/>
      <c r="AK62" s="6"/>
      <c r="AL62" s="6"/>
      <c r="AM62" s="6"/>
      <c r="AN62" s="6"/>
      <c r="AO62" s="6"/>
      <c r="AP62" s="6"/>
      <c r="AQ62" s="6"/>
      <c r="AR62" s="6"/>
      <c r="AS62" s="6"/>
      <c r="AT62" s="6"/>
      <c r="AU62" s="6"/>
      <c r="AV62" s="6"/>
    </row>
    <row r="63" spans="1:48" ht="15" customHeight="1" x14ac:dyDescent="0.35">
      <c r="A63" s="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6"/>
      <c r="AK63" s="6"/>
      <c r="AL63" s="6"/>
      <c r="AM63" s="6"/>
      <c r="AN63" s="6"/>
      <c r="AO63" s="6"/>
      <c r="AP63" s="6"/>
      <c r="AQ63" s="6"/>
      <c r="AR63" s="6"/>
      <c r="AS63" s="6"/>
      <c r="AT63" s="6"/>
      <c r="AU63" s="6"/>
      <c r="AV63" s="6"/>
    </row>
    <row r="64" spans="1:48" ht="15" customHeight="1" x14ac:dyDescent="0.35">
      <c r="A64" s="6"/>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6"/>
      <c r="AK64" s="6"/>
      <c r="AL64" s="6"/>
      <c r="AM64" s="6"/>
      <c r="AN64" s="6"/>
      <c r="AO64" s="6"/>
      <c r="AP64" s="6"/>
      <c r="AQ64" s="6"/>
      <c r="AR64" s="6"/>
      <c r="AS64" s="6"/>
      <c r="AT64" s="6"/>
      <c r="AU64" s="6"/>
      <c r="AV64" s="6"/>
    </row>
    <row r="65" spans="1:48" ht="15" customHeight="1" x14ac:dyDescent="0.35">
      <c r="A65" s="6"/>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6"/>
      <c r="AK65" s="6"/>
      <c r="AL65" s="6"/>
      <c r="AM65" s="6"/>
      <c r="AN65" s="6"/>
      <c r="AO65" s="6"/>
      <c r="AP65" s="6"/>
      <c r="AQ65" s="6"/>
      <c r="AR65" s="6"/>
      <c r="AS65" s="6"/>
      <c r="AT65" s="6"/>
      <c r="AU65" s="6"/>
      <c r="AV65" s="6"/>
    </row>
    <row r="66" spans="1:48" ht="15" customHeight="1" x14ac:dyDescent="0.35">
      <c r="A66" s="6"/>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6"/>
      <c r="AK66" s="6"/>
      <c r="AL66" s="6"/>
      <c r="AM66" s="6"/>
      <c r="AN66" s="6"/>
      <c r="AO66" s="6"/>
      <c r="AP66" s="6"/>
      <c r="AQ66" s="6"/>
      <c r="AR66" s="6"/>
      <c r="AS66" s="6"/>
      <c r="AT66" s="6"/>
      <c r="AU66" s="6"/>
      <c r="AV66" s="6"/>
    </row>
    <row r="67" spans="1:48" ht="15" customHeight="1" x14ac:dyDescent="0.35">
      <c r="A67" s="6"/>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6"/>
      <c r="AK67" s="6"/>
      <c r="AL67" s="6"/>
      <c r="AM67" s="6"/>
      <c r="AN67" s="6"/>
      <c r="AO67" s="6"/>
      <c r="AP67" s="6"/>
      <c r="AQ67" s="6"/>
      <c r="AR67" s="6"/>
      <c r="AS67" s="6"/>
      <c r="AT67" s="6"/>
      <c r="AU67" s="6"/>
      <c r="AV67" s="6"/>
    </row>
    <row r="68" spans="1:48" ht="15" customHeight="1" x14ac:dyDescent="0.35">
      <c r="A68" s="6"/>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6"/>
      <c r="AK68" s="6"/>
      <c r="AL68" s="6"/>
      <c r="AM68" s="6"/>
      <c r="AN68" s="6"/>
      <c r="AO68" s="6"/>
      <c r="AP68" s="6"/>
      <c r="AQ68" s="6"/>
      <c r="AR68" s="6"/>
      <c r="AS68" s="6"/>
      <c r="AT68" s="6"/>
      <c r="AU68" s="6"/>
      <c r="AV68" s="6"/>
    </row>
    <row r="69" spans="1:48" ht="15" customHeight="1" x14ac:dyDescent="0.35">
      <c r="A69" s="6"/>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6"/>
      <c r="AK69" s="6"/>
      <c r="AL69" s="6"/>
      <c r="AM69" s="6"/>
      <c r="AN69" s="6"/>
      <c r="AO69" s="6"/>
      <c r="AP69" s="6"/>
      <c r="AQ69" s="6"/>
      <c r="AR69" s="6"/>
      <c r="AS69" s="6"/>
      <c r="AT69" s="6"/>
      <c r="AU69" s="6"/>
      <c r="AV69" s="6"/>
    </row>
    <row r="70" spans="1:48" ht="15" customHeight="1" x14ac:dyDescent="0.35">
      <c r="A70" s="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6"/>
      <c r="AK70" s="6"/>
      <c r="AL70" s="6"/>
      <c r="AM70" s="6"/>
      <c r="AN70" s="6"/>
      <c r="AO70" s="6"/>
      <c r="AP70" s="6"/>
      <c r="AQ70" s="6"/>
      <c r="AR70" s="6"/>
      <c r="AS70" s="6"/>
      <c r="AT70" s="6"/>
      <c r="AU70" s="6"/>
      <c r="AV70" s="6"/>
    </row>
    <row r="71" spans="1:48" ht="15" customHeight="1" x14ac:dyDescent="0.35">
      <c r="A71" s="6"/>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6"/>
      <c r="AK71" s="6"/>
      <c r="AL71" s="6"/>
      <c r="AM71" s="6"/>
      <c r="AN71" s="6"/>
      <c r="AO71" s="6"/>
      <c r="AP71" s="6"/>
      <c r="AQ71" s="6"/>
      <c r="AR71" s="6"/>
      <c r="AS71" s="6"/>
      <c r="AT71" s="6"/>
      <c r="AU71" s="6"/>
      <c r="AV71" s="6"/>
    </row>
    <row r="72" spans="1:48" ht="15" customHeight="1" x14ac:dyDescent="0.35">
      <c r="A72" s="6"/>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6"/>
      <c r="AK72" s="6"/>
      <c r="AL72" s="6"/>
      <c r="AM72" s="6"/>
      <c r="AN72" s="6"/>
      <c r="AO72" s="6"/>
      <c r="AP72" s="6"/>
      <c r="AQ72" s="6"/>
      <c r="AR72" s="6"/>
      <c r="AS72" s="6"/>
      <c r="AT72" s="6"/>
      <c r="AU72" s="6"/>
      <c r="AV72" s="6"/>
    </row>
    <row r="73" spans="1:48" ht="15" customHeight="1" x14ac:dyDescent="0.35">
      <c r="A73" s="6"/>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6"/>
      <c r="AK73" s="6"/>
      <c r="AL73" s="6"/>
      <c r="AM73" s="6"/>
      <c r="AN73" s="6"/>
      <c r="AO73" s="6"/>
      <c r="AP73" s="6"/>
      <c r="AQ73" s="6"/>
      <c r="AR73" s="6"/>
      <c r="AS73" s="6"/>
      <c r="AT73" s="6"/>
      <c r="AU73" s="6"/>
      <c r="AV73" s="6"/>
    </row>
    <row r="74" spans="1:48" ht="15" customHeight="1" x14ac:dyDescent="0.35">
      <c r="A74" s="6"/>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6"/>
      <c r="AK74" s="6"/>
      <c r="AL74" s="6"/>
      <c r="AM74" s="6"/>
      <c r="AN74" s="6"/>
      <c r="AO74" s="6"/>
      <c r="AP74" s="6"/>
      <c r="AQ74" s="6"/>
      <c r="AR74" s="6"/>
      <c r="AS74" s="6"/>
      <c r="AT74" s="6"/>
      <c r="AU74" s="6"/>
      <c r="AV74" s="6"/>
    </row>
    <row r="75" spans="1:48" ht="15" customHeight="1" x14ac:dyDescent="0.35">
      <c r="A75" s="6"/>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6"/>
      <c r="AK75" s="6"/>
      <c r="AL75" s="6"/>
      <c r="AM75" s="6"/>
      <c r="AN75" s="6"/>
      <c r="AO75" s="6"/>
      <c r="AP75" s="6"/>
      <c r="AQ75" s="6"/>
      <c r="AR75" s="6"/>
      <c r="AS75" s="6"/>
      <c r="AT75" s="6"/>
      <c r="AU75" s="6"/>
      <c r="AV75" s="6"/>
    </row>
    <row r="76" spans="1:48" ht="10" customHeight="1" x14ac:dyDescent="0.35">
      <c r="A76" s="6"/>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6"/>
      <c r="AK76" s="6"/>
      <c r="AL76" s="6"/>
      <c r="AM76" s="6"/>
      <c r="AN76" s="6"/>
      <c r="AO76" s="6"/>
      <c r="AP76" s="6"/>
      <c r="AQ76" s="6"/>
      <c r="AR76" s="6"/>
      <c r="AS76" s="6"/>
      <c r="AT76" s="6"/>
      <c r="AU76" s="6"/>
      <c r="AV76" s="6"/>
    </row>
    <row r="77" spans="1:48" ht="10" customHeight="1" x14ac:dyDescent="0.35">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row>
    <row r="78" spans="1:48" ht="10" customHeight="1" x14ac:dyDescent="0.35">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row>
    <row r="79" spans="1:48" ht="10" customHeight="1" x14ac:dyDescent="0.3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row>
    <row r="80" spans="1:48" ht="10" customHeight="1" x14ac:dyDescent="0.35">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row>
    <row r="81" spans="2:35" ht="10" customHeight="1" x14ac:dyDescent="0.3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row>
    <row r="82" spans="2:35" ht="10" customHeight="1" x14ac:dyDescent="0.3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row>
    <row r="83" spans="2:35" ht="10" customHeight="1" x14ac:dyDescent="0.3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row>
    <row r="84" spans="2:35" ht="10" customHeight="1" x14ac:dyDescent="0.3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2:35" ht="10" customHeight="1" x14ac:dyDescent="0.3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2:35" ht="10" customHeight="1" x14ac:dyDescent="0.3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2:35" ht="10" customHeight="1" x14ac:dyDescent="0.3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2:35" ht="10" customHeight="1" x14ac:dyDescent="0.3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2:35" ht="10" customHeight="1" x14ac:dyDescent="0.3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2:35" ht="10" customHeight="1" x14ac:dyDescent="0.3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2:35" ht="10" customHeight="1" x14ac:dyDescent="0.3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2:35" ht="10" customHeight="1" x14ac:dyDescent="0.3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2:35" ht="10" customHeight="1" x14ac:dyDescent="0.3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2:35" ht="10" customHeight="1" x14ac:dyDescent="0.3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2:35" ht="10" customHeight="1" x14ac:dyDescent="0.3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2:35" ht="10" customHeight="1" x14ac:dyDescent="0.3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2:35" ht="10" customHeight="1" x14ac:dyDescent="0.3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2:35" ht="10" customHeight="1" x14ac:dyDescent="0.3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2:35" ht="10" customHeight="1" x14ac:dyDescent="0.3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2:35" ht="10" customHeight="1" x14ac:dyDescent="0.3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2:35" ht="10" customHeight="1" x14ac:dyDescent="0.3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2:35" ht="10" customHeight="1" x14ac:dyDescent="0.3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2:35" ht="10" customHeight="1" x14ac:dyDescent="0.3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2:35" ht="10" customHeight="1" x14ac:dyDescent="0.3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2:35" ht="10" customHeight="1" x14ac:dyDescent="0.3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2:35" ht="10" customHeight="1" x14ac:dyDescent="0.3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row r="107" spans="2:35" ht="10" customHeight="1" x14ac:dyDescent="0.3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row>
    <row r="108" spans="2:35" ht="10" customHeight="1" x14ac:dyDescent="0.3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row>
    <row r="109" spans="2:35" ht="10" customHeight="1" x14ac:dyDescent="0.3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row>
    <row r="110" spans="2:35" ht="10" customHeight="1" x14ac:dyDescent="0.3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row>
    <row r="111" spans="2:35" ht="10" customHeight="1" x14ac:dyDescent="0.3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row>
    <row r="112" spans="2:35" ht="10" customHeight="1" x14ac:dyDescent="0.3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row>
    <row r="113" spans="2:35" ht="10" customHeight="1" x14ac:dyDescent="0.3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row>
    <row r="114" spans="2:35" ht="10" customHeight="1" x14ac:dyDescent="0.3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row>
    <row r="115" spans="2:35" ht="10" customHeight="1" x14ac:dyDescent="0.3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row>
    <row r="116" spans="2:35" ht="10" customHeight="1" x14ac:dyDescent="0.3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row>
    <row r="117" spans="2:35" ht="10" customHeight="1" x14ac:dyDescent="0.3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2:35" ht="10" customHeight="1" x14ac:dyDescent="0.3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row>
    <row r="119" spans="2:35" ht="10" customHeight="1" x14ac:dyDescent="0.3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2:35" ht="10" customHeight="1" x14ac:dyDescent="0.3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2:35" ht="10" customHeight="1" x14ac:dyDescent="0.3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2:35" ht="10" customHeight="1" x14ac:dyDescent="0.3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2:35" ht="10" customHeight="1" x14ac:dyDescent="0.3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2:35" ht="10" customHeight="1" x14ac:dyDescent="0.3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2:35" ht="10" customHeight="1" x14ac:dyDescent="0.3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2:35" ht="10" customHeight="1" x14ac:dyDescent="0.3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2:35" ht="10" customHeight="1" x14ac:dyDescent="0.3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2:35" ht="10" customHeight="1" x14ac:dyDescent="0.3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2:35" ht="10" customHeight="1" x14ac:dyDescent="0.3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2:35" ht="10" customHeight="1" x14ac:dyDescent="0.3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2:35" ht="10" customHeight="1" x14ac:dyDescent="0.3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2:35" ht="10" customHeight="1" x14ac:dyDescent="0.3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2:35" ht="10" customHeight="1" x14ac:dyDescent="0.3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row>
    <row r="134" spans="2:35" ht="10" customHeight="1" x14ac:dyDescent="0.3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row>
    <row r="135" spans="2:35" ht="10" customHeight="1" x14ac:dyDescent="0.3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row>
    <row r="136" spans="2:35" ht="10" customHeight="1" x14ac:dyDescent="0.3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row>
    <row r="137" spans="2:35" ht="10" customHeight="1" x14ac:dyDescent="0.3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row>
    <row r="138" spans="2:35" ht="10" customHeight="1" x14ac:dyDescent="0.3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row>
    <row r="139" spans="2:35" ht="10" customHeight="1" x14ac:dyDescent="0.3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row>
    <row r="140" spans="2:35" ht="10" customHeight="1" x14ac:dyDescent="0.3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row>
    <row r="141" spans="2:35" ht="10" customHeight="1" x14ac:dyDescent="0.3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row>
    <row r="142" spans="2:35" ht="10" customHeight="1" x14ac:dyDescent="0.3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row>
    <row r="143" spans="2:35" ht="10" customHeight="1" x14ac:dyDescent="0.3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row>
    <row r="144" spans="2:35" ht="10" customHeight="1" x14ac:dyDescent="0.3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row>
    <row r="145" spans="2:35" ht="10" customHeight="1" x14ac:dyDescent="0.3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row>
    <row r="146" spans="2:35" ht="10" customHeight="1" x14ac:dyDescent="0.3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row>
    <row r="147" spans="2:35" ht="10" customHeight="1" x14ac:dyDescent="0.3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row>
    <row r="148" spans="2:35" ht="10" customHeight="1" x14ac:dyDescent="0.3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2:35" ht="10" customHeight="1" x14ac:dyDescent="0.3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2:35" ht="10" customHeight="1" x14ac:dyDescent="0.3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row>
    <row r="151" spans="2:35" ht="10" customHeight="1" x14ac:dyDescent="0.3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2:35" ht="10" customHeight="1" x14ac:dyDescent="0.3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row>
    <row r="153" spans="2:35" ht="10" customHeight="1" x14ac:dyDescent="0.3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row>
    <row r="154" spans="2:35" ht="10" customHeight="1" x14ac:dyDescent="0.3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row>
    <row r="155" spans="2:35" ht="10" customHeight="1" x14ac:dyDescent="0.3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row>
    <row r="156" spans="2:35" ht="10" customHeight="1" x14ac:dyDescent="0.3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row>
    <row r="157" spans="2:35" ht="10" customHeight="1" x14ac:dyDescent="0.3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row>
    <row r="158" spans="2:35" ht="10" customHeight="1" x14ac:dyDescent="0.3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row>
    <row r="159" spans="2:35" ht="10" customHeight="1" x14ac:dyDescent="0.3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row>
    <row r="160" spans="2:35" ht="10" customHeight="1" x14ac:dyDescent="0.3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row>
    <row r="161" spans="2:35" ht="10" customHeight="1" x14ac:dyDescent="0.3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row>
    <row r="162" spans="2:35" ht="10" customHeight="1" x14ac:dyDescent="0.3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row>
    <row r="163" spans="2:35" ht="10" customHeight="1" x14ac:dyDescent="0.3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row>
    <row r="164" spans="2:35" ht="10" customHeight="1" x14ac:dyDescent="0.3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row>
    <row r="165" spans="2:35" ht="10" customHeight="1" x14ac:dyDescent="0.3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row>
    <row r="166" spans="2:35" ht="10" customHeight="1" x14ac:dyDescent="0.3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row>
    <row r="167" spans="2:35" ht="10" customHeight="1" x14ac:dyDescent="0.3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row>
    <row r="168" spans="2:35" ht="10" customHeight="1" x14ac:dyDescent="0.3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row>
    <row r="169" spans="2:35" ht="10" customHeight="1" x14ac:dyDescent="0.3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row>
    <row r="170" spans="2:35" ht="10" customHeight="1" x14ac:dyDescent="0.3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row>
    <row r="171" spans="2:35" ht="10" customHeight="1" x14ac:dyDescent="0.3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row>
    <row r="172" spans="2:35" ht="10" customHeight="1" x14ac:dyDescent="0.3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row>
  </sheetData>
  <mergeCells count="120">
    <mergeCell ref="B54:D54"/>
    <mergeCell ref="AJ54:AU54"/>
    <mergeCell ref="AJ43:AU43"/>
    <mergeCell ref="B40:D40"/>
    <mergeCell ref="AJ40:AU40"/>
    <mergeCell ref="B41:D41"/>
    <mergeCell ref="AJ41:AU41"/>
    <mergeCell ref="AJ44:AU44"/>
    <mergeCell ref="B45:D45"/>
    <mergeCell ref="AJ45:AU45"/>
    <mergeCell ref="AJ46:AU46"/>
    <mergeCell ref="B42:D42"/>
    <mergeCell ref="AJ42:AU42"/>
    <mergeCell ref="B43:D43"/>
    <mergeCell ref="B53:D53"/>
    <mergeCell ref="AJ53:AU53"/>
    <mergeCell ref="B39:M39"/>
    <mergeCell ref="N39:Q39"/>
    <mergeCell ref="R39:U39"/>
    <mergeCell ref="W39:Z39"/>
    <mergeCell ref="AA39:AD39"/>
    <mergeCell ref="AF39:AH39"/>
    <mergeCell ref="AI39:AL39"/>
    <mergeCell ref="B52:D52"/>
    <mergeCell ref="AJ52:AU52"/>
    <mergeCell ref="B50:D50"/>
    <mergeCell ref="AJ50:AU50"/>
    <mergeCell ref="B51:D51"/>
    <mergeCell ref="AJ51:AU51"/>
    <mergeCell ref="B47:D47"/>
    <mergeCell ref="AJ47:AU47"/>
    <mergeCell ref="AJ48:AU48"/>
    <mergeCell ref="B49:D49"/>
    <mergeCell ref="AJ49:AU49"/>
    <mergeCell ref="B37:D37"/>
    <mergeCell ref="AJ37:AU37"/>
    <mergeCell ref="AJ38:AU38"/>
    <mergeCell ref="B35:D35"/>
    <mergeCell ref="E36:AI36"/>
    <mergeCell ref="AJ35:AU35"/>
    <mergeCell ref="B36:D36"/>
    <mergeCell ref="AJ36:AU36"/>
    <mergeCell ref="E33:AI33"/>
    <mergeCell ref="B33:D33"/>
    <mergeCell ref="E34:AI34"/>
    <mergeCell ref="AJ33:AU33"/>
    <mergeCell ref="B34:D34"/>
    <mergeCell ref="E35:AI35"/>
    <mergeCell ref="AJ34:AU34"/>
    <mergeCell ref="E37:AI37"/>
    <mergeCell ref="B31:D31"/>
    <mergeCell ref="E31:AI31"/>
    <mergeCell ref="AJ31:AU31"/>
    <mergeCell ref="B32:D32"/>
    <mergeCell ref="E32:AI32"/>
    <mergeCell ref="AJ32:AU32"/>
    <mergeCell ref="B28:D28"/>
    <mergeCell ref="E29:AI29"/>
    <mergeCell ref="AJ28:AU28"/>
    <mergeCell ref="B30:D30"/>
    <mergeCell ref="E30:AI30"/>
    <mergeCell ref="AJ30:AU30"/>
    <mergeCell ref="E28:AI28"/>
    <mergeCell ref="AJ29:AU29"/>
    <mergeCell ref="B26:D26"/>
    <mergeCell ref="E27:AI27"/>
    <mergeCell ref="AJ26:AU26"/>
    <mergeCell ref="B27:D27"/>
    <mergeCell ref="AJ27:AU27"/>
    <mergeCell ref="B24:D24"/>
    <mergeCell ref="E25:AI25"/>
    <mergeCell ref="AJ24:AU24"/>
    <mergeCell ref="B25:D25"/>
    <mergeCell ref="AJ25:AU25"/>
    <mergeCell ref="E26:AI26"/>
    <mergeCell ref="E22:AI22"/>
    <mergeCell ref="B22:D22"/>
    <mergeCell ref="E23:AI23"/>
    <mergeCell ref="AJ22:AU22"/>
    <mergeCell ref="B23:D23"/>
    <mergeCell ref="E24:AI24"/>
    <mergeCell ref="AJ23:AU23"/>
    <mergeCell ref="B20:D20"/>
    <mergeCell ref="E20:AI20"/>
    <mergeCell ref="AJ20:AU20"/>
    <mergeCell ref="B21:D21"/>
    <mergeCell ref="E21:AI21"/>
    <mergeCell ref="AJ21:AU21"/>
    <mergeCell ref="B18:D18"/>
    <mergeCell ref="E18:AI18"/>
    <mergeCell ref="AJ18:AU18"/>
    <mergeCell ref="B19:D19"/>
    <mergeCell ref="E19:AI19"/>
    <mergeCell ref="AJ19:AU19"/>
    <mergeCell ref="B16:D16"/>
    <mergeCell ref="E16:AI16"/>
    <mergeCell ref="AJ16:AU16"/>
    <mergeCell ref="B17:D17"/>
    <mergeCell ref="E17:AI17"/>
    <mergeCell ref="AJ17:AU17"/>
    <mergeCell ref="B15:D15"/>
    <mergeCell ref="E15:AI15"/>
    <mergeCell ref="AJ15:AU15"/>
    <mergeCell ref="M5:AJ6"/>
    <mergeCell ref="B12:D12"/>
    <mergeCell ref="E12:AI12"/>
    <mergeCell ref="AJ12:AU12"/>
    <mergeCell ref="B13:D13"/>
    <mergeCell ref="G13:AI13"/>
    <mergeCell ref="AJ13:AU13"/>
    <mergeCell ref="B1:L1"/>
    <mergeCell ref="M1:AJ2"/>
    <mergeCell ref="AS1:AU3"/>
    <mergeCell ref="B2:L2"/>
    <mergeCell ref="B3:L3"/>
    <mergeCell ref="M3:AJ4"/>
    <mergeCell ref="B9:AU9"/>
    <mergeCell ref="B10:AU10"/>
    <mergeCell ref="E14:AI14"/>
    <mergeCell ref="AJ14:AU14"/>
  </mergeCells>
  <conditionalFormatting sqref="AI39:AL39">
    <cfRule type="cellIs" dxfId="10" priority="1" operator="equal">
      <formula>0</formula>
    </cfRule>
    <cfRule type="cellIs" dxfId="9" priority="2" operator="equal">
      <formula>0</formula>
    </cfRule>
  </conditionalFormatting>
  <printOptions verticalCentered="1"/>
  <pageMargins left="0" right="0" top="0" bottom="0" header="0" footer="0"/>
  <pageSetup orientation="portrait" r:id="rId1"/>
  <ignoredErrors>
    <ignoredError sqref="A15:D21 A30:D32 A22:D28 A33:D38 A40:A54 A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73"/>
  <sheetViews>
    <sheetView showGridLines="0" zoomScale="90" zoomScaleNormal="90" workbookViewId="0">
      <selection activeCell="B2" sqref="B2:L2"/>
    </sheetView>
  </sheetViews>
  <sheetFormatPr defaultColWidth="8.84375" defaultRowHeight="10" customHeight="1" x14ac:dyDescent="0.35"/>
  <cols>
    <col min="1" max="1355" width="1.69140625" style="2" customWidth="1"/>
    <col min="1356" max="16384" width="8.84375" style="2"/>
  </cols>
  <sheetData>
    <row r="1" spans="1:49" ht="10" customHeight="1" x14ac:dyDescent="0.35">
      <c r="B1" s="663" t="s">
        <v>645</v>
      </c>
      <c r="C1" s="663"/>
      <c r="D1" s="663"/>
      <c r="E1" s="663"/>
      <c r="F1" s="663"/>
      <c r="G1" s="663"/>
      <c r="H1" s="663"/>
      <c r="I1" s="663"/>
      <c r="J1" s="663"/>
      <c r="K1" s="663"/>
      <c r="L1" s="663"/>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3"/>
      <c r="AL1" s="3"/>
      <c r="AM1" s="3"/>
      <c r="AQ1" s="5"/>
      <c r="AR1" s="5"/>
      <c r="AU1" s="665" t="s">
        <v>147</v>
      </c>
      <c r="AV1" s="666"/>
      <c r="AW1" s="667"/>
    </row>
    <row r="2" spans="1:49" ht="11.15" customHeight="1" x14ac:dyDescent="0.35">
      <c r="B2" s="674" t="s">
        <v>2</v>
      </c>
      <c r="C2" s="674"/>
      <c r="D2" s="674"/>
      <c r="E2" s="674"/>
      <c r="F2" s="674"/>
      <c r="G2" s="674"/>
      <c r="H2" s="674"/>
      <c r="I2" s="674"/>
      <c r="J2" s="674"/>
      <c r="K2" s="674"/>
      <c r="L2" s="67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3"/>
      <c r="AL2" s="3"/>
      <c r="AM2" s="3"/>
      <c r="AQ2" s="5"/>
      <c r="AR2" s="5"/>
      <c r="AU2" s="668"/>
      <c r="AV2" s="669"/>
      <c r="AW2" s="670"/>
    </row>
    <row r="3" spans="1:49" ht="10" customHeight="1" thickBot="1" x14ac:dyDescent="0.4">
      <c r="B3" s="675" t="s">
        <v>3</v>
      </c>
      <c r="C3" s="675"/>
      <c r="D3" s="675"/>
      <c r="E3" s="675"/>
      <c r="F3" s="675"/>
      <c r="G3" s="675"/>
      <c r="H3" s="675"/>
      <c r="I3" s="675"/>
      <c r="J3" s="675"/>
      <c r="K3" s="675"/>
      <c r="L3" s="675"/>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3"/>
      <c r="AL3" s="3"/>
      <c r="AM3" s="3"/>
      <c r="AQ3" s="5"/>
      <c r="AR3" s="5"/>
      <c r="AU3" s="671"/>
      <c r="AV3" s="672"/>
      <c r="AW3" s="673"/>
    </row>
    <row r="4" spans="1:49" ht="10" customHeight="1" x14ac:dyDescent="0.35">
      <c r="A4" s="6"/>
      <c r="F4" s="6"/>
      <c r="G4" s="6"/>
      <c r="H4" s="6"/>
      <c r="I4" s="6"/>
      <c r="J4" s="3"/>
      <c r="K4" s="3"/>
      <c r="L4" s="3"/>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3"/>
      <c r="AL4" s="3"/>
      <c r="AM4" s="3"/>
      <c r="AN4" s="6"/>
      <c r="AO4" s="5"/>
      <c r="AP4" s="5"/>
      <c r="AQ4" s="5"/>
      <c r="AR4" s="5"/>
      <c r="AS4" s="6"/>
      <c r="AT4" s="6"/>
      <c r="AU4" s="6"/>
      <c r="AV4" s="6"/>
    </row>
    <row r="5" spans="1:49" ht="10" customHeight="1" x14ac:dyDescent="0.35">
      <c r="A5" s="6"/>
      <c r="B5" s="6"/>
      <c r="C5" s="6"/>
      <c r="D5" s="6"/>
      <c r="E5" s="6"/>
      <c r="F5" s="6"/>
      <c r="G5" s="6"/>
      <c r="H5" s="6"/>
      <c r="I5" s="6"/>
      <c r="J5" s="6"/>
      <c r="K5" s="6"/>
      <c r="L5" s="6"/>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6"/>
      <c r="AL5" s="6"/>
      <c r="AM5" s="6"/>
      <c r="AN5" s="6"/>
      <c r="AO5" s="5"/>
      <c r="AP5" s="5"/>
      <c r="AQ5" s="5"/>
      <c r="AR5" s="5"/>
      <c r="AS5" s="6"/>
      <c r="AT5" s="6"/>
      <c r="AU5" s="6"/>
      <c r="AV5" s="6"/>
    </row>
    <row r="6" spans="1:49" ht="10" customHeight="1" x14ac:dyDescent="0.35">
      <c r="A6" s="6"/>
      <c r="B6" s="6"/>
      <c r="C6" s="6"/>
      <c r="D6" s="6"/>
      <c r="E6" s="6"/>
      <c r="F6" s="6"/>
      <c r="G6" s="6"/>
      <c r="H6" s="6"/>
      <c r="I6" s="6"/>
      <c r="J6" s="6"/>
      <c r="K6" s="6"/>
      <c r="L6" s="6"/>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6"/>
      <c r="AL6" s="6"/>
      <c r="AM6" s="6"/>
      <c r="AN6" s="6"/>
      <c r="AO6" s="6"/>
      <c r="AP6" s="6"/>
      <c r="AQ6" s="6"/>
      <c r="AR6" s="6"/>
      <c r="AS6" s="6"/>
      <c r="AT6" s="6"/>
      <c r="AU6" s="6"/>
      <c r="AV6" s="6"/>
    </row>
    <row r="7" spans="1:49" ht="10" customHeight="1" x14ac:dyDescent="0.3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9" ht="10" customHeight="1" x14ac:dyDescent="0.3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9" ht="14.15" customHeight="1" x14ac:dyDescent="0.35">
      <c r="A9" s="6"/>
      <c r="B9" s="8" t="s">
        <v>148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8"/>
    </row>
    <row r="10" spans="1:49" ht="14.15" customHeight="1" x14ac:dyDescent="0.35">
      <c r="A10" s="6"/>
      <c r="B10" s="7" t="s">
        <v>149</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8"/>
    </row>
    <row r="11" spans="1:49" ht="14.15" customHeight="1" thickBot="1" x14ac:dyDescent="0.4">
      <c r="A11" s="6"/>
      <c r="B11" s="747"/>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8"/>
    </row>
    <row r="12" spans="1:49" ht="20.149999999999999" customHeight="1" thickTop="1" x14ac:dyDescent="0.3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8"/>
    </row>
    <row r="13" spans="1:49" ht="20.149999999999999" customHeight="1" x14ac:dyDescent="0.35">
      <c r="A13" s="6"/>
      <c r="B13" s="8" t="s">
        <v>150</v>
      </c>
      <c r="C13" s="7"/>
      <c r="D13" s="7"/>
      <c r="E13" s="7"/>
      <c r="F13" s="7"/>
      <c r="G13" s="7"/>
      <c r="H13" s="7"/>
      <c r="I13" s="7"/>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1"/>
      <c r="AK13" s="691"/>
      <c r="AL13" s="7"/>
      <c r="AM13" s="7"/>
      <c r="AN13" s="7"/>
      <c r="AO13" s="7"/>
      <c r="AP13" s="7"/>
      <c r="AQ13" s="7"/>
      <c r="AR13" s="7"/>
      <c r="AS13" s="7"/>
      <c r="AT13" s="7"/>
      <c r="AU13" s="7"/>
      <c r="AV13" s="8"/>
    </row>
    <row r="14" spans="1:49" ht="20.149999999999999" customHeight="1" x14ac:dyDescent="0.35">
      <c r="A14" s="6"/>
      <c r="B14" s="13" t="s">
        <v>151</v>
      </c>
      <c r="C14" s="16"/>
      <c r="D14" s="16"/>
      <c r="E14" s="15"/>
      <c r="F14" s="15"/>
      <c r="G14" s="15"/>
      <c r="H14" s="15"/>
      <c r="I14" s="15"/>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19"/>
      <c r="AM14" s="19"/>
      <c r="AN14" s="19"/>
      <c r="AO14" s="19"/>
      <c r="AP14" s="19"/>
      <c r="AQ14" s="19"/>
      <c r="AR14" s="19"/>
      <c r="AS14" s="19"/>
      <c r="AT14" s="19"/>
      <c r="AU14" s="19"/>
      <c r="AV14" s="8"/>
    </row>
    <row r="15" spans="1:49" ht="20.149999999999999" customHeight="1" x14ac:dyDescent="0.35">
      <c r="A15" s="6"/>
      <c r="B15" s="13" t="s">
        <v>542</v>
      </c>
      <c r="C15" s="16"/>
      <c r="D15" s="16"/>
      <c r="E15" s="16"/>
      <c r="F15" s="16"/>
      <c r="G15" s="16"/>
      <c r="H15" s="16"/>
      <c r="I15" s="16"/>
      <c r="J15" s="16"/>
      <c r="K15" s="16"/>
      <c r="L15" s="16"/>
      <c r="M15" s="16"/>
      <c r="N15" s="16"/>
      <c r="O15" s="16"/>
      <c r="P15" s="16"/>
      <c r="Q15" s="16"/>
      <c r="R15" s="16"/>
      <c r="S15" s="741"/>
      <c r="T15" s="741"/>
      <c r="U15" s="741"/>
      <c r="V15" s="741"/>
      <c r="W15" s="741"/>
      <c r="X15" s="741"/>
      <c r="Y15" s="741"/>
      <c r="Z15" s="741"/>
      <c r="AA15" s="741"/>
      <c r="AB15" s="741"/>
      <c r="AC15" s="741"/>
      <c r="AD15" s="741"/>
      <c r="AE15" s="741"/>
      <c r="AF15" s="741"/>
      <c r="AG15" s="741"/>
      <c r="AH15" s="741"/>
      <c r="AI15" s="741"/>
      <c r="AJ15" s="741"/>
      <c r="AK15" s="741"/>
      <c r="AL15" s="17"/>
      <c r="AM15" s="17"/>
      <c r="AN15" s="17"/>
      <c r="AO15" s="17"/>
      <c r="AP15" s="17"/>
      <c r="AQ15" s="17"/>
      <c r="AR15" s="17"/>
      <c r="AS15" s="17"/>
      <c r="AT15" s="17"/>
      <c r="AU15" s="17"/>
      <c r="AV15" s="8"/>
    </row>
    <row r="16" spans="1:49" ht="20.149999999999999" customHeight="1" x14ac:dyDescent="0.35">
      <c r="A16" s="6"/>
      <c r="B16" s="13" t="s">
        <v>152</v>
      </c>
      <c r="C16" s="16"/>
      <c r="D16" s="16"/>
      <c r="E16" s="16"/>
      <c r="F16" s="16"/>
      <c r="G16" s="16"/>
      <c r="H16" s="16"/>
      <c r="I16" s="16"/>
      <c r="J16" s="16"/>
      <c r="K16" s="16"/>
      <c r="L16" s="16"/>
      <c r="M16" s="16"/>
      <c r="N16" s="16"/>
      <c r="O16" s="16"/>
      <c r="P16" s="16"/>
      <c r="Q16" s="16"/>
      <c r="R16" s="16"/>
      <c r="S16" s="16"/>
      <c r="T16" s="16"/>
      <c r="U16" s="16"/>
      <c r="V16" s="16" t="s">
        <v>145</v>
      </c>
      <c r="W16" s="742"/>
      <c r="X16" s="742"/>
      <c r="Y16" s="742"/>
      <c r="Z16" s="742"/>
      <c r="AA16" s="742"/>
      <c r="AB16" s="742"/>
      <c r="AC16" s="742"/>
      <c r="AD16" s="742"/>
      <c r="AE16" s="742"/>
      <c r="AF16" s="742"/>
      <c r="AG16" s="742"/>
      <c r="AH16" s="742"/>
      <c r="AI16" s="742"/>
      <c r="AJ16" s="742"/>
      <c r="AK16" s="742"/>
      <c r="AL16" s="17"/>
      <c r="AM16" s="17"/>
      <c r="AN16" s="17"/>
      <c r="AO16" s="17"/>
      <c r="AP16" s="17"/>
      <c r="AQ16" s="17"/>
      <c r="AR16" s="17"/>
      <c r="AS16" s="17"/>
      <c r="AT16" s="17"/>
      <c r="AU16" s="17"/>
      <c r="AV16" s="8"/>
    </row>
    <row r="17" spans="1:48" ht="20.149999999999999" customHeight="1" thickBot="1" x14ac:dyDescent="0.4">
      <c r="A17" s="6"/>
      <c r="B17" s="36"/>
      <c r="C17" s="36"/>
      <c r="D17" s="36"/>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1"/>
      <c r="AK17" s="21"/>
      <c r="AL17" s="21"/>
      <c r="AM17" s="21"/>
      <c r="AN17" s="21"/>
      <c r="AO17" s="21"/>
      <c r="AP17" s="21"/>
      <c r="AQ17" s="21"/>
      <c r="AR17" s="21"/>
      <c r="AS17" s="21"/>
      <c r="AT17" s="21"/>
      <c r="AU17" s="21"/>
      <c r="AV17" s="8"/>
    </row>
    <row r="18" spans="1:48" ht="20.149999999999999" customHeight="1" thickTop="1" x14ac:dyDescent="0.35">
      <c r="A18" s="6"/>
      <c r="B18" s="745" t="s">
        <v>153</v>
      </c>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8"/>
    </row>
    <row r="19" spans="1:48" ht="20.149999999999999" customHeight="1" thickBot="1" x14ac:dyDescent="0.4">
      <c r="A19" s="6"/>
      <c r="B19" s="746"/>
      <c r="C19" s="746"/>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746"/>
      <c r="AM19" s="746"/>
      <c r="AN19" s="746"/>
      <c r="AO19" s="746"/>
      <c r="AP19" s="746"/>
      <c r="AQ19" s="746"/>
      <c r="AR19" s="746"/>
      <c r="AS19" s="746"/>
      <c r="AT19" s="746"/>
      <c r="AU19" s="746"/>
      <c r="AV19" s="8"/>
    </row>
    <row r="20" spans="1:48" ht="20.149999999999999" customHeight="1" thickTop="1" x14ac:dyDescent="0.35">
      <c r="A20" s="6"/>
      <c r="B20" s="15" t="s">
        <v>154</v>
      </c>
      <c r="C20" s="16"/>
      <c r="D20" s="16"/>
      <c r="E20" s="16"/>
      <c r="F20" s="16"/>
      <c r="G20" s="16"/>
      <c r="H20" s="16"/>
      <c r="I20" s="16"/>
      <c r="J20" s="16"/>
      <c r="K20" s="16"/>
      <c r="L20" s="16"/>
      <c r="M20" s="16"/>
      <c r="N20" s="738" t="s">
        <v>543</v>
      </c>
      <c r="O20" s="738"/>
      <c r="P20" s="738"/>
      <c r="Q20" s="738"/>
      <c r="R20" s="738"/>
      <c r="S20" s="738"/>
      <c r="T20" s="16"/>
      <c r="U20" s="738" t="s">
        <v>543</v>
      </c>
      <c r="V20" s="738"/>
      <c r="W20" s="738"/>
      <c r="X20" s="738"/>
      <c r="Y20" s="738"/>
      <c r="Z20" s="738"/>
      <c r="AA20" s="16"/>
      <c r="AB20" s="738" t="s">
        <v>543</v>
      </c>
      <c r="AC20" s="738"/>
      <c r="AD20" s="738"/>
      <c r="AE20" s="738"/>
      <c r="AF20" s="738"/>
      <c r="AG20" s="738"/>
      <c r="AH20" s="37"/>
      <c r="AI20" s="738" t="s">
        <v>543</v>
      </c>
      <c r="AJ20" s="738"/>
      <c r="AK20" s="738"/>
      <c r="AL20" s="738"/>
      <c r="AM20" s="738"/>
      <c r="AN20" s="738"/>
      <c r="AO20" s="38"/>
      <c r="AP20" s="738" t="s">
        <v>543</v>
      </c>
      <c r="AQ20" s="738"/>
      <c r="AR20" s="738"/>
      <c r="AS20" s="738"/>
      <c r="AT20" s="738"/>
      <c r="AU20" s="738"/>
      <c r="AV20" s="8"/>
    </row>
    <row r="21" spans="1:48" ht="20.149999999999999" customHeight="1" x14ac:dyDescent="0.35">
      <c r="A21" s="6"/>
      <c r="B21" s="739" t="s">
        <v>155</v>
      </c>
      <c r="C21" s="739"/>
      <c r="D21" s="13" t="s">
        <v>156</v>
      </c>
      <c r="E21" s="16"/>
      <c r="F21" s="16"/>
      <c r="G21" s="16"/>
      <c r="H21" s="16"/>
      <c r="I21" s="16"/>
      <c r="J21" s="16"/>
      <c r="K21" s="16"/>
      <c r="L21" s="16"/>
      <c r="M21" s="43" t="s">
        <v>145</v>
      </c>
      <c r="N21" s="737"/>
      <c r="O21" s="737"/>
      <c r="P21" s="737"/>
      <c r="Q21" s="737"/>
      <c r="R21" s="737"/>
      <c r="S21" s="737"/>
      <c r="T21" s="44" t="s">
        <v>145</v>
      </c>
      <c r="U21" s="737"/>
      <c r="V21" s="737"/>
      <c r="W21" s="737"/>
      <c r="X21" s="737"/>
      <c r="Y21" s="737"/>
      <c r="Z21" s="737"/>
      <c r="AA21" s="44" t="s">
        <v>145</v>
      </c>
      <c r="AB21" s="737"/>
      <c r="AC21" s="737"/>
      <c r="AD21" s="737"/>
      <c r="AE21" s="737"/>
      <c r="AF21" s="737"/>
      <c r="AG21" s="737"/>
      <c r="AH21" s="44" t="s">
        <v>145</v>
      </c>
      <c r="AI21" s="737"/>
      <c r="AJ21" s="737"/>
      <c r="AK21" s="737"/>
      <c r="AL21" s="737"/>
      <c r="AM21" s="737"/>
      <c r="AN21" s="737"/>
      <c r="AO21" s="44" t="s">
        <v>145</v>
      </c>
      <c r="AP21" s="737"/>
      <c r="AQ21" s="737"/>
      <c r="AR21" s="737"/>
      <c r="AS21" s="737"/>
      <c r="AT21" s="737"/>
      <c r="AU21" s="737"/>
      <c r="AV21" s="8"/>
    </row>
    <row r="22" spans="1:48" ht="20.149999999999999" customHeight="1" x14ac:dyDescent="0.35">
      <c r="A22" s="6"/>
      <c r="B22" s="739" t="s">
        <v>157</v>
      </c>
      <c r="C22" s="739"/>
      <c r="D22" s="13" t="s">
        <v>158</v>
      </c>
      <c r="E22" s="16"/>
      <c r="F22" s="16"/>
      <c r="G22" s="16"/>
      <c r="H22" s="16"/>
      <c r="I22" s="16"/>
      <c r="J22" s="16"/>
      <c r="K22" s="16"/>
      <c r="L22" s="16"/>
      <c r="M22" s="43" t="s">
        <v>145</v>
      </c>
      <c r="N22" s="740"/>
      <c r="O22" s="740"/>
      <c r="P22" s="740"/>
      <c r="Q22" s="740"/>
      <c r="R22" s="740"/>
      <c r="S22" s="740"/>
      <c r="T22" s="43" t="s">
        <v>145</v>
      </c>
      <c r="U22" s="740"/>
      <c r="V22" s="740"/>
      <c r="W22" s="740"/>
      <c r="X22" s="740"/>
      <c r="Y22" s="740"/>
      <c r="Z22" s="740"/>
      <c r="AA22" s="43" t="s">
        <v>145</v>
      </c>
      <c r="AB22" s="740"/>
      <c r="AC22" s="740"/>
      <c r="AD22" s="740"/>
      <c r="AE22" s="740"/>
      <c r="AF22" s="740"/>
      <c r="AG22" s="740"/>
      <c r="AH22" s="43" t="s">
        <v>145</v>
      </c>
      <c r="AI22" s="740"/>
      <c r="AJ22" s="740"/>
      <c r="AK22" s="740"/>
      <c r="AL22" s="740"/>
      <c r="AM22" s="740"/>
      <c r="AN22" s="740"/>
      <c r="AO22" s="43" t="s">
        <v>145</v>
      </c>
      <c r="AP22" s="740"/>
      <c r="AQ22" s="740"/>
      <c r="AR22" s="740"/>
      <c r="AS22" s="740"/>
      <c r="AT22" s="740"/>
      <c r="AU22" s="740"/>
      <c r="AV22" s="8"/>
    </row>
    <row r="23" spans="1:48" ht="20.149999999999999" customHeight="1" x14ac:dyDescent="0.35">
      <c r="A23" s="6"/>
      <c r="B23" s="739" t="s">
        <v>159</v>
      </c>
      <c r="C23" s="739"/>
      <c r="D23" s="13" t="s">
        <v>160</v>
      </c>
      <c r="E23" s="16"/>
      <c r="F23" s="16"/>
      <c r="G23" s="16"/>
      <c r="H23" s="16"/>
      <c r="I23" s="16"/>
      <c r="J23" s="16"/>
      <c r="K23" s="16"/>
      <c r="L23" s="16"/>
      <c r="M23" s="43"/>
      <c r="N23" s="739"/>
      <c r="O23" s="739"/>
      <c r="P23" s="739"/>
      <c r="Q23" s="739"/>
      <c r="R23" s="739"/>
      <c r="S23" s="739"/>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8"/>
    </row>
    <row r="24" spans="1:48" ht="20.149999999999999" customHeight="1" x14ac:dyDescent="0.35">
      <c r="A24" s="6"/>
      <c r="B24" s="16"/>
      <c r="C24" s="16"/>
      <c r="D24" s="42" t="s">
        <v>161</v>
      </c>
      <c r="E24" s="16"/>
      <c r="F24" s="16"/>
      <c r="G24" s="16"/>
      <c r="H24" s="16"/>
      <c r="I24" s="16"/>
      <c r="J24" s="16"/>
      <c r="K24" s="16"/>
      <c r="L24" s="16"/>
      <c r="M24" s="43" t="s">
        <v>145</v>
      </c>
      <c r="N24" s="737"/>
      <c r="O24" s="737"/>
      <c r="P24" s="737"/>
      <c r="Q24" s="737"/>
      <c r="R24" s="737"/>
      <c r="S24" s="737"/>
      <c r="T24" s="43" t="s">
        <v>145</v>
      </c>
      <c r="U24" s="737"/>
      <c r="V24" s="737"/>
      <c r="W24" s="737"/>
      <c r="X24" s="737"/>
      <c r="Y24" s="737"/>
      <c r="Z24" s="737"/>
      <c r="AA24" s="43" t="s">
        <v>145</v>
      </c>
      <c r="AB24" s="737"/>
      <c r="AC24" s="737"/>
      <c r="AD24" s="737"/>
      <c r="AE24" s="737"/>
      <c r="AF24" s="737"/>
      <c r="AG24" s="737"/>
      <c r="AH24" s="43" t="s">
        <v>145</v>
      </c>
      <c r="AI24" s="737"/>
      <c r="AJ24" s="737"/>
      <c r="AK24" s="737"/>
      <c r="AL24" s="737"/>
      <c r="AM24" s="737"/>
      <c r="AN24" s="737"/>
      <c r="AO24" s="43" t="s">
        <v>145</v>
      </c>
      <c r="AP24" s="737"/>
      <c r="AQ24" s="737"/>
      <c r="AR24" s="737"/>
      <c r="AS24" s="737"/>
      <c r="AT24" s="737"/>
      <c r="AU24" s="737"/>
      <c r="AV24" s="8"/>
    </row>
    <row r="25" spans="1:48" ht="20.149999999999999" customHeight="1" x14ac:dyDescent="0.35">
      <c r="A25" s="6"/>
      <c r="B25" s="739" t="s">
        <v>162</v>
      </c>
      <c r="C25" s="739"/>
      <c r="D25" s="13" t="s">
        <v>101</v>
      </c>
      <c r="E25" s="16"/>
      <c r="F25" s="16"/>
      <c r="G25" s="16"/>
      <c r="H25" s="16"/>
      <c r="I25" s="16"/>
      <c r="J25" s="16"/>
      <c r="K25" s="16"/>
      <c r="L25" s="16"/>
      <c r="M25" s="43" t="s">
        <v>145</v>
      </c>
      <c r="N25" s="737"/>
      <c r="O25" s="737"/>
      <c r="P25" s="737"/>
      <c r="Q25" s="737"/>
      <c r="R25" s="737"/>
      <c r="S25" s="737"/>
      <c r="T25" s="43" t="s">
        <v>145</v>
      </c>
      <c r="U25" s="737"/>
      <c r="V25" s="737"/>
      <c r="W25" s="737"/>
      <c r="X25" s="737"/>
      <c r="Y25" s="737"/>
      <c r="Z25" s="737"/>
      <c r="AA25" s="43" t="s">
        <v>145</v>
      </c>
      <c r="AB25" s="737"/>
      <c r="AC25" s="737"/>
      <c r="AD25" s="737"/>
      <c r="AE25" s="737"/>
      <c r="AF25" s="737"/>
      <c r="AG25" s="737"/>
      <c r="AH25" s="43" t="s">
        <v>145</v>
      </c>
      <c r="AI25" s="737"/>
      <c r="AJ25" s="737"/>
      <c r="AK25" s="737"/>
      <c r="AL25" s="737"/>
      <c r="AM25" s="737"/>
      <c r="AN25" s="737"/>
      <c r="AO25" s="43" t="s">
        <v>145</v>
      </c>
      <c r="AP25" s="737"/>
      <c r="AQ25" s="737"/>
      <c r="AR25" s="737"/>
      <c r="AS25" s="737"/>
      <c r="AT25" s="737"/>
      <c r="AU25" s="737"/>
      <c r="AV25" s="8"/>
    </row>
    <row r="26" spans="1:48" ht="20.149999999999999" customHeight="1" x14ac:dyDescent="0.35">
      <c r="A26" s="6"/>
      <c r="B26" s="739" t="s">
        <v>163</v>
      </c>
      <c r="C26" s="739"/>
      <c r="D26" s="13" t="s">
        <v>102</v>
      </c>
      <c r="E26" s="16"/>
      <c r="F26" s="16"/>
      <c r="G26" s="16"/>
      <c r="H26" s="16"/>
      <c r="I26" s="16"/>
      <c r="J26" s="16"/>
      <c r="K26" s="16"/>
      <c r="L26" s="16"/>
      <c r="M26" s="43" t="s">
        <v>145</v>
      </c>
      <c r="N26" s="737"/>
      <c r="O26" s="737"/>
      <c r="P26" s="737"/>
      <c r="Q26" s="737"/>
      <c r="R26" s="737"/>
      <c r="S26" s="737"/>
      <c r="T26" s="43" t="s">
        <v>145</v>
      </c>
      <c r="U26" s="737"/>
      <c r="V26" s="737"/>
      <c r="W26" s="737"/>
      <c r="X26" s="737"/>
      <c r="Y26" s="737"/>
      <c r="Z26" s="737"/>
      <c r="AA26" s="43" t="s">
        <v>145</v>
      </c>
      <c r="AB26" s="737"/>
      <c r="AC26" s="737"/>
      <c r="AD26" s="737"/>
      <c r="AE26" s="737"/>
      <c r="AF26" s="737"/>
      <c r="AG26" s="737"/>
      <c r="AH26" s="43" t="s">
        <v>145</v>
      </c>
      <c r="AI26" s="737"/>
      <c r="AJ26" s="737"/>
      <c r="AK26" s="737"/>
      <c r="AL26" s="737"/>
      <c r="AM26" s="737"/>
      <c r="AN26" s="737"/>
      <c r="AO26" s="43" t="s">
        <v>145</v>
      </c>
      <c r="AP26" s="737"/>
      <c r="AQ26" s="737"/>
      <c r="AR26" s="737"/>
      <c r="AS26" s="737"/>
      <c r="AT26" s="737"/>
      <c r="AU26" s="737"/>
      <c r="AV26" s="8"/>
    </row>
    <row r="27" spans="1:48" ht="20.149999999999999" customHeight="1" x14ac:dyDescent="0.35">
      <c r="A27" s="6"/>
      <c r="B27" s="739" t="s">
        <v>164</v>
      </c>
      <c r="C27" s="739"/>
      <c r="D27" s="13" t="s">
        <v>165</v>
      </c>
      <c r="E27" s="30"/>
      <c r="F27" s="15"/>
      <c r="G27" s="15"/>
      <c r="H27" s="15"/>
      <c r="I27" s="15"/>
      <c r="J27" s="15"/>
      <c r="K27" s="15"/>
      <c r="L27" s="15"/>
      <c r="M27" s="30"/>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43"/>
      <c r="AT27" s="743"/>
      <c r="AU27" s="743"/>
      <c r="AV27" s="8"/>
    </row>
    <row r="28" spans="1:48" ht="20.149999999999999" customHeight="1" x14ac:dyDescent="0.35">
      <c r="A28" s="6"/>
      <c r="B28" s="39"/>
      <c r="C28" s="39"/>
      <c r="D28" s="42" t="s">
        <v>166</v>
      </c>
      <c r="E28" s="15"/>
      <c r="F28" s="15"/>
      <c r="G28" s="15"/>
      <c r="H28" s="15"/>
      <c r="I28" s="15"/>
      <c r="J28" s="15"/>
      <c r="K28" s="15"/>
      <c r="L28" s="15"/>
      <c r="M28" s="43" t="s">
        <v>145</v>
      </c>
      <c r="N28" s="737"/>
      <c r="O28" s="737"/>
      <c r="P28" s="737"/>
      <c r="Q28" s="737"/>
      <c r="R28" s="737"/>
      <c r="S28" s="737"/>
      <c r="T28" s="43" t="s">
        <v>145</v>
      </c>
      <c r="U28" s="737"/>
      <c r="V28" s="737"/>
      <c r="W28" s="737"/>
      <c r="X28" s="737"/>
      <c r="Y28" s="737"/>
      <c r="Z28" s="737"/>
      <c r="AA28" s="43" t="s">
        <v>145</v>
      </c>
      <c r="AB28" s="737"/>
      <c r="AC28" s="737"/>
      <c r="AD28" s="737"/>
      <c r="AE28" s="737"/>
      <c r="AF28" s="737"/>
      <c r="AG28" s="737"/>
      <c r="AH28" s="43" t="s">
        <v>145</v>
      </c>
      <c r="AI28" s="737"/>
      <c r="AJ28" s="737"/>
      <c r="AK28" s="737"/>
      <c r="AL28" s="737"/>
      <c r="AM28" s="737"/>
      <c r="AN28" s="737"/>
      <c r="AO28" s="43" t="s">
        <v>145</v>
      </c>
      <c r="AP28" s="737"/>
      <c r="AQ28" s="737"/>
      <c r="AR28" s="737"/>
      <c r="AS28" s="737"/>
      <c r="AT28" s="737"/>
      <c r="AU28" s="737"/>
      <c r="AV28" s="8"/>
    </row>
    <row r="29" spans="1:48" ht="20.149999999999999" customHeight="1" x14ac:dyDescent="0.35">
      <c r="A29" s="6"/>
      <c r="B29" s="739" t="s">
        <v>167</v>
      </c>
      <c r="C29" s="739"/>
      <c r="D29" s="23" t="s">
        <v>168</v>
      </c>
      <c r="E29" s="15"/>
      <c r="F29" s="15"/>
      <c r="G29" s="15"/>
      <c r="H29" s="15"/>
      <c r="I29" s="15"/>
      <c r="J29" s="15"/>
      <c r="K29" s="15"/>
      <c r="L29" s="15"/>
      <c r="M29" s="43" t="s">
        <v>145</v>
      </c>
      <c r="N29" s="737">
        <f>N21-N22-N24-N25-N26-N28</f>
        <v>0</v>
      </c>
      <c r="O29" s="737"/>
      <c r="P29" s="737"/>
      <c r="Q29" s="737"/>
      <c r="R29" s="737"/>
      <c r="S29" s="737"/>
      <c r="T29" s="43" t="s">
        <v>145</v>
      </c>
      <c r="U29" s="737">
        <f>U21-U22-U24-U25-U26-U28</f>
        <v>0</v>
      </c>
      <c r="V29" s="737"/>
      <c r="W29" s="737"/>
      <c r="X29" s="737"/>
      <c r="Y29" s="737"/>
      <c r="Z29" s="737"/>
      <c r="AA29" s="43" t="s">
        <v>145</v>
      </c>
      <c r="AB29" s="737">
        <f>AB21-AB22-AB24-AB25-AB26-AB28</f>
        <v>0</v>
      </c>
      <c r="AC29" s="737"/>
      <c r="AD29" s="737"/>
      <c r="AE29" s="737"/>
      <c r="AF29" s="737"/>
      <c r="AG29" s="737"/>
      <c r="AH29" s="43" t="s">
        <v>145</v>
      </c>
      <c r="AI29" s="737">
        <f>AI21-AI22-AI24-AI25-AI26-AI28</f>
        <v>0</v>
      </c>
      <c r="AJ29" s="737"/>
      <c r="AK29" s="737"/>
      <c r="AL29" s="737"/>
      <c r="AM29" s="737"/>
      <c r="AN29" s="737"/>
      <c r="AO29" s="43" t="s">
        <v>145</v>
      </c>
      <c r="AP29" s="737">
        <f>AP21-AP22-AP24-AP25-AP26-AP28</f>
        <v>0</v>
      </c>
      <c r="AQ29" s="737"/>
      <c r="AR29" s="737"/>
      <c r="AS29" s="737"/>
      <c r="AT29" s="737"/>
      <c r="AU29" s="737"/>
      <c r="AV29" s="8"/>
    </row>
    <row r="30" spans="1:48" ht="20.149999999999999" customHeight="1" thickBot="1" x14ac:dyDescent="0.4">
      <c r="A30" s="6"/>
      <c r="B30" s="35"/>
      <c r="C30" s="35"/>
      <c r="D30" s="40" t="s">
        <v>169</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26"/>
      <c r="AK30" s="26"/>
      <c r="AL30" s="26"/>
      <c r="AM30" s="26"/>
      <c r="AN30" s="26"/>
      <c r="AO30" s="26"/>
      <c r="AP30" s="26"/>
      <c r="AQ30" s="26"/>
      <c r="AR30" s="26"/>
      <c r="AS30" s="26"/>
      <c r="AT30" s="26"/>
      <c r="AU30" s="26"/>
      <c r="AV30" s="8"/>
    </row>
    <row r="31" spans="1:48" ht="12" customHeight="1" x14ac:dyDescent="0.35">
      <c r="A31" s="6"/>
      <c r="B31" s="735"/>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8"/>
    </row>
    <row r="32" spans="1:48" ht="20.149999999999999" customHeight="1" x14ac:dyDescent="0.35">
      <c r="A32" s="6"/>
      <c r="B32" s="739" t="s">
        <v>170</v>
      </c>
      <c r="C32" s="739"/>
      <c r="D32" s="13" t="s">
        <v>171</v>
      </c>
      <c r="E32" s="16"/>
      <c r="F32" s="16"/>
      <c r="G32" s="16"/>
      <c r="H32" s="16"/>
      <c r="I32" s="16"/>
      <c r="J32" s="16"/>
      <c r="K32" s="16"/>
      <c r="L32" s="16"/>
      <c r="M32" s="43" t="s">
        <v>145</v>
      </c>
      <c r="N32" s="737"/>
      <c r="O32" s="737"/>
      <c r="P32" s="737"/>
      <c r="Q32" s="737"/>
      <c r="R32" s="737"/>
      <c r="S32" s="737"/>
      <c r="T32" s="43" t="s">
        <v>145</v>
      </c>
      <c r="U32" s="737"/>
      <c r="V32" s="737"/>
      <c r="W32" s="737"/>
      <c r="X32" s="737"/>
      <c r="Y32" s="737"/>
      <c r="Z32" s="737"/>
      <c r="AA32" s="43" t="s">
        <v>145</v>
      </c>
      <c r="AB32" s="737"/>
      <c r="AC32" s="737"/>
      <c r="AD32" s="737"/>
      <c r="AE32" s="737"/>
      <c r="AF32" s="737"/>
      <c r="AG32" s="737"/>
      <c r="AH32" s="43" t="s">
        <v>145</v>
      </c>
      <c r="AI32" s="737"/>
      <c r="AJ32" s="737"/>
      <c r="AK32" s="737"/>
      <c r="AL32" s="737"/>
      <c r="AM32" s="737"/>
      <c r="AN32" s="737"/>
      <c r="AO32" s="43" t="s">
        <v>145</v>
      </c>
      <c r="AP32" s="737"/>
      <c r="AQ32" s="737"/>
      <c r="AR32" s="737"/>
      <c r="AS32" s="737"/>
      <c r="AT32" s="737"/>
      <c r="AU32" s="737"/>
      <c r="AV32" s="8"/>
    </row>
    <row r="33" spans="1:48" ht="20.149999999999999" customHeight="1" x14ac:dyDescent="0.35">
      <c r="A33" s="6"/>
      <c r="B33" s="739" t="s">
        <v>172</v>
      </c>
      <c r="C33" s="739"/>
      <c r="D33" s="13" t="s">
        <v>109</v>
      </c>
      <c r="E33" s="16"/>
      <c r="F33" s="16"/>
      <c r="G33" s="16"/>
      <c r="H33" s="16"/>
      <c r="I33" s="16"/>
      <c r="J33" s="16"/>
      <c r="K33" s="16"/>
      <c r="L33" s="16"/>
      <c r="M33" s="43" t="s">
        <v>145</v>
      </c>
      <c r="N33" s="737"/>
      <c r="O33" s="737"/>
      <c r="P33" s="737"/>
      <c r="Q33" s="737"/>
      <c r="R33" s="737"/>
      <c r="S33" s="737"/>
      <c r="T33" s="43" t="s">
        <v>145</v>
      </c>
      <c r="U33" s="737"/>
      <c r="V33" s="737"/>
      <c r="W33" s="737"/>
      <c r="X33" s="737"/>
      <c r="Y33" s="737"/>
      <c r="Z33" s="737"/>
      <c r="AA33" s="43" t="s">
        <v>145</v>
      </c>
      <c r="AB33" s="737"/>
      <c r="AC33" s="737"/>
      <c r="AD33" s="737"/>
      <c r="AE33" s="737"/>
      <c r="AF33" s="737"/>
      <c r="AG33" s="737"/>
      <c r="AH33" s="43" t="s">
        <v>145</v>
      </c>
      <c r="AI33" s="737"/>
      <c r="AJ33" s="737"/>
      <c r="AK33" s="737"/>
      <c r="AL33" s="737"/>
      <c r="AM33" s="737"/>
      <c r="AN33" s="737"/>
      <c r="AO33" s="43" t="s">
        <v>145</v>
      </c>
      <c r="AP33" s="737"/>
      <c r="AQ33" s="737"/>
      <c r="AR33" s="737"/>
      <c r="AS33" s="737"/>
      <c r="AT33" s="737"/>
      <c r="AU33" s="737"/>
      <c r="AV33" s="8"/>
    </row>
    <row r="34" spans="1:48" ht="20.149999999999999" customHeight="1" x14ac:dyDescent="0.35">
      <c r="A34" s="6"/>
      <c r="B34" s="739" t="s">
        <v>173</v>
      </c>
      <c r="C34" s="739"/>
      <c r="D34" s="13" t="s">
        <v>110</v>
      </c>
      <c r="E34" s="15"/>
      <c r="F34" s="15"/>
      <c r="G34" s="15"/>
      <c r="H34" s="15"/>
      <c r="I34" s="15"/>
      <c r="J34" s="15"/>
      <c r="K34" s="15"/>
      <c r="L34" s="15"/>
      <c r="M34" s="43" t="s">
        <v>145</v>
      </c>
      <c r="N34" s="737"/>
      <c r="O34" s="737"/>
      <c r="P34" s="737"/>
      <c r="Q34" s="737"/>
      <c r="R34" s="737"/>
      <c r="S34" s="737"/>
      <c r="T34" s="43" t="s">
        <v>145</v>
      </c>
      <c r="U34" s="737"/>
      <c r="V34" s="737"/>
      <c r="W34" s="737"/>
      <c r="X34" s="737"/>
      <c r="Y34" s="737"/>
      <c r="Z34" s="737"/>
      <c r="AA34" s="43" t="s">
        <v>145</v>
      </c>
      <c r="AB34" s="737"/>
      <c r="AC34" s="737"/>
      <c r="AD34" s="737"/>
      <c r="AE34" s="737"/>
      <c r="AF34" s="737"/>
      <c r="AG34" s="737"/>
      <c r="AH34" s="43" t="s">
        <v>145</v>
      </c>
      <c r="AI34" s="737"/>
      <c r="AJ34" s="737"/>
      <c r="AK34" s="737"/>
      <c r="AL34" s="737"/>
      <c r="AM34" s="737"/>
      <c r="AN34" s="737"/>
      <c r="AO34" s="43" t="s">
        <v>145</v>
      </c>
      <c r="AP34" s="737"/>
      <c r="AQ34" s="737"/>
      <c r="AR34" s="737"/>
      <c r="AS34" s="737"/>
      <c r="AT34" s="737"/>
      <c r="AU34" s="737"/>
      <c r="AV34" s="8"/>
    </row>
    <row r="35" spans="1:48" ht="20.149999999999999" customHeight="1" x14ac:dyDescent="0.35">
      <c r="A35" s="6"/>
      <c r="B35" s="736" t="s">
        <v>174</v>
      </c>
      <c r="C35" s="736"/>
      <c r="D35" s="13" t="s">
        <v>175</v>
      </c>
      <c r="E35" s="16"/>
      <c r="F35" s="16"/>
      <c r="G35" s="16"/>
      <c r="H35" s="16"/>
      <c r="I35" s="16"/>
      <c r="J35" s="16"/>
      <c r="K35" s="16"/>
      <c r="L35" s="1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8"/>
    </row>
    <row r="36" spans="1:48" ht="20.149999999999999" customHeight="1" x14ac:dyDescent="0.35">
      <c r="A36" s="6"/>
      <c r="B36" s="16"/>
      <c r="C36" s="16"/>
      <c r="D36" s="42" t="s">
        <v>176</v>
      </c>
      <c r="E36" s="16"/>
      <c r="F36" s="16"/>
      <c r="G36" s="16"/>
      <c r="H36" s="16"/>
      <c r="I36" s="16"/>
      <c r="J36" s="16"/>
      <c r="K36" s="16"/>
      <c r="L36" s="16"/>
      <c r="M36" s="43" t="s">
        <v>145</v>
      </c>
      <c r="N36" s="737"/>
      <c r="O36" s="737"/>
      <c r="P36" s="737"/>
      <c r="Q36" s="737"/>
      <c r="R36" s="737"/>
      <c r="S36" s="737"/>
      <c r="T36" s="43" t="s">
        <v>145</v>
      </c>
      <c r="U36" s="737"/>
      <c r="V36" s="737"/>
      <c r="W36" s="737"/>
      <c r="X36" s="737"/>
      <c r="Y36" s="737"/>
      <c r="Z36" s="737"/>
      <c r="AA36" s="43" t="s">
        <v>145</v>
      </c>
      <c r="AB36" s="737"/>
      <c r="AC36" s="737"/>
      <c r="AD36" s="737"/>
      <c r="AE36" s="737"/>
      <c r="AF36" s="737"/>
      <c r="AG36" s="737"/>
      <c r="AH36" s="43" t="s">
        <v>145</v>
      </c>
      <c r="AI36" s="737"/>
      <c r="AJ36" s="737"/>
      <c r="AK36" s="737"/>
      <c r="AL36" s="737"/>
      <c r="AM36" s="737"/>
      <c r="AN36" s="737"/>
      <c r="AO36" s="43" t="s">
        <v>145</v>
      </c>
      <c r="AP36" s="737"/>
      <c r="AQ36" s="737"/>
      <c r="AR36" s="737"/>
      <c r="AS36" s="737"/>
      <c r="AT36" s="737"/>
      <c r="AU36" s="737"/>
      <c r="AV36" s="8"/>
    </row>
    <row r="37" spans="1:48" ht="12" customHeight="1" thickBot="1" x14ac:dyDescent="0.4">
      <c r="A37" s="6"/>
      <c r="B37" s="35"/>
      <c r="C37" s="35"/>
      <c r="D37" s="3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6"/>
      <c r="AK37" s="26"/>
      <c r="AL37" s="26"/>
      <c r="AM37" s="26"/>
      <c r="AN37" s="26"/>
      <c r="AO37" s="26"/>
      <c r="AP37" s="26"/>
      <c r="AQ37" s="26"/>
      <c r="AR37" s="26"/>
      <c r="AS37" s="26"/>
      <c r="AT37" s="26"/>
      <c r="AU37" s="26"/>
      <c r="AV37" s="8"/>
    </row>
    <row r="38" spans="1:48" ht="12" customHeight="1" x14ac:dyDescent="0.35">
      <c r="A38" s="6"/>
      <c r="B38" s="16"/>
      <c r="C38" s="16"/>
      <c r="D38" s="16"/>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7"/>
      <c r="AK38" s="17"/>
      <c r="AL38" s="17"/>
      <c r="AM38" s="17"/>
      <c r="AN38" s="17"/>
      <c r="AO38" s="17"/>
      <c r="AP38" s="17"/>
      <c r="AQ38" s="17"/>
      <c r="AR38" s="17"/>
      <c r="AS38" s="17"/>
      <c r="AT38" s="17"/>
      <c r="AU38" s="17"/>
      <c r="AV38" s="8"/>
    </row>
    <row r="39" spans="1:48" ht="20.149999999999999" customHeight="1" x14ac:dyDescent="0.35">
      <c r="A39" s="6"/>
      <c r="B39" s="736" t="s">
        <v>177</v>
      </c>
      <c r="C39" s="736"/>
      <c r="D39" s="45" t="s">
        <v>178</v>
      </c>
      <c r="E39" s="15"/>
      <c r="F39" s="15"/>
      <c r="G39" s="15"/>
      <c r="H39" s="15"/>
      <c r="I39" s="15"/>
      <c r="J39" s="15"/>
      <c r="K39" s="15" t="s">
        <v>179</v>
      </c>
      <c r="L39" s="15"/>
      <c r="M39" s="43" t="s">
        <v>145</v>
      </c>
      <c r="N39" s="737">
        <f>N29+N32+N33-N34-N36</f>
        <v>0</v>
      </c>
      <c r="O39" s="737"/>
      <c r="P39" s="737"/>
      <c r="Q39" s="737"/>
      <c r="R39" s="737"/>
      <c r="S39" s="737"/>
      <c r="T39" s="43" t="s">
        <v>145</v>
      </c>
      <c r="U39" s="737">
        <f>U29+U32+U33-U34-U36</f>
        <v>0</v>
      </c>
      <c r="V39" s="737"/>
      <c r="W39" s="737"/>
      <c r="X39" s="737"/>
      <c r="Y39" s="737"/>
      <c r="Z39" s="737"/>
      <c r="AA39" s="43" t="s">
        <v>145</v>
      </c>
      <c r="AB39" s="737">
        <f>AB29+AB32+AB33-AB34-AB36</f>
        <v>0</v>
      </c>
      <c r="AC39" s="737"/>
      <c r="AD39" s="737"/>
      <c r="AE39" s="737"/>
      <c r="AF39" s="737"/>
      <c r="AG39" s="737"/>
      <c r="AH39" s="43" t="s">
        <v>145</v>
      </c>
      <c r="AI39" s="737">
        <f>AI29+AI32+AI33-AI34-AI36</f>
        <v>0</v>
      </c>
      <c r="AJ39" s="737"/>
      <c r="AK39" s="737"/>
      <c r="AL39" s="737"/>
      <c r="AM39" s="737"/>
      <c r="AN39" s="737"/>
      <c r="AO39" s="43" t="s">
        <v>145</v>
      </c>
      <c r="AP39" s="737">
        <f>AP29+AP32+AP33-AP34-AP36</f>
        <v>0</v>
      </c>
      <c r="AQ39" s="737"/>
      <c r="AR39" s="737"/>
      <c r="AS39" s="737"/>
      <c r="AT39" s="737"/>
      <c r="AU39" s="737"/>
      <c r="AV39" s="8"/>
    </row>
    <row r="40" spans="1:48" ht="20.149999999999999" customHeight="1" x14ac:dyDescent="0.35">
      <c r="A40" s="6"/>
      <c r="B40" s="15"/>
      <c r="C40" s="15"/>
      <c r="D40" s="41" t="s">
        <v>180</v>
      </c>
      <c r="E40" s="15"/>
      <c r="F40" s="15"/>
      <c r="G40" s="15"/>
      <c r="H40" s="15"/>
      <c r="I40" s="15"/>
      <c r="J40" s="15"/>
      <c r="K40" s="15"/>
      <c r="L40" s="15"/>
      <c r="M40" s="15"/>
      <c r="N40" s="15"/>
      <c r="O40" s="15"/>
      <c r="P40" s="15"/>
      <c r="Q40" s="15"/>
      <c r="R40" s="22"/>
      <c r="S40" s="22"/>
      <c r="T40" s="22"/>
      <c r="U40" s="22"/>
      <c r="V40" s="15"/>
      <c r="W40" s="15"/>
      <c r="X40" s="15"/>
      <c r="Y40" s="15"/>
      <c r="Z40" s="15"/>
      <c r="AA40" s="22"/>
      <c r="AB40" s="22"/>
      <c r="AC40" s="22"/>
      <c r="AD40" s="22"/>
      <c r="AE40" s="15"/>
      <c r="AF40" s="15"/>
      <c r="AG40" s="15"/>
      <c r="AH40" s="15"/>
      <c r="AI40" s="22">
        <f>R40+AA40</f>
        <v>0</v>
      </c>
      <c r="AJ40" s="22"/>
      <c r="AK40" s="22"/>
      <c r="AL40" s="22"/>
      <c r="AM40" s="17"/>
      <c r="AN40" s="17"/>
      <c r="AO40" s="17"/>
      <c r="AP40" s="17"/>
      <c r="AQ40" s="17"/>
      <c r="AR40" s="17"/>
      <c r="AS40" s="17"/>
      <c r="AT40" s="17"/>
      <c r="AU40" s="17"/>
      <c r="AV40" s="8"/>
    </row>
    <row r="41" spans="1:48" ht="12" customHeight="1" thickBot="1" x14ac:dyDescent="0.4">
      <c r="A41" s="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21"/>
      <c r="AK41" s="21"/>
      <c r="AL41" s="21"/>
      <c r="AM41" s="21"/>
      <c r="AN41" s="21"/>
      <c r="AO41" s="21"/>
      <c r="AP41" s="21"/>
      <c r="AQ41" s="21"/>
      <c r="AR41" s="21"/>
      <c r="AS41" s="21"/>
      <c r="AT41" s="21"/>
      <c r="AU41" s="21"/>
      <c r="AV41" s="8"/>
    </row>
    <row r="42" spans="1:48" ht="20.149999999999999" customHeight="1" thickTop="1" x14ac:dyDescent="0.35">
      <c r="A42" s="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7"/>
      <c r="AL42" s="17"/>
      <c r="AM42" s="17"/>
      <c r="AN42" s="17"/>
      <c r="AO42" s="17"/>
      <c r="AP42" s="17"/>
      <c r="AQ42" s="17"/>
      <c r="AR42" s="17"/>
      <c r="AS42" s="17"/>
      <c r="AT42" s="17"/>
      <c r="AU42" s="17"/>
      <c r="AV42" s="8"/>
    </row>
    <row r="43" spans="1:48" ht="20.149999999999999" customHeight="1" x14ac:dyDescent="0.35">
      <c r="A43" s="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c r="AK43" s="17"/>
      <c r="AL43" s="17"/>
      <c r="AM43" s="17"/>
      <c r="AN43" s="17"/>
      <c r="AO43" s="17"/>
      <c r="AP43" s="17"/>
      <c r="AQ43" s="17"/>
      <c r="AR43" s="17"/>
      <c r="AS43" s="17"/>
      <c r="AT43" s="17"/>
      <c r="AU43" s="17"/>
      <c r="AV43" s="8"/>
    </row>
    <row r="44" spans="1:48" ht="20.149999999999999" customHeight="1" x14ac:dyDescent="0.35">
      <c r="A44" s="6"/>
      <c r="B44" s="16"/>
      <c r="C44" s="16"/>
      <c r="D44" s="16"/>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7"/>
      <c r="AK44" s="17"/>
      <c r="AL44" s="17"/>
      <c r="AM44" s="17"/>
      <c r="AN44" s="17"/>
      <c r="AO44" s="17"/>
      <c r="AP44" s="17"/>
      <c r="AQ44" s="17"/>
      <c r="AR44" s="17"/>
      <c r="AS44" s="17"/>
      <c r="AT44" s="17"/>
      <c r="AU44" s="17"/>
      <c r="AV44" s="8"/>
    </row>
    <row r="45" spans="1:48" ht="20.149999999999999" customHeight="1" x14ac:dyDescent="0.35">
      <c r="A45" s="6"/>
      <c r="B45" s="24"/>
      <c r="C45" s="24"/>
      <c r="D45" s="2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7"/>
      <c r="AK45" s="17"/>
      <c r="AL45" s="17"/>
      <c r="AM45" s="17"/>
      <c r="AN45" s="17"/>
      <c r="AO45" s="17"/>
      <c r="AP45" s="17"/>
      <c r="AQ45" s="17"/>
      <c r="AR45" s="17"/>
      <c r="AS45" s="17"/>
      <c r="AT45" s="17"/>
      <c r="AU45" s="17"/>
      <c r="AV45" s="8"/>
    </row>
    <row r="46" spans="1:48" ht="20.149999999999999" customHeight="1" x14ac:dyDescent="0.35">
      <c r="A46" s="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c r="AK46" s="17"/>
      <c r="AL46" s="17"/>
      <c r="AM46" s="17"/>
      <c r="AN46" s="17"/>
      <c r="AO46" s="17"/>
      <c r="AP46" s="17"/>
      <c r="AQ46" s="17"/>
      <c r="AR46" s="17"/>
      <c r="AS46" s="17"/>
      <c r="AT46" s="17"/>
      <c r="AU46" s="17"/>
      <c r="AV46" s="8"/>
    </row>
    <row r="47" spans="1:48" ht="20.149999999999999" customHeight="1" x14ac:dyDescent="0.35">
      <c r="A47" s="6"/>
      <c r="B47" s="24"/>
      <c r="C47" s="24"/>
      <c r="D47" s="2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7"/>
      <c r="AK47" s="17"/>
      <c r="AL47" s="17"/>
      <c r="AM47" s="17"/>
      <c r="AN47" s="17"/>
      <c r="AO47" s="17"/>
      <c r="AP47" s="17"/>
      <c r="AQ47" s="17"/>
      <c r="AR47" s="17"/>
      <c r="AS47" s="17"/>
      <c r="AT47" s="17"/>
      <c r="AU47" s="17"/>
      <c r="AV47" s="8"/>
    </row>
    <row r="48" spans="1:48" ht="20.149999999999999" customHeight="1" x14ac:dyDescent="0.35">
      <c r="A48" s="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c r="AK48" s="17"/>
      <c r="AL48" s="17"/>
      <c r="AM48" s="17"/>
      <c r="AN48" s="17"/>
      <c r="AO48" s="17"/>
      <c r="AP48" s="17"/>
      <c r="AQ48" s="17"/>
      <c r="AR48" s="17"/>
      <c r="AS48" s="17"/>
      <c r="AT48" s="17"/>
      <c r="AU48" s="17"/>
      <c r="AV48" s="8"/>
    </row>
    <row r="49" spans="1:48" ht="20.149999999999999" customHeight="1" x14ac:dyDescent="0.35">
      <c r="A49" s="6"/>
      <c r="B49" s="24"/>
      <c r="C49" s="24"/>
      <c r="D49" s="2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7"/>
      <c r="AK49" s="17"/>
      <c r="AL49" s="17"/>
      <c r="AM49" s="17"/>
      <c r="AN49" s="17"/>
      <c r="AO49" s="17"/>
      <c r="AP49" s="17"/>
      <c r="AQ49" s="17"/>
      <c r="AR49" s="17"/>
      <c r="AS49" s="17"/>
      <c r="AT49" s="17"/>
      <c r="AU49" s="17"/>
      <c r="AV49" s="8"/>
    </row>
    <row r="50" spans="1:48" ht="20.149999999999999" customHeight="1" x14ac:dyDescent="0.35">
      <c r="A50" s="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c r="AK50" s="17"/>
      <c r="AL50" s="17"/>
      <c r="AM50" s="17"/>
      <c r="AN50" s="17"/>
      <c r="AO50" s="17"/>
      <c r="AP50" s="17"/>
      <c r="AQ50" s="17"/>
      <c r="AR50" s="17"/>
      <c r="AS50" s="17"/>
      <c r="AT50" s="17"/>
      <c r="AU50" s="17"/>
      <c r="AV50" s="8"/>
    </row>
    <row r="51" spans="1:48" ht="20.149999999999999" customHeight="1" x14ac:dyDescent="0.35">
      <c r="A51" s="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7"/>
      <c r="AL51" s="17"/>
      <c r="AM51" s="17"/>
      <c r="AN51" s="17"/>
      <c r="AO51" s="17"/>
      <c r="AP51" s="17"/>
      <c r="AQ51" s="17"/>
      <c r="AR51" s="17"/>
      <c r="AS51" s="17"/>
      <c r="AT51" s="17"/>
      <c r="AU51" s="17"/>
      <c r="AV51" s="8"/>
    </row>
    <row r="52" spans="1:48" ht="20.149999999999999" customHeight="1" x14ac:dyDescent="0.35">
      <c r="A52" s="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c r="AK52" s="17"/>
      <c r="AL52" s="17"/>
      <c r="AM52" s="17"/>
      <c r="AN52" s="17"/>
      <c r="AO52" s="17"/>
      <c r="AP52" s="17"/>
      <c r="AQ52" s="17"/>
      <c r="AR52" s="17"/>
      <c r="AS52" s="17"/>
      <c r="AT52" s="17"/>
      <c r="AU52" s="17"/>
      <c r="AV52" s="8"/>
    </row>
    <row r="53" spans="1:48" ht="20.149999999999999" customHeight="1" x14ac:dyDescent="0.35">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7"/>
      <c r="AL53" s="17"/>
      <c r="AM53" s="17"/>
      <c r="AN53" s="17"/>
      <c r="AO53" s="17"/>
      <c r="AP53" s="17"/>
      <c r="AQ53" s="17"/>
      <c r="AR53" s="17"/>
      <c r="AS53" s="17"/>
      <c r="AT53" s="17"/>
      <c r="AU53" s="17"/>
      <c r="AV53" s="8"/>
    </row>
    <row r="54" spans="1:48" ht="20.149999999999999" customHeight="1" x14ac:dyDescent="0.35">
      <c r="A54" s="6"/>
      <c r="B54" s="16"/>
      <c r="C54" s="16"/>
      <c r="D54" s="16"/>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7"/>
      <c r="AK54" s="17"/>
      <c r="AL54" s="17"/>
      <c r="AM54" s="17"/>
      <c r="AN54" s="17"/>
      <c r="AO54" s="17"/>
      <c r="AP54" s="17"/>
      <c r="AQ54" s="17"/>
      <c r="AR54" s="17"/>
      <c r="AS54" s="17"/>
      <c r="AT54" s="17"/>
      <c r="AU54" s="17"/>
      <c r="AV54" s="8"/>
    </row>
    <row r="55" spans="1:48" ht="20.149999999999999" customHeight="1" x14ac:dyDescent="0.35">
      <c r="A55" s="6"/>
      <c r="B55" s="16"/>
      <c r="C55" s="16"/>
      <c r="D55" s="16"/>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7"/>
      <c r="AK55" s="17"/>
      <c r="AL55" s="17"/>
      <c r="AM55" s="17"/>
      <c r="AN55" s="17"/>
      <c r="AO55" s="17"/>
      <c r="AP55" s="17"/>
      <c r="AQ55" s="17"/>
      <c r="AR55" s="17"/>
      <c r="AS55" s="17"/>
      <c r="AT55" s="17"/>
      <c r="AU55" s="17"/>
      <c r="AV55" s="8"/>
    </row>
    <row r="56" spans="1:48" ht="20.149999999999999" customHeight="1" x14ac:dyDescent="0.35">
      <c r="A56" s="6"/>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33"/>
      <c r="AK56" s="33"/>
      <c r="AL56" s="33"/>
      <c r="AM56" s="33"/>
      <c r="AN56" s="33"/>
      <c r="AO56" s="33"/>
      <c r="AP56" s="33"/>
      <c r="AQ56" s="33"/>
      <c r="AR56" s="33"/>
      <c r="AS56" s="33"/>
      <c r="AT56" s="33"/>
      <c r="AU56" s="33"/>
      <c r="AV56" s="6"/>
    </row>
    <row r="57" spans="1:48" ht="20.149999999999999" customHeight="1" x14ac:dyDescent="0.35">
      <c r="A57" s="6"/>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33"/>
      <c r="AK57" s="33"/>
      <c r="AL57" s="33"/>
      <c r="AM57" s="33"/>
      <c r="AN57" s="33"/>
      <c r="AO57" s="33"/>
      <c r="AP57" s="33"/>
      <c r="AQ57" s="33"/>
      <c r="AR57" s="33"/>
      <c r="AS57" s="33"/>
      <c r="AT57" s="33"/>
      <c r="AU57" s="33"/>
      <c r="AV57" s="6"/>
    </row>
    <row r="58" spans="1:48" ht="20.149999999999999" customHeight="1" x14ac:dyDescent="0.35">
      <c r="A58" s="6"/>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33"/>
      <c r="AK58" s="33"/>
      <c r="AL58" s="33"/>
      <c r="AM58" s="33"/>
      <c r="AN58" s="33"/>
      <c r="AO58" s="33"/>
      <c r="AP58" s="33"/>
      <c r="AQ58" s="33"/>
      <c r="AR58" s="33"/>
      <c r="AS58" s="33"/>
      <c r="AT58" s="33"/>
      <c r="AU58" s="33"/>
      <c r="AV58" s="6"/>
    </row>
    <row r="59" spans="1:48" ht="20.149999999999999" customHeight="1" x14ac:dyDescent="0.35">
      <c r="A59" s="6"/>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33"/>
      <c r="AK59" s="33"/>
      <c r="AL59" s="33"/>
      <c r="AM59" s="33"/>
      <c r="AN59" s="33"/>
      <c r="AO59" s="33"/>
      <c r="AP59" s="33"/>
      <c r="AQ59" s="33"/>
      <c r="AR59" s="33"/>
      <c r="AS59" s="33"/>
      <c r="AT59" s="33"/>
      <c r="AU59" s="33"/>
      <c r="AV59" s="6"/>
    </row>
    <row r="60" spans="1:48" ht="20.149999999999999" customHeight="1" x14ac:dyDescent="0.35">
      <c r="A60" s="6"/>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33"/>
      <c r="AK60" s="33"/>
      <c r="AL60" s="33"/>
      <c r="AM60" s="33"/>
      <c r="AN60" s="33"/>
      <c r="AO60" s="33"/>
      <c r="AP60" s="33"/>
      <c r="AQ60" s="33"/>
      <c r="AR60" s="33"/>
      <c r="AS60" s="33"/>
      <c r="AT60" s="33"/>
      <c r="AU60" s="33"/>
      <c r="AV60" s="6"/>
    </row>
    <row r="61" spans="1:48" ht="20.149999999999999" customHeight="1" x14ac:dyDescent="0.35">
      <c r="A61" s="6"/>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33"/>
      <c r="AK61" s="33"/>
      <c r="AL61" s="33"/>
      <c r="AM61" s="33"/>
      <c r="AN61" s="33"/>
      <c r="AO61" s="33"/>
      <c r="AP61" s="33"/>
      <c r="AQ61" s="33"/>
      <c r="AR61" s="33"/>
      <c r="AS61" s="33"/>
      <c r="AT61" s="33"/>
      <c r="AU61" s="33"/>
      <c r="AV61" s="6"/>
    </row>
    <row r="62" spans="1:48" ht="20.149999999999999" customHeight="1" x14ac:dyDescent="0.35">
      <c r="A62" s="6"/>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33"/>
      <c r="AK62" s="33"/>
      <c r="AL62" s="33"/>
      <c r="AM62" s="33"/>
      <c r="AN62" s="33"/>
      <c r="AO62" s="33"/>
      <c r="AP62" s="33"/>
      <c r="AQ62" s="33"/>
      <c r="AR62" s="33"/>
      <c r="AS62" s="33"/>
      <c r="AT62" s="33"/>
      <c r="AU62" s="33"/>
      <c r="AV62" s="6"/>
    </row>
    <row r="63" spans="1:48" ht="20.149999999999999" customHeight="1" x14ac:dyDescent="0.35">
      <c r="A63" s="6"/>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33"/>
      <c r="AK63" s="33"/>
      <c r="AL63" s="33"/>
      <c r="AM63" s="33"/>
      <c r="AN63" s="33"/>
      <c r="AO63" s="33"/>
      <c r="AP63" s="33"/>
      <c r="AQ63" s="33"/>
      <c r="AR63" s="33"/>
      <c r="AS63" s="33"/>
      <c r="AT63" s="33"/>
      <c r="AU63" s="33"/>
      <c r="AV63" s="6"/>
    </row>
    <row r="64" spans="1:48" ht="20.149999999999999" customHeight="1" x14ac:dyDescent="0.35">
      <c r="A64" s="6"/>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33"/>
      <c r="AK64" s="33"/>
      <c r="AL64" s="33"/>
      <c r="AM64" s="33"/>
      <c r="AN64" s="33"/>
      <c r="AO64" s="33"/>
      <c r="AP64" s="33"/>
      <c r="AQ64" s="33"/>
      <c r="AR64" s="33"/>
      <c r="AS64" s="33"/>
      <c r="AT64" s="33"/>
      <c r="AU64" s="33"/>
      <c r="AV64" s="6"/>
    </row>
    <row r="65" spans="1:48" ht="20.149999999999999" customHeight="1" x14ac:dyDescent="0.35">
      <c r="A65" s="6"/>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33"/>
      <c r="AK65" s="33"/>
      <c r="AL65" s="33"/>
      <c r="AM65" s="33"/>
      <c r="AN65" s="33"/>
      <c r="AO65" s="33"/>
      <c r="AP65" s="33"/>
      <c r="AQ65" s="33"/>
      <c r="AR65" s="33"/>
      <c r="AS65" s="33"/>
      <c r="AT65" s="33"/>
      <c r="AU65" s="33"/>
      <c r="AV65" s="6"/>
    </row>
    <row r="66" spans="1:48" ht="20.149999999999999" customHeight="1" x14ac:dyDescent="0.35">
      <c r="A66" s="6"/>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33"/>
      <c r="AK66" s="33"/>
      <c r="AL66" s="33"/>
      <c r="AM66" s="33"/>
      <c r="AN66" s="33"/>
      <c r="AO66" s="33"/>
      <c r="AP66" s="33"/>
      <c r="AQ66" s="33"/>
      <c r="AR66" s="33"/>
      <c r="AS66" s="33"/>
      <c r="AT66" s="33"/>
      <c r="AU66" s="33"/>
      <c r="AV66" s="6"/>
    </row>
    <row r="67" spans="1:48" ht="20.149999999999999" customHeight="1" x14ac:dyDescent="0.35">
      <c r="A67" s="6"/>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33"/>
      <c r="AK67" s="33"/>
      <c r="AL67" s="33"/>
      <c r="AM67" s="33"/>
      <c r="AN67" s="33"/>
      <c r="AO67" s="33"/>
      <c r="AP67" s="33"/>
      <c r="AQ67" s="33"/>
      <c r="AR67" s="33"/>
      <c r="AS67" s="33"/>
      <c r="AT67" s="33"/>
      <c r="AU67" s="33"/>
      <c r="AV67" s="6"/>
    </row>
    <row r="68" spans="1:48" ht="20.149999999999999" customHeight="1" x14ac:dyDescent="0.35">
      <c r="A68" s="6"/>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33"/>
      <c r="AK68" s="33"/>
      <c r="AL68" s="33"/>
      <c r="AM68" s="33"/>
      <c r="AN68" s="33"/>
      <c r="AO68" s="33"/>
      <c r="AP68" s="33"/>
      <c r="AQ68" s="33"/>
      <c r="AR68" s="33"/>
      <c r="AS68" s="33"/>
      <c r="AT68" s="33"/>
      <c r="AU68" s="33"/>
      <c r="AV68" s="6"/>
    </row>
    <row r="69" spans="1:48" ht="20.149999999999999" customHeight="1" x14ac:dyDescent="0.35">
      <c r="A69" s="6"/>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33"/>
      <c r="AK69" s="33"/>
      <c r="AL69" s="33"/>
      <c r="AM69" s="33"/>
      <c r="AN69" s="33"/>
      <c r="AO69" s="33"/>
      <c r="AP69" s="33"/>
      <c r="AQ69" s="33"/>
      <c r="AR69" s="33"/>
      <c r="AS69" s="33"/>
      <c r="AT69" s="33"/>
      <c r="AU69" s="33"/>
      <c r="AV69" s="6"/>
    </row>
    <row r="70" spans="1:48" ht="20.149999999999999" customHeight="1" x14ac:dyDescent="0.35">
      <c r="A70" s="6"/>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33"/>
      <c r="AK70" s="33"/>
      <c r="AL70" s="33"/>
      <c r="AM70" s="33"/>
      <c r="AN70" s="33"/>
      <c r="AO70" s="33"/>
      <c r="AP70" s="33"/>
      <c r="AQ70" s="33"/>
      <c r="AR70" s="33"/>
      <c r="AS70" s="33"/>
      <c r="AT70" s="33"/>
      <c r="AU70" s="33"/>
      <c r="AV70" s="6"/>
    </row>
    <row r="71" spans="1:48" ht="20.149999999999999" customHeight="1" x14ac:dyDescent="0.35">
      <c r="A71" s="6"/>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33"/>
      <c r="AK71" s="33"/>
      <c r="AL71" s="33"/>
      <c r="AM71" s="33"/>
      <c r="AN71" s="33"/>
      <c r="AO71" s="33"/>
      <c r="AP71" s="33"/>
      <c r="AQ71" s="33"/>
      <c r="AR71" s="33"/>
      <c r="AS71" s="33"/>
      <c r="AT71" s="33"/>
      <c r="AU71" s="33"/>
      <c r="AV71" s="6"/>
    </row>
    <row r="72" spans="1:48" ht="20.149999999999999" customHeight="1" x14ac:dyDescent="0.35">
      <c r="A72" s="6"/>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33"/>
      <c r="AK72" s="33"/>
      <c r="AL72" s="33"/>
      <c r="AM72" s="33"/>
      <c r="AN72" s="33"/>
      <c r="AO72" s="33"/>
      <c r="AP72" s="33"/>
      <c r="AQ72" s="33"/>
      <c r="AR72" s="33"/>
      <c r="AS72" s="33"/>
      <c r="AT72" s="33"/>
      <c r="AU72" s="33"/>
      <c r="AV72" s="6"/>
    </row>
    <row r="73" spans="1:48" ht="20.149999999999999" customHeight="1" x14ac:dyDescent="0.35">
      <c r="A73" s="6"/>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33"/>
      <c r="AK73" s="33"/>
      <c r="AL73" s="33"/>
      <c r="AM73" s="33"/>
      <c r="AN73" s="33"/>
      <c r="AO73" s="33"/>
      <c r="AP73" s="33"/>
      <c r="AQ73" s="33"/>
      <c r="AR73" s="33"/>
      <c r="AS73" s="33"/>
      <c r="AT73" s="33"/>
      <c r="AU73" s="33"/>
      <c r="AV73" s="6"/>
    </row>
    <row r="74" spans="1:48" ht="20.149999999999999" customHeight="1" x14ac:dyDescent="0.35">
      <c r="A74" s="6"/>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33"/>
      <c r="AK74" s="33"/>
      <c r="AL74" s="33"/>
      <c r="AM74" s="33"/>
      <c r="AN74" s="33"/>
      <c r="AO74" s="33"/>
      <c r="AP74" s="33"/>
      <c r="AQ74" s="33"/>
      <c r="AR74" s="33"/>
      <c r="AS74" s="33"/>
      <c r="AT74" s="33"/>
      <c r="AU74" s="33"/>
      <c r="AV74" s="6"/>
    </row>
    <row r="75" spans="1:48" ht="20.149999999999999" customHeight="1" x14ac:dyDescent="0.35">
      <c r="A75" s="6"/>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33"/>
      <c r="AK75" s="33"/>
      <c r="AL75" s="33"/>
      <c r="AM75" s="33"/>
      <c r="AN75" s="33"/>
      <c r="AO75" s="33"/>
      <c r="AP75" s="33"/>
      <c r="AQ75" s="33"/>
      <c r="AR75" s="33"/>
      <c r="AS75" s="33"/>
      <c r="AT75" s="33"/>
      <c r="AU75" s="33"/>
      <c r="AV75" s="6"/>
    </row>
    <row r="76" spans="1:48" ht="20.149999999999999" customHeight="1" x14ac:dyDescent="0.35">
      <c r="A76" s="6"/>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33"/>
      <c r="AK76" s="33"/>
      <c r="AL76" s="33"/>
      <c r="AM76" s="33"/>
      <c r="AN76" s="33"/>
      <c r="AO76" s="33"/>
      <c r="AP76" s="33"/>
      <c r="AQ76" s="33"/>
      <c r="AR76" s="33"/>
      <c r="AS76" s="33"/>
      <c r="AT76" s="33"/>
      <c r="AU76" s="33"/>
      <c r="AV76" s="6"/>
    </row>
    <row r="77" spans="1:48" ht="20.149999999999999" customHeight="1" x14ac:dyDescent="0.35">
      <c r="A77" s="6"/>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33"/>
      <c r="AK77" s="33"/>
      <c r="AL77" s="33"/>
      <c r="AM77" s="33"/>
      <c r="AN77" s="33"/>
      <c r="AO77" s="33"/>
      <c r="AP77" s="33"/>
      <c r="AQ77" s="33"/>
      <c r="AR77" s="33"/>
      <c r="AS77" s="33"/>
      <c r="AT77" s="33"/>
      <c r="AU77" s="33"/>
      <c r="AV77" s="6"/>
    </row>
    <row r="78" spans="1:48" ht="20.149999999999999" customHeight="1" x14ac:dyDescent="0.3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7"/>
      <c r="AK78" s="7"/>
      <c r="AL78" s="7"/>
      <c r="AM78" s="7"/>
      <c r="AN78" s="7"/>
      <c r="AO78" s="7"/>
      <c r="AP78" s="7"/>
      <c r="AQ78" s="7"/>
      <c r="AR78" s="7"/>
      <c r="AS78" s="7"/>
      <c r="AT78" s="7"/>
      <c r="AU78" s="7"/>
    </row>
    <row r="79" spans="1:48" ht="10" customHeight="1" x14ac:dyDescent="0.3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7"/>
      <c r="AK79" s="7"/>
      <c r="AL79" s="7"/>
      <c r="AM79" s="7"/>
      <c r="AN79" s="7"/>
      <c r="AO79" s="7"/>
      <c r="AP79" s="7"/>
      <c r="AQ79" s="7"/>
      <c r="AR79" s="7"/>
      <c r="AS79" s="7"/>
      <c r="AT79" s="7"/>
      <c r="AU79" s="7"/>
    </row>
    <row r="80" spans="1:48" ht="10" customHeight="1" x14ac:dyDescent="0.3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7"/>
      <c r="AK80" s="7"/>
      <c r="AL80" s="7"/>
      <c r="AM80" s="7"/>
      <c r="AN80" s="7"/>
      <c r="AO80" s="7"/>
      <c r="AP80" s="7"/>
      <c r="AQ80" s="7"/>
      <c r="AR80" s="7"/>
      <c r="AS80" s="7"/>
      <c r="AT80" s="7"/>
      <c r="AU80" s="7"/>
    </row>
    <row r="81" spans="2:47" ht="10" customHeight="1" x14ac:dyDescent="0.3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7"/>
      <c r="AK81" s="7"/>
      <c r="AL81" s="7"/>
      <c r="AM81" s="7"/>
      <c r="AN81" s="7"/>
      <c r="AO81" s="7"/>
      <c r="AP81" s="7"/>
      <c r="AQ81" s="7"/>
      <c r="AR81" s="7"/>
      <c r="AS81" s="7"/>
      <c r="AT81" s="7"/>
      <c r="AU81" s="7"/>
    </row>
    <row r="82" spans="2:47" ht="10" customHeight="1" x14ac:dyDescent="0.3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7"/>
      <c r="AK82" s="7"/>
      <c r="AL82" s="7"/>
      <c r="AM82" s="7"/>
      <c r="AN82" s="7"/>
      <c r="AO82" s="7"/>
      <c r="AP82" s="7"/>
      <c r="AQ82" s="7"/>
      <c r="AR82" s="7"/>
      <c r="AS82" s="7"/>
      <c r="AT82" s="7"/>
      <c r="AU82" s="7"/>
    </row>
    <row r="83" spans="2:47" ht="10" customHeight="1" x14ac:dyDescent="0.3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7"/>
      <c r="AK83" s="7"/>
      <c r="AL83" s="7"/>
      <c r="AM83" s="7"/>
      <c r="AN83" s="7"/>
      <c r="AO83" s="7"/>
      <c r="AP83" s="7"/>
      <c r="AQ83" s="7"/>
      <c r="AR83" s="7"/>
      <c r="AS83" s="7"/>
      <c r="AT83" s="7"/>
      <c r="AU83" s="7"/>
    </row>
    <row r="84" spans="2:47" ht="10" customHeight="1" x14ac:dyDescent="0.3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7"/>
      <c r="AK84" s="7"/>
      <c r="AL84" s="7"/>
      <c r="AM84" s="7"/>
      <c r="AN84" s="7"/>
      <c r="AO84" s="7"/>
      <c r="AP84" s="7"/>
      <c r="AQ84" s="7"/>
      <c r="AR84" s="7"/>
      <c r="AS84" s="7"/>
      <c r="AT84" s="7"/>
      <c r="AU84" s="7"/>
    </row>
    <row r="85" spans="2:47" ht="10" customHeight="1" x14ac:dyDescent="0.3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7"/>
      <c r="AK85" s="7"/>
      <c r="AL85" s="7"/>
      <c r="AM85" s="7"/>
      <c r="AN85" s="7"/>
      <c r="AO85" s="7"/>
      <c r="AP85" s="7"/>
      <c r="AQ85" s="7"/>
      <c r="AR85" s="7"/>
      <c r="AS85" s="7"/>
      <c r="AT85" s="7"/>
      <c r="AU85" s="7"/>
    </row>
    <row r="86" spans="2:47" ht="10" customHeight="1" x14ac:dyDescent="0.3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7"/>
      <c r="AK86" s="7"/>
      <c r="AL86" s="7"/>
      <c r="AM86" s="7"/>
      <c r="AN86" s="7"/>
      <c r="AO86" s="7"/>
      <c r="AP86" s="7"/>
      <c r="AQ86" s="7"/>
      <c r="AR86" s="7"/>
      <c r="AS86" s="7"/>
      <c r="AT86" s="7"/>
      <c r="AU86" s="7"/>
    </row>
    <row r="87" spans="2:47" ht="10" customHeight="1" x14ac:dyDescent="0.3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7"/>
      <c r="AK87" s="7"/>
      <c r="AL87" s="7"/>
      <c r="AM87" s="7"/>
      <c r="AN87" s="7"/>
      <c r="AO87" s="7"/>
      <c r="AP87" s="7"/>
      <c r="AQ87" s="7"/>
      <c r="AR87" s="7"/>
      <c r="AS87" s="7"/>
      <c r="AT87" s="7"/>
      <c r="AU87" s="7"/>
    </row>
    <row r="88" spans="2:47" ht="10" customHeight="1" x14ac:dyDescent="0.3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7"/>
      <c r="AK88" s="7"/>
      <c r="AL88" s="7"/>
      <c r="AM88" s="7"/>
      <c r="AN88" s="7"/>
      <c r="AO88" s="7"/>
      <c r="AP88" s="7"/>
      <c r="AQ88" s="7"/>
      <c r="AR88" s="7"/>
      <c r="AS88" s="7"/>
      <c r="AT88" s="7"/>
      <c r="AU88" s="7"/>
    </row>
    <row r="89" spans="2:47" ht="10" customHeight="1" x14ac:dyDescent="0.3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7"/>
      <c r="AK89" s="7"/>
      <c r="AL89" s="7"/>
      <c r="AM89" s="7"/>
      <c r="AN89" s="7"/>
      <c r="AO89" s="7"/>
      <c r="AP89" s="7"/>
      <c r="AQ89" s="7"/>
      <c r="AR89" s="7"/>
      <c r="AS89" s="7"/>
      <c r="AT89" s="7"/>
      <c r="AU89" s="7"/>
    </row>
    <row r="90" spans="2:47" ht="10" customHeight="1" x14ac:dyDescent="0.3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7"/>
      <c r="AK90" s="7"/>
      <c r="AL90" s="7"/>
      <c r="AM90" s="7"/>
      <c r="AN90" s="7"/>
      <c r="AO90" s="7"/>
      <c r="AP90" s="7"/>
      <c r="AQ90" s="7"/>
      <c r="AR90" s="7"/>
      <c r="AS90" s="7"/>
      <c r="AT90" s="7"/>
      <c r="AU90" s="7"/>
    </row>
    <row r="91" spans="2:47" ht="10" customHeight="1" x14ac:dyDescent="0.3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7"/>
      <c r="AK91" s="7"/>
      <c r="AL91" s="7"/>
      <c r="AM91" s="7"/>
      <c r="AN91" s="7"/>
      <c r="AO91" s="7"/>
      <c r="AP91" s="7"/>
      <c r="AQ91" s="7"/>
      <c r="AR91" s="7"/>
      <c r="AS91" s="7"/>
      <c r="AT91" s="7"/>
      <c r="AU91" s="7"/>
    </row>
    <row r="92" spans="2:47" ht="10" customHeight="1" x14ac:dyDescent="0.3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7"/>
      <c r="AK92" s="7"/>
      <c r="AL92" s="7"/>
      <c r="AM92" s="7"/>
      <c r="AN92" s="7"/>
      <c r="AO92" s="7"/>
      <c r="AP92" s="7"/>
      <c r="AQ92" s="7"/>
      <c r="AR92" s="7"/>
      <c r="AS92" s="7"/>
      <c r="AT92" s="7"/>
      <c r="AU92" s="7"/>
    </row>
    <row r="93" spans="2:47" ht="10" customHeight="1" x14ac:dyDescent="0.3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7"/>
      <c r="AK93" s="7"/>
      <c r="AL93" s="7"/>
      <c r="AM93" s="7"/>
      <c r="AN93" s="7"/>
      <c r="AO93" s="7"/>
      <c r="AP93" s="7"/>
      <c r="AQ93" s="7"/>
      <c r="AR93" s="7"/>
      <c r="AS93" s="7"/>
      <c r="AT93" s="7"/>
      <c r="AU93" s="7"/>
    </row>
    <row r="94" spans="2:47" ht="10" customHeight="1" x14ac:dyDescent="0.3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7"/>
      <c r="AK94" s="7"/>
      <c r="AL94" s="7"/>
      <c r="AM94" s="7"/>
      <c r="AN94" s="7"/>
      <c r="AO94" s="7"/>
      <c r="AP94" s="7"/>
      <c r="AQ94" s="7"/>
      <c r="AR94" s="7"/>
      <c r="AS94" s="7"/>
      <c r="AT94" s="7"/>
      <c r="AU94" s="7"/>
    </row>
    <row r="95" spans="2:47" ht="10" customHeight="1" x14ac:dyDescent="0.3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7"/>
      <c r="AK95" s="7"/>
      <c r="AL95" s="7"/>
      <c r="AM95" s="7"/>
      <c r="AN95" s="7"/>
      <c r="AO95" s="7"/>
      <c r="AP95" s="7"/>
      <c r="AQ95" s="7"/>
      <c r="AR95" s="7"/>
      <c r="AS95" s="7"/>
      <c r="AT95" s="7"/>
      <c r="AU95" s="7"/>
    </row>
    <row r="96" spans="2:47" ht="10" customHeight="1" x14ac:dyDescent="0.3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7"/>
      <c r="AK96" s="7"/>
      <c r="AL96" s="7"/>
      <c r="AM96" s="7"/>
      <c r="AN96" s="7"/>
      <c r="AO96" s="7"/>
      <c r="AP96" s="7"/>
      <c r="AQ96" s="7"/>
      <c r="AR96" s="7"/>
      <c r="AS96" s="7"/>
      <c r="AT96" s="7"/>
      <c r="AU96" s="7"/>
    </row>
    <row r="97" spans="2:47" ht="10" customHeight="1" x14ac:dyDescent="0.3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7"/>
      <c r="AK97" s="7"/>
      <c r="AL97" s="7"/>
      <c r="AM97" s="7"/>
      <c r="AN97" s="7"/>
      <c r="AO97" s="7"/>
      <c r="AP97" s="7"/>
      <c r="AQ97" s="7"/>
      <c r="AR97" s="7"/>
      <c r="AS97" s="7"/>
      <c r="AT97" s="7"/>
      <c r="AU97" s="7"/>
    </row>
    <row r="98" spans="2:47" ht="10" customHeight="1" x14ac:dyDescent="0.3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7"/>
      <c r="AK98" s="7"/>
      <c r="AL98" s="7"/>
      <c r="AM98" s="7"/>
      <c r="AN98" s="7"/>
      <c r="AO98" s="7"/>
      <c r="AP98" s="7"/>
      <c r="AQ98" s="7"/>
      <c r="AR98" s="7"/>
      <c r="AS98" s="7"/>
      <c r="AT98" s="7"/>
      <c r="AU98" s="7"/>
    </row>
    <row r="99" spans="2:47" ht="10" customHeight="1" x14ac:dyDescent="0.3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7"/>
      <c r="AK99" s="7"/>
      <c r="AL99" s="7"/>
      <c r="AM99" s="7"/>
      <c r="AN99" s="7"/>
      <c r="AO99" s="7"/>
      <c r="AP99" s="7"/>
      <c r="AQ99" s="7"/>
      <c r="AR99" s="7"/>
      <c r="AS99" s="7"/>
      <c r="AT99" s="7"/>
      <c r="AU99" s="7"/>
    </row>
    <row r="100" spans="2:47" ht="10" customHeight="1" x14ac:dyDescent="0.3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7"/>
      <c r="AK100" s="7"/>
      <c r="AL100" s="7"/>
      <c r="AM100" s="7"/>
      <c r="AN100" s="7"/>
      <c r="AO100" s="7"/>
      <c r="AP100" s="7"/>
      <c r="AQ100" s="7"/>
      <c r="AR100" s="7"/>
      <c r="AS100" s="7"/>
      <c r="AT100" s="7"/>
      <c r="AU100" s="7"/>
    </row>
    <row r="101" spans="2:47" ht="10" customHeight="1" x14ac:dyDescent="0.3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7"/>
      <c r="AK101" s="7"/>
      <c r="AL101" s="7"/>
      <c r="AM101" s="7"/>
      <c r="AN101" s="7"/>
      <c r="AO101" s="7"/>
      <c r="AP101" s="7"/>
      <c r="AQ101" s="7"/>
      <c r="AR101" s="7"/>
      <c r="AS101" s="7"/>
      <c r="AT101" s="7"/>
      <c r="AU101" s="7"/>
    </row>
    <row r="102" spans="2:47" ht="10" customHeight="1" x14ac:dyDescent="0.3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7"/>
      <c r="AK102" s="7"/>
      <c r="AL102" s="7"/>
      <c r="AM102" s="7"/>
      <c r="AN102" s="7"/>
      <c r="AO102" s="7"/>
      <c r="AP102" s="7"/>
      <c r="AQ102" s="7"/>
      <c r="AR102" s="7"/>
      <c r="AS102" s="7"/>
      <c r="AT102" s="7"/>
      <c r="AU102" s="7"/>
    </row>
    <row r="103" spans="2:47" ht="10" customHeight="1" x14ac:dyDescent="0.3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7"/>
      <c r="AK103" s="7"/>
      <c r="AL103" s="7"/>
      <c r="AM103" s="7"/>
      <c r="AN103" s="7"/>
      <c r="AO103" s="7"/>
      <c r="AP103" s="7"/>
      <c r="AQ103" s="7"/>
      <c r="AR103" s="7"/>
      <c r="AS103" s="7"/>
      <c r="AT103" s="7"/>
      <c r="AU103" s="7"/>
    </row>
    <row r="104" spans="2:47" ht="10" customHeight="1" x14ac:dyDescent="0.3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7"/>
      <c r="AK104" s="7"/>
      <c r="AL104" s="7"/>
      <c r="AM104" s="7"/>
      <c r="AN104" s="7"/>
      <c r="AO104" s="7"/>
      <c r="AP104" s="7"/>
      <c r="AQ104" s="7"/>
      <c r="AR104" s="7"/>
      <c r="AS104" s="7"/>
      <c r="AT104" s="7"/>
      <c r="AU104" s="7"/>
    </row>
    <row r="105" spans="2:47" ht="10" customHeight="1" x14ac:dyDescent="0.3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7"/>
      <c r="AK105" s="7"/>
      <c r="AL105" s="7"/>
      <c r="AM105" s="7"/>
      <c r="AN105" s="7"/>
      <c r="AO105" s="7"/>
      <c r="AP105" s="7"/>
      <c r="AQ105" s="7"/>
      <c r="AR105" s="7"/>
      <c r="AS105" s="7"/>
      <c r="AT105" s="7"/>
      <c r="AU105" s="7"/>
    </row>
    <row r="106" spans="2:47" ht="10" customHeight="1" x14ac:dyDescent="0.3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7"/>
      <c r="AK106" s="7"/>
      <c r="AL106" s="7"/>
      <c r="AM106" s="7"/>
      <c r="AN106" s="7"/>
      <c r="AO106" s="7"/>
      <c r="AP106" s="7"/>
      <c r="AQ106" s="7"/>
      <c r="AR106" s="7"/>
      <c r="AS106" s="7"/>
      <c r="AT106" s="7"/>
      <c r="AU106" s="7"/>
    </row>
    <row r="107" spans="2:47" ht="10" customHeight="1" x14ac:dyDescent="0.3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7"/>
      <c r="AK107" s="7"/>
      <c r="AL107" s="7"/>
      <c r="AM107" s="7"/>
      <c r="AN107" s="7"/>
      <c r="AO107" s="7"/>
      <c r="AP107" s="7"/>
      <c r="AQ107" s="7"/>
      <c r="AR107" s="7"/>
      <c r="AS107" s="7"/>
      <c r="AT107" s="7"/>
      <c r="AU107" s="7"/>
    </row>
    <row r="108" spans="2:47" ht="10" customHeight="1" x14ac:dyDescent="0.3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7"/>
      <c r="AK108" s="7"/>
      <c r="AL108" s="7"/>
      <c r="AM108" s="7"/>
      <c r="AN108" s="7"/>
      <c r="AO108" s="7"/>
      <c r="AP108" s="7"/>
      <c r="AQ108" s="7"/>
      <c r="AR108" s="7"/>
      <c r="AS108" s="7"/>
      <c r="AT108" s="7"/>
      <c r="AU108" s="7"/>
    </row>
    <row r="109" spans="2:47" ht="10" customHeight="1" x14ac:dyDescent="0.3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7"/>
      <c r="AK109" s="7"/>
      <c r="AL109" s="7"/>
      <c r="AM109" s="7"/>
      <c r="AN109" s="7"/>
      <c r="AO109" s="7"/>
      <c r="AP109" s="7"/>
      <c r="AQ109" s="7"/>
      <c r="AR109" s="7"/>
      <c r="AS109" s="7"/>
      <c r="AT109" s="7"/>
      <c r="AU109" s="7"/>
    </row>
    <row r="110" spans="2:47" ht="10" customHeight="1" x14ac:dyDescent="0.3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7"/>
      <c r="AK110" s="7"/>
      <c r="AL110" s="7"/>
      <c r="AM110" s="7"/>
      <c r="AN110" s="7"/>
      <c r="AO110" s="7"/>
      <c r="AP110" s="7"/>
      <c r="AQ110" s="7"/>
      <c r="AR110" s="7"/>
      <c r="AS110" s="7"/>
      <c r="AT110" s="7"/>
      <c r="AU110" s="7"/>
    </row>
    <row r="111" spans="2:47" ht="10" customHeight="1" x14ac:dyDescent="0.3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7"/>
      <c r="AK111" s="7"/>
      <c r="AL111" s="7"/>
      <c r="AM111" s="7"/>
      <c r="AN111" s="7"/>
      <c r="AO111" s="7"/>
      <c r="AP111" s="7"/>
      <c r="AQ111" s="7"/>
      <c r="AR111" s="7"/>
      <c r="AS111" s="7"/>
      <c r="AT111" s="7"/>
      <c r="AU111" s="7"/>
    </row>
    <row r="112" spans="2:47" ht="10" customHeight="1" x14ac:dyDescent="0.3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7"/>
      <c r="AK112" s="7"/>
      <c r="AL112" s="7"/>
      <c r="AM112" s="7"/>
      <c r="AN112" s="7"/>
      <c r="AO112" s="7"/>
      <c r="AP112" s="7"/>
      <c r="AQ112" s="7"/>
      <c r="AR112" s="7"/>
      <c r="AS112" s="7"/>
      <c r="AT112" s="7"/>
      <c r="AU112" s="7"/>
    </row>
    <row r="113" spans="2:47" ht="10" customHeight="1" x14ac:dyDescent="0.3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7"/>
      <c r="AK113" s="7"/>
      <c r="AL113" s="7"/>
      <c r="AM113" s="7"/>
      <c r="AN113" s="7"/>
      <c r="AO113" s="7"/>
      <c r="AP113" s="7"/>
      <c r="AQ113" s="7"/>
      <c r="AR113" s="7"/>
      <c r="AS113" s="7"/>
      <c r="AT113" s="7"/>
      <c r="AU113" s="7"/>
    </row>
    <row r="114" spans="2:47" ht="10" customHeight="1" x14ac:dyDescent="0.3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7"/>
      <c r="AK114" s="7"/>
      <c r="AL114" s="7"/>
      <c r="AM114" s="7"/>
      <c r="AN114" s="7"/>
      <c r="AO114" s="7"/>
      <c r="AP114" s="7"/>
      <c r="AQ114" s="7"/>
      <c r="AR114" s="7"/>
      <c r="AS114" s="7"/>
      <c r="AT114" s="7"/>
      <c r="AU114" s="7"/>
    </row>
    <row r="115" spans="2:47" ht="10" customHeight="1" x14ac:dyDescent="0.3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7"/>
      <c r="AK115" s="7"/>
      <c r="AL115" s="7"/>
      <c r="AM115" s="7"/>
      <c r="AN115" s="7"/>
      <c r="AO115" s="7"/>
      <c r="AP115" s="7"/>
      <c r="AQ115" s="7"/>
      <c r="AR115" s="7"/>
      <c r="AS115" s="7"/>
      <c r="AT115" s="7"/>
      <c r="AU115" s="7"/>
    </row>
    <row r="116" spans="2:47" ht="10" customHeight="1" x14ac:dyDescent="0.3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7"/>
      <c r="AK116" s="7"/>
      <c r="AL116" s="7"/>
      <c r="AM116" s="7"/>
      <c r="AN116" s="7"/>
      <c r="AO116" s="7"/>
      <c r="AP116" s="7"/>
      <c r="AQ116" s="7"/>
      <c r="AR116" s="7"/>
      <c r="AS116" s="7"/>
      <c r="AT116" s="7"/>
      <c r="AU116" s="7"/>
    </row>
    <row r="117" spans="2:47" ht="10" customHeight="1" x14ac:dyDescent="0.3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7"/>
      <c r="AK117" s="7"/>
      <c r="AL117" s="7"/>
      <c r="AM117" s="7"/>
      <c r="AN117" s="7"/>
      <c r="AO117" s="7"/>
      <c r="AP117" s="7"/>
      <c r="AQ117" s="7"/>
      <c r="AR117" s="7"/>
      <c r="AS117" s="7"/>
      <c r="AT117" s="7"/>
      <c r="AU117" s="7"/>
    </row>
    <row r="118" spans="2:47" ht="10" customHeight="1" x14ac:dyDescent="0.3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7"/>
      <c r="AK118" s="7"/>
      <c r="AL118" s="7"/>
      <c r="AM118" s="7"/>
      <c r="AN118" s="7"/>
      <c r="AO118" s="7"/>
      <c r="AP118" s="7"/>
      <c r="AQ118" s="7"/>
      <c r="AR118" s="7"/>
      <c r="AS118" s="7"/>
      <c r="AT118" s="7"/>
      <c r="AU118" s="7"/>
    </row>
    <row r="119" spans="2:47" ht="10" customHeight="1" x14ac:dyDescent="0.3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2:47" ht="10" customHeight="1" x14ac:dyDescent="0.3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2:47" ht="10" customHeight="1" x14ac:dyDescent="0.3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2:47" ht="10" customHeight="1" x14ac:dyDescent="0.3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2:47" ht="10" customHeight="1" x14ac:dyDescent="0.3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2:47" ht="10" customHeight="1" x14ac:dyDescent="0.3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2:47" ht="10" customHeight="1" x14ac:dyDescent="0.3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2:47" ht="10" customHeight="1" x14ac:dyDescent="0.3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2:47" ht="10" customHeight="1" x14ac:dyDescent="0.3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2:47" ht="10" customHeight="1" x14ac:dyDescent="0.3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2:35" ht="10" customHeight="1" x14ac:dyDescent="0.3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2:35" ht="10" customHeight="1" x14ac:dyDescent="0.3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2:35" ht="10" customHeight="1" x14ac:dyDescent="0.3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2:35" ht="10" customHeight="1" x14ac:dyDescent="0.3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2:35" ht="10" customHeight="1" x14ac:dyDescent="0.3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row>
    <row r="134" spans="2:35" ht="10" customHeight="1" x14ac:dyDescent="0.3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row>
    <row r="135" spans="2:35" ht="10" customHeight="1" x14ac:dyDescent="0.3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row>
    <row r="136" spans="2:35" ht="10" customHeight="1" x14ac:dyDescent="0.3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row>
    <row r="137" spans="2:35" ht="10" customHeight="1" x14ac:dyDescent="0.3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row>
    <row r="138" spans="2:35" ht="10" customHeight="1" x14ac:dyDescent="0.3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row>
    <row r="139" spans="2:35" ht="10" customHeight="1" x14ac:dyDescent="0.3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row>
    <row r="140" spans="2:35" ht="10" customHeight="1" x14ac:dyDescent="0.3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row>
    <row r="141" spans="2:35" ht="10" customHeight="1" x14ac:dyDescent="0.3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row>
    <row r="142" spans="2:35" ht="10" customHeight="1" x14ac:dyDescent="0.3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row>
    <row r="143" spans="2:35" ht="10" customHeight="1" x14ac:dyDescent="0.3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row>
    <row r="144" spans="2:35" ht="10" customHeight="1" x14ac:dyDescent="0.3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row>
    <row r="145" spans="2:35" ht="10" customHeight="1" x14ac:dyDescent="0.3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row>
    <row r="146" spans="2:35" ht="10" customHeight="1" x14ac:dyDescent="0.3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row>
    <row r="147" spans="2:35" ht="10" customHeight="1" x14ac:dyDescent="0.3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row>
    <row r="148" spans="2:35" ht="10" customHeight="1" x14ac:dyDescent="0.3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2:35" ht="10" customHeight="1" x14ac:dyDescent="0.3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2:35" ht="10" customHeight="1" x14ac:dyDescent="0.3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row>
    <row r="151" spans="2:35" ht="10" customHeight="1" x14ac:dyDescent="0.3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2:35" ht="10" customHeight="1" x14ac:dyDescent="0.3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row>
    <row r="153" spans="2:35" ht="10" customHeight="1" x14ac:dyDescent="0.3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row>
    <row r="154" spans="2:35" ht="10" customHeight="1" x14ac:dyDescent="0.3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row>
    <row r="155" spans="2:35" ht="10" customHeight="1" x14ac:dyDescent="0.3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row>
    <row r="156" spans="2:35" ht="10" customHeight="1" x14ac:dyDescent="0.3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row>
    <row r="157" spans="2:35" ht="10" customHeight="1" x14ac:dyDescent="0.3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row>
    <row r="158" spans="2:35" ht="10" customHeight="1" x14ac:dyDescent="0.3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row>
    <row r="159" spans="2:35" ht="10" customHeight="1" x14ac:dyDescent="0.3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row>
    <row r="160" spans="2:35" ht="10" customHeight="1" x14ac:dyDescent="0.3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row>
    <row r="161" spans="2:35" ht="10" customHeight="1" x14ac:dyDescent="0.3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row>
    <row r="162" spans="2:35" ht="10" customHeight="1" x14ac:dyDescent="0.3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row>
    <row r="163" spans="2:35" ht="10" customHeight="1" x14ac:dyDescent="0.3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row>
    <row r="164" spans="2:35" ht="10" customHeight="1" x14ac:dyDescent="0.3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row>
    <row r="165" spans="2:35" ht="10" customHeight="1" x14ac:dyDescent="0.3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row>
    <row r="166" spans="2:35" ht="10" customHeight="1" x14ac:dyDescent="0.3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row>
    <row r="167" spans="2:35" ht="10" customHeight="1" x14ac:dyDescent="0.3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row>
    <row r="168" spans="2:35" ht="10" customHeight="1" x14ac:dyDescent="0.3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row>
    <row r="169" spans="2:35" ht="10" customHeight="1" x14ac:dyDescent="0.3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row>
    <row r="170" spans="2:35" ht="10" customHeight="1" x14ac:dyDescent="0.3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row>
    <row r="171" spans="2:35" ht="10" customHeight="1" x14ac:dyDescent="0.3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row>
    <row r="172" spans="2:35" ht="10" customHeight="1" x14ac:dyDescent="0.3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row>
    <row r="173" spans="2:35" ht="10" customHeight="1" x14ac:dyDescent="0.35">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row>
  </sheetData>
  <mergeCells count="94">
    <mergeCell ref="N23:S23"/>
    <mergeCell ref="M5:AJ6"/>
    <mergeCell ref="B1:L1"/>
    <mergeCell ref="M1:AJ2"/>
    <mergeCell ref="AU1:AW3"/>
    <mergeCell ref="B2:L2"/>
    <mergeCell ref="B3:L3"/>
    <mergeCell ref="M3:AJ4"/>
    <mergeCell ref="B18:AU19"/>
    <mergeCell ref="AI20:AN20"/>
    <mergeCell ref="AB20:AG20"/>
    <mergeCell ref="U20:Z20"/>
    <mergeCell ref="N20:S20"/>
    <mergeCell ref="B11:AU11"/>
    <mergeCell ref="J13:AK13"/>
    <mergeCell ref="J14:AK14"/>
    <mergeCell ref="B27:C27"/>
    <mergeCell ref="N27:AU27"/>
    <mergeCell ref="AP25:AU25"/>
    <mergeCell ref="AI25:AN25"/>
    <mergeCell ref="AB25:AG25"/>
    <mergeCell ref="U25:Z25"/>
    <mergeCell ref="B26:C26"/>
    <mergeCell ref="N25:S25"/>
    <mergeCell ref="AP26:AU26"/>
    <mergeCell ref="AI26:AN26"/>
    <mergeCell ref="AB26:AG26"/>
    <mergeCell ref="U26:Z26"/>
    <mergeCell ref="N26:S26"/>
    <mergeCell ref="AP32:AU32"/>
    <mergeCell ref="AP33:AU33"/>
    <mergeCell ref="AI33:AN33"/>
    <mergeCell ref="AB33:AG33"/>
    <mergeCell ref="B29:C29"/>
    <mergeCell ref="AP29:AU29"/>
    <mergeCell ref="B33:C33"/>
    <mergeCell ref="N32:S32"/>
    <mergeCell ref="U32:Z32"/>
    <mergeCell ref="AB32:AG32"/>
    <mergeCell ref="AI32:AN32"/>
    <mergeCell ref="AI29:AN29"/>
    <mergeCell ref="AB29:AG29"/>
    <mergeCell ref="U29:Z29"/>
    <mergeCell ref="N29:S29"/>
    <mergeCell ref="B32:C32"/>
    <mergeCell ref="AP36:AU36"/>
    <mergeCell ref="AI36:AN36"/>
    <mergeCell ref="AB36:AG36"/>
    <mergeCell ref="U36:Z36"/>
    <mergeCell ref="B34:C34"/>
    <mergeCell ref="B35:C35"/>
    <mergeCell ref="S15:AK15"/>
    <mergeCell ref="W16:AK16"/>
    <mergeCell ref="AI21:AN21"/>
    <mergeCell ref="AB21:AG21"/>
    <mergeCell ref="U21:Z21"/>
    <mergeCell ref="N21:S21"/>
    <mergeCell ref="AP20:AU20"/>
    <mergeCell ref="B21:C21"/>
    <mergeCell ref="B22:C22"/>
    <mergeCell ref="B23:C23"/>
    <mergeCell ref="B25:C25"/>
    <mergeCell ref="AP24:AU24"/>
    <mergeCell ref="AI24:AN24"/>
    <mergeCell ref="AB24:AG24"/>
    <mergeCell ref="U24:Z24"/>
    <mergeCell ref="N24:S24"/>
    <mergeCell ref="AP22:AU22"/>
    <mergeCell ref="AI22:AN22"/>
    <mergeCell ref="AB22:AG22"/>
    <mergeCell ref="U22:Z22"/>
    <mergeCell ref="N22:S22"/>
    <mergeCell ref="AP21:AU21"/>
    <mergeCell ref="AP28:AU28"/>
    <mergeCell ref="AI28:AN28"/>
    <mergeCell ref="AB28:AG28"/>
    <mergeCell ref="U28:Z28"/>
    <mergeCell ref="N28:S28"/>
    <mergeCell ref="B31:AU31"/>
    <mergeCell ref="M35:AU35"/>
    <mergeCell ref="N36:S36"/>
    <mergeCell ref="B39:C39"/>
    <mergeCell ref="AP39:AU39"/>
    <mergeCell ref="AI39:AN39"/>
    <mergeCell ref="AB39:AG39"/>
    <mergeCell ref="U39:Z39"/>
    <mergeCell ref="N39:S39"/>
    <mergeCell ref="U33:Z33"/>
    <mergeCell ref="N33:S33"/>
    <mergeCell ref="AP34:AU34"/>
    <mergeCell ref="AI34:AN34"/>
    <mergeCell ref="AB34:AG34"/>
    <mergeCell ref="U34:Z34"/>
    <mergeCell ref="N34:S34"/>
  </mergeCells>
  <conditionalFormatting sqref="AI40:AL40">
    <cfRule type="cellIs" dxfId="8" priority="5" operator="equal">
      <formula>0</formula>
    </cfRule>
  </conditionalFormatting>
  <conditionalFormatting sqref="N29:S29 U29:Z29 AB29:AG29 AI29:AN29 AP29:AU29">
    <cfRule type="cellIs" dxfId="7" priority="2" operator="equal">
      <formula>0</formula>
    </cfRule>
    <cfRule type="cellIs" dxfId="6" priority="4" operator="equal">
      <formula>0</formula>
    </cfRule>
  </conditionalFormatting>
  <conditionalFormatting sqref="N39:S39 U39:Z39 AB39:AG39 AI39:AN39 AP39:AU39">
    <cfRule type="cellIs" dxfId="5" priority="1" operator="equal">
      <formula>0</formula>
    </cfRule>
    <cfRule type="cellIs" dxfId="4" priority="3" operator="equal">
      <formula>0</formula>
    </cfRule>
  </conditionalFormatting>
  <printOptions verticalCentered="1"/>
  <pageMargins left="0" right="0" top="0" bottom="0" header="0" footer="0"/>
  <pageSetup orientation="portrait" r:id="rId1"/>
  <ignoredErrors>
    <ignoredError sqref="B21:C29 B32:C35 B3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enue Form" ma:contentTypeID="0x010100C0FDA33F6A06AA48B91B6D53A2D8069F0080FDDB186FAC574CA3BF8821F221BC97" ma:contentTypeVersion="13" ma:contentTypeDescription="" ma:contentTypeScope="" ma:versionID="dc6a50f0effd974cf77862cba36f6971">
  <xsd:schema xmlns:xsd="http://www.w3.org/2001/XMLSchema" xmlns:xs="http://www.w3.org/2001/XMLSchema" xmlns:p="http://schemas.microsoft.com/office/2006/metadata/properties" xmlns:ns2="f94b9277-b0a3-4d91-bade-04ea91219630" targetNamespace="http://schemas.microsoft.com/office/2006/metadata/properties" ma:root="true" ma:fieldsID="19c4d6feab8bad91c64b2f255364c5f2"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Popular_x0020_Form" minOccurs="0"/>
                <xsd:element ref="ns2:Tax_x0020_Order" minOccurs="0"/>
                <xsd:element ref="ns2:Tax_x0020_Best_x0020_Bet" minOccurs="0"/>
                <xsd:element ref="ns2:Tax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dexed="true"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Popular_x0020_Form" ma:index="14" nillable="true" ma:displayName="Popular Form" ma:default="Show" ma:internalName="Popular_x0020_Form">
      <xsd:complexType>
        <xsd:complexContent>
          <xsd:extension base="dms:MultiChoice">
            <xsd:sequence>
              <xsd:element name="Value" maxOccurs="unbounded" minOccurs="0" nillable="true">
                <xsd:simpleType>
                  <xsd:restriction base="dms:Choice">
                    <xsd:enumeration value="Show"/>
                  </xsd:restriction>
                </xsd:simpleType>
              </xsd:element>
            </xsd:sequence>
          </xsd:extension>
        </xsd:complexContent>
      </xsd:complexType>
    </xsd:element>
    <xsd:element name="Tax_x0020_Order" ma:index="15" nillable="true" ma:displayName="Tax Order" ma:internalName="Tax_x0020_Order" ma:percentage="FALSE">
      <xsd:simpleType>
        <xsd:restriction base="dms:Number">
          <xsd:minInclusive value="1"/>
        </xsd:restriction>
      </xsd:simpleType>
    </xsd:element>
    <xsd:element name="Tax_x0020_Best_x0020_Bet" ma:index="16" nillable="true" ma:displayName="Tax Best Bet" ma:default="0" ma:internalName="Tax_x0020_Best_x0020_Bet">
      <xsd:simpleType>
        <xsd:restriction base="dms:Boolean"/>
      </xsd:simpleType>
    </xsd:element>
    <xsd:element name="Tax_x0020_Keyword" ma:index="17" nillable="true" ma:displayName="Tax Keyword" ma:internalName="Tax_x0020_Keywor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_x0020_Form_x0020_Sub_x0020_Type xmlns="f94b9277-b0a3-4d91-bade-04ea91219630">
      <Value>2</Value>
    </Tax_x0020_Form_x0020_Sub_x0020_Type>
    <Tax_x0020_Type xmlns="f94b9277-b0a3-4d91-bade-04ea91219630">
      <Value>26</Value>
    </Tax_x0020_Type>
    <Tax_x0020_Year xmlns="f94b9277-b0a3-4d91-bade-04ea91219630">
      <Value>26</Value>
    </Tax_x0020_Year>
    <Tax_x0020_Category xmlns="f94b9277-b0a3-4d91-bade-04ea91219630">
      <Value>4</Value>
    </Tax_x0020_Category>
    <Tax_x0020_Description xmlns="f94b9277-b0a3-4d91-bade-04ea91219630" xsi:nil="true"/>
    <Tax_x0020_Form_x0020_Number xmlns="f94b9277-b0a3-4d91-bade-04ea91219630">61A200</Tax_x0020_Form_x0020_Number>
    <Tax_x0020_Keyword xmlns="f94b9277-b0a3-4d91-bade-04ea91219630">61A200, public service
</Tax_x0020_Keyword>
    <Popular_x0020_Form xmlns="f94b9277-b0a3-4d91-bade-04ea91219630"/>
    <Tax_x0020_Best_x0020_Bet xmlns="f94b9277-b0a3-4d91-bade-04ea91219630">true</Tax_x0020_Best_x0020_Bet>
    <Tax_x0020_Order xmlns="f94b9277-b0a3-4d91-bade-04ea91219630" xsi:nil="true"/>
  </documentManagement>
</p:properties>
</file>

<file path=customXml/itemProps1.xml><?xml version="1.0" encoding="utf-8"?>
<ds:datastoreItem xmlns:ds="http://schemas.openxmlformats.org/officeDocument/2006/customXml" ds:itemID="{9CEA9D85-2F01-4A41-BBFA-16A6C24249BD}"/>
</file>

<file path=customXml/itemProps2.xml><?xml version="1.0" encoding="utf-8"?>
<ds:datastoreItem xmlns:ds="http://schemas.openxmlformats.org/officeDocument/2006/customXml" ds:itemID="{84DF24F5-9A81-4EAA-BD47-DCAA753E369B}"/>
</file>

<file path=customXml/itemProps3.xml><?xml version="1.0" encoding="utf-8"?>
<ds:datastoreItem xmlns:ds="http://schemas.openxmlformats.org/officeDocument/2006/customXml" ds:itemID="{5AD3F24B-05CD-4A79-963C-84CFF0E06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29</vt:i4>
      </vt:variant>
    </vt:vector>
  </HeadingPairs>
  <TitlesOfParts>
    <vt:vector size="67" baseType="lpstr">
      <vt:lpstr>COVER PAGE</vt:lpstr>
      <vt:lpstr>Cover Page 2 </vt:lpstr>
      <vt:lpstr>Reminder</vt:lpstr>
      <vt:lpstr>FRONT PAGE</vt:lpstr>
      <vt:lpstr>SCHEDULE A</vt:lpstr>
      <vt:lpstr>SCHEDULE B</vt:lpstr>
      <vt:lpstr>SCHEDULE C</vt:lpstr>
      <vt:lpstr>SCHEDULE D</vt:lpstr>
      <vt:lpstr>SCHEDULE D1</vt:lpstr>
      <vt:lpstr>SCHEDULE E</vt:lpstr>
      <vt:lpstr>SCHEDULE E CONTINUED</vt:lpstr>
      <vt:lpstr>SCHEDULE I </vt:lpstr>
      <vt:lpstr>INSTRUCTIONS SCHEDULE I</vt:lpstr>
      <vt:lpstr>INSTRUCTIONS SCHEDULE J</vt:lpstr>
      <vt:lpstr>SCHEDULE K</vt:lpstr>
      <vt:lpstr>INSTRUCTIONS SCHEDULE K</vt:lpstr>
      <vt:lpstr>SCHEDULE K2</vt:lpstr>
      <vt:lpstr>INSTRUCTIONS SCHEDULE K2</vt:lpstr>
      <vt:lpstr>SCHEDULE L</vt:lpstr>
      <vt:lpstr>INSTRUCTIONS SCHEDULE L </vt:lpstr>
      <vt:lpstr>SCHEDULE M</vt:lpstr>
      <vt:lpstr>SCHEDULE M1 Page 1</vt:lpstr>
      <vt:lpstr>SCHEDULE M1 Page 2</vt:lpstr>
      <vt:lpstr>SCHEDULE M2</vt:lpstr>
      <vt:lpstr>M2 Instructions </vt:lpstr>
      <vt:lpstr>SCHEDULE M3 </vt:lpstr>
      <vt:lpstr>SCHEDULE N1</vt:lpstr>
      <vt:lpstr>SCHEDULE N2</vt:lpstr>
      <vt:lpstr>SCHEDULE N3</vt:lpstr>
      <vt:lpstr>SCHEDULE O</vt:lpstr>
      <vt:lpstr>Instructions for Schedule R</vt:lpstr>
      <vt:lpstr>SCHEDULE R</vt:lpstr>
      <vt:lpstr>61A200 S1 OWNED</vt:lpstr>
      <vt:lpstr>61A200 S2 LEASED</vt:lpstr>
      <vt:lpstr>Instructions Schedule S</vt:lpstr>
      <vt:lpstr>SCHEDULE U</vt:lpstr>
      <vt:lpstr>SCHEDULE Z</vt:lpstr>
      <vt:lpstr>PUBLIC SERVICE COMPANY SALES</vt:lpstr>
      <vt:lpstr>'61A200 S1 OWNED'!Print_Area</vt:lpstr>
      <vt:lpstr>'61A200 S2 LEASED'!Print_Area</vt:lpstr>
      <vt:lpstr>'COVER PAGE'!Print_Area</vt:lpstr>
      <vt:lpstr>'FRONT PAGE'!Print_Area</vt:lpstr>
      <vt:lpstr>'INSTRUCTIONS SCHEDULE I'!Print_Area</vt:lpstr>
      <vt:lpstr>'INSTRUCTIONS SCHEDULE J'!Print_Area</vt:lpstr>
      <vt:lpstr>'INSTRUCTIONS SCHEDULE K'!Print_Area</vt:lpstr>
      <vt:lpstr>'INSTRUCTIONS SCHEDULE K2'!Print_Area</vt:lpstr>
      <vt:lpstr>'INSTRUCTIONS SCHEDULE L '!Print_Area</vt:lpstr>
      <vt:lpstr>'M2 Instructions '!Print_Area</vt:lpstr>
      <vt:lpstr>'PUBLIC SERVICE COMPANY SALES'!Print_Area</vt:lpstr>
      <vt:lpstr>'SCHEDULE A'!Print_Area</vt:lpstr>
      <vt:lpstr>'SCHEDULE B'!Print_Area</vt:lpstr>
      <vt:lpstr>'SCHEDULE C'!Print_Area</vt:lpstr>
      <vt:lpstr>'SCHEDULE D'!Print_Area</vt:lpstr>
      <vt:lpstr>'SCHEDULE D1'!Print_Area</vt:lpstr>
      <vt:lpstr>'SCHEDULE E'!Print_Area</vt:lpstr>
      <vt:lpstr>'SCHEDULE I '!Print_Area</vt:lpstr>
      <vt:lpstr>'SCHEDULE K'!Print_Area</vt:lpstr>
      <vt:lpstr>'SCHEDULE K2'!Print_Area</vt:lpstr>
      <vt:lpstr>'SCHEDULE L'!Print_Area</vt:lpstr>
      <vt:lpstr>'SCHEDULE M'!Print_Area</vt:lpstr>
      <vt:lpstr>'SCHEDULE N1'!Print_Area</vt:lpstr>
      <vt:lpstr>'SCHEDULE N2'!Print_Area</vt:lpstr>
      <vt:lpstr>'SCHEDULE N3'!Print_Area</vt:lpstr>
      <vt:lpstr>'SCHEDULE O'!Print_Area</vt:lpstr>
      <vt:lpstr>'SCHEDULE R'!Print_Area</vt:lpstr>
      <vt:lpstr>'SCHEDULE U'!Print_Area</vt:lpstr>
      <vt:lpstr>'SCHEDULE Z'!Print_Area</vt:lpstr>
    </vt:vector>
  </TitlesOfParts>
  <Company>Commonwealth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Service Company Property Tax Return (Excel)</dc:title>
  <dc:creator>%USERNAME%</dc:creator>
  <cp:lastModifiedBy>rev4287</cp:lastModifiedBy>
  <cp:lastPrinted>2022-12-16T19:19:34Z</cp:lastPrinted>
  <dcterms:created xsi:type="dcterms:W3CDTF">2017-11-21T21:20:32Z</dcterms:created>
  <dcterms:modified xsi:type="dcterms:W3CDTF">2022-12-16T21:22:21Z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0x010100C0FDA33F6A06AA48B91B6D53A2D8069F0080FDDB186FAC574CA3BF8821F221BC97</vt:lpwstr>
  </property>
  <property fmtid="{D5CDD505-2E9C-101B-9397-08002B2CF9AE}" pid="3" name="WorkflowChangePath">
    <vt:lpwstr>0c8fd9b8-bf63-4c2d-92bd-a5d4cd56ca70,2;</vt:lpwstr>
  </property>
  <property fmtid="{D5CDD505-2E9C-101B-9397-08002B2CF9AE}" pid="4" name="TaxYearSort">
    <vt:lpwstr/>
  </property>
</Properties>
</file>