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 Service Branch\T A X  F O R M S  - Excel &amp; PDF Versions\TAX FORMS - Excel 2022 &amp; PDF 2022\2022 AIRLINES\"/>
    </mc:Choice>
  </mc:AlternateContent>
  <xr:revisionPtr revIDLastSave="0" documentId="13_ncr:1_{C31A0D33-251B-47C2-94EF-7FFA9B68DCC9}" xr6:coauthVersionLast="47" xr6:coauthVersionMax="47" xr10:uidLastSave="{00000000-0000-0000-0000-000000000000}"/>
  <bookViews>
    <workbookView xWindow="-110" yWindow="-110" windowWidth="19420" windowHeight="10420" tabRatio="849" xr2:uid="{00000000-000D-0000-FFFF-FFFF00000000}"/>
  </bookViews>
  <sheets>
    <sheet name="FRONT PAGE" sheetId="1" r:id="rId1"/>
    <sheet name="SCHEDULE A" sheetId="25" r:id="rId2"/>
    <sheet name="SCHEDULE A CONTINUED" sheetId="27" r:id="rId3"/>
    <sheet name="SCHEDULE B" sheetId="9" r:id="rId4"/>
    <sheet name="SCHEDULE C" sheetId="58" r:id="rId5"/>
    <sheet name="SCHEDULE D-1" sheetId="47" r:id="rId6"/>
    <sheet name="SCHEDULE D-2" sheetId="48" r:id="rId7"/>
    <sheet name="SCHEDULE D-3" sheetId="49" r:id="rId8"/>
    <sheet name="Sch E-1" sheetId="50" r:id="rId9"/>
    <sheet name="Sch E -2" sheetId="51" r:id="rId10"/>
    <sheet name="Sch E-3" sheetId="52" r:id="rId11"/>
    <sheet name="Sch E-4" sheetId="53" r:id="rId12"/>
    <sheet name="Sch E-5" sheetId="54" r:id="rId13"/>
    <sheet name="Sch E-6" sheetId="55" r:id="rId14"/>
    <sheet name="Sch E-7" sheetId="56" r:id="rId15"/>
    <sheet name="SCHEDULE F" sheetId="45" r:id="rId16"/>
    <sheet name="SCHEDULE H" sheetId="18" r:id="rId17"/>
    <sheet name="SCHEDULE I" sheetId="20" r:id="rId18"/>
    <sheet name="SCHEDULE J" sheetId="21" r:id="rId19"/>
    <sheet name="SCHEDULE K" sheetId="57" r:id="rId20"/>
    <sheet name="SCHEDULE L" sheetId="42" r:id="rId21"/>
    <sheet name="SCHEDULE M" sheetId="46" r:id="rId22"/>
    <sheet name="SCHEDULE O  SALES" sheetId="23" r:id="rId23"/>
    <sheet name="SCHEDULE N  IRB" sheetId="22" r:id="rId24"/>
    <sheet name="SCHEDULE Z  FTZ  " sheetId="24" r:id="rId25"/>
  </sheets>
  <definedNames>
    <definedName name="_Order1" hidden="1">255</definedName>
    <definedName name="_Order2" hidden="1">255</definedName>
    <definedName name="_xlnm.Print_Area" localSheetId="0">'FRONT PAGE'!$A$1:$AV$70</definedName>
    <definedName name="_xlnm.Print_Area" localSheetId="9">'Sch E -2'!$A$1:$BP$42</definedName>
    <definedName name="_xlnm.Print_Area" localSheetId="8">'Sch E-1'!$A$1:$BP$42</definedName>
    <definedName name="_xlnm.Print_Area" localSheetId="10">'Sch E-3'!$A$1:$BP$42</definedName>
    <definedName name="_xlnm.Print_Area" localSheetId="11">'Sch E-4'!$A$1:$BJ$42</definedName>
    <definedName name="_xlnm.Print_Area" localSheetId="12">'Sch E-5'!$A$1:$BJ$42</definedName>
    <definedName name="_xlnm.Print_Area" localSheetId="13">'Sch E-6'!$A$1:$BJ$42</definedName>
    <definedName name="_xlnm.Print_Area" localSheetId="14">'Sch E-7'!$A$1:$BJ$42</definedName>
    <definedName name="_xlnm.Print_Area" localSheetId="1">'SCHEDULE A'!$A$1:$AV$49</definedName>
    <definedName name="_xlnm.Print_Area" localSheetId="3">'SCHEDULE B'!$A$1:$AV$21</definedName>
    <definedName name="_xlnm.Print_Area" localSheetId="4">'SCHEDULE C'!$A$1:$AW$32</definedName>
    <definedName name="_xlnm.Print_Area" localSheetId="5">'SCHEDULE D-1'!$A$1:$BK$72</definedName>
    <definedName name="_xlnm.Print_Area" localSheetId="6">'SCHEDULE D-2'!$A$1:$BK$72</definedName>
    <definedName name="_xlnm.Print_Area" localSheetId="7">'SCHEDULE D-3'!$A$1:$BK$70</definedName>
    <definedName name="_xlnm.Print_Area" localSheetId="15">'SCHEDULE F'!$A$1:$AV$86</definedName>
    <definedName name="_xlnm.Print_Area" localSheetId="16">'SCHEDULE H'!$A$1:$AV$61</definedName>
    <definedName name="_xlnm.Print_Area" localSheetId="17">'SCHEDULE I'!$A$1:$AV$61</definedName>
    <definedName name="_xlnm.Print_Area" localSheetId="18">'SCHEDULE J'!$A$1:$AV$56</definedName>
    <definedName name="_xlnm.Print_Area" localSheetId="19">'SCHEDULE K'!$A$1:$J$57</definedName>
    <definedName name="_xlnm.Print_Area" localSheetId="20">'SCHEDULE L'!$A$1:$J$57</definedName>
    <definedName name="_xlnm.Print_Area" localSheetId="21">'SCHEDULE M'!$A$1:$N$166</definedName>
    <definedName name="_xlnm.Print_Area" localSheetId="23">'SCHEDULE N  IRB'!$A$1:$AV$54</definedName>
    <definedName name="_xlnm.Print_Area" localSheetId="22">'SCHEDULE O  SALES'!$A$1:$AV$91</definedName>
    <definedName name="_xlnm.Print_Area" localSheetId="24">'SCHEDULE Z  FTZ  '!$A$1:$AV$41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56" i="45" l="1"/>
  <c r="AM53" i="45"/>
  <c r="AM50" i="45"/>
  <c r="AM47" i="45"/>
  <c r="AM44" i="45"/>
  <c r="AM41" i="45"/>
  <c r="AM38" i="45"/>
  <c r="AM35" i="45"/>
  <c r="AM32" i="45"/>
  <c r="AM29" i="45"/>
  <c r="AM26" i="45"/>
  <c r="AM23" i="45"/>
  <c r="BB41" i="56" l="1"/>
  <c r="AS41" i="56"/>
  <c r="AO41" i="56"/>
  <c r="AK41" i="56"/>
  <c r="AG41" i="56"/>
  <c r="BB41" i="55"/>
  <c r="AS41" i="55"/>
  <c r="AO41" i="55"/>
  <c r="AK41" i="55"/>
  <c r="AG41" i="55"/>
  <c r="BB41" i="54"/>
  <c r="AS41" i="54"/>
  <c r="AO41" i="54"/>
  <c r="AK41" i="54"/>
  <c r="AG41" i="54"/>
  <c r="BB41" i="53"/>
  <c r="AS41" i="53"/>
  <c r="AO41" i="53"/>
  <c r="AK41" i="53"/>
  <c r="AG41" i="53"/>
  <c r="BM41" i="52"/>
  <c r="BI41" i="52"/>
  <c r="BE41" i="52"/>
  <c r="BA41" i="52"/>
  <c r="AW41" i="52"/>
  <c r="AS41" i="52"/>
  <c r="AO41" i="52"/>
  <c r="AK41" i="52"/>
  <c r="AG41" i="52"/>
  <c r="BM41" i="51"/>
  <c r="BI41" i="51"/>
  <c r="BE41" i="51"/>
  <c r="BA41" i="51"/>
  <c r="AW41" i="51"/>
  <c r="AS41" i="51"/>
  <c r="AO41" i="51"/>
  <c r="AK41" i="51"/>
  <c r="AG41" i="51"/>
  <c r="BM41" i="50"/>
  <c r="BI41" i="50"/>
  <c r="BE41" i="50"/>
  <c r="BA41" i="50"/>
  <c r="AW41" i="50"/>
  <c r="AS41" i="50"/>
  <c r="AO41" i="50"/>
  <c r="AK41" i="50"/>
  <c r="AG41" i="50"/>
  <c r="BF65" i="49" l="1"/>
  <c r="AT65" i="49"/>
  <c r="AN65" i="49"/>
  <c r="AH65" i="49"/>
  <c r="AB65" i="49"/>
  <c r="BP63" i="49"/>
  <c r="AZ63" i="49"/>
  <c r="BP61" i="49"/>
  <c r="AZ61" i="49"/>
  <c r="BP59" i="49"/>
  <c r="AZ59" i="49"/>
  <c r="BP57" i="49"/>
  <c r="AZ57" i="49"/>
  <c r="BP55" i="49"/>
  <c r="AZ55" i="49"/>
  <c r="BP53" i="49"/>
  <c r="AZ53" i="49"/>
  <c r="BP51" i="49"/>
  <c r="AZ51" i="49"/>
  <c r="BP49" i="49"/>
  <c r="AZ49" i="49"/>
  <c r="BP47" i="49"/>
  <c r="AZ47" i="49"/>
  <c r="BP45" i="49"/>
  <c r="AZ45" i="49"/>
  <c r="BP43" i="49"/>
  <c r="AZ43" i="49"/>
  <c r="AZ65" i="49" s="1"/>
  <c r="BF37" i="49"/>
  <c r="BF69" i="49" s="1"/>
  <c r="AT37" i="49"/>
  <c r="AT69" i="49" s="1"/>
  <c r="AN37" i="49"/>
  <c r="AN69" i="49" s="1"/>
  <c r="AH37" i="49"/>
  <c r="AH69" i="49" s="1"/>
  <c r="AB37" i="49"/>
  <c r="AB69" i="49" s="1"/>
  <c r="BP35" i="49"/>
  <c r="AZ35" i="49"/>
  <c r="BP33" i="49"/>
  <c r="AZ33" i="49"/>
  <c r="BP31" i="49"/>
  <c r="AZ31" i="49"/>
  <c r="BP29" i="49"/>
  <c r="AZ29" i="49"/>
  <c r="BP27" i="49"/>
  <c r="AZ27" i="49"/>
  <c r="BP25" i="49"/>
  <c r="AZ25" i="49"/>
  <c r="BP23" i="49"/>
  <c r="AZ23" i="49"/>
  <c r="BP21" i="49"/>
  <c r="AZ21" i="49"/>
  <c r="BP19" i="49"/>
  <c r="AZ19" i="49"/>
  <c r="BP17" i="49"/>
  <c r="AZ17" i="49"/>
  <c r="BP15" i="49"/>
  <c r="BP37" i="49" s="1"/>
  <c r="S37" i="49" s="1"/>
  <c r="AZ15" i="49"/>
  <c r="AZ37" i="49" s="1"/>
  <c r="BP65" i="49" l="1"/>
  <c r="S65" i="49" s="1"/>
  <c r="AZ69" i="49"/>
  <c r="BF71" i="48" l="1"/>
  <c r="AT71" i="48"/>
  <c r="AN71" i="48"/>
  <c r="AH71" i="48"/>
  <c r="BP69" i="48"/>
  <c r="AZ69" i="48"/>
  <c r="BP67" i="48"/>
  <c r="AZ67" i="48"/>
  <c r="BP65" i="48"/>
  <c r="AZ65" i="48"/>
  <c r="BP63" i="48"/>
  <c r="AZ63" i="48"/>
  <c r="BP61" i="48"/>
  <c r="AZ61" i="48"/>
  <c r="BP59" i="48"/>
  <c r="AZ59" i="48"/>
  <c r="BP57" i="48"/>
  <c r="AZ57" i="48"/>
  <c r="BP55" i="48"/>
  <c r="AZ55" i="48"/>
  <c r="BP53" i="48"/>
  <c r="AZ53" i="48"/>
  <c r="BP51" i="48"/>
  <c r="AZ51" i="48"/>
  <c r="BP49" i="48"/>
  <c r="AZ49" i="48"/>
  <c r="BP47" i="48"/>
  <c r="AZ47" i="48"/>
  <c r="BP45" i="48"/>
  <c r="AZ45" i="48"/>
  <c r="BP43" i="48"/>
  <c r="AZ43" i="48"/>
  <c r="BP41" i="48"/>
  <c r="AZ41" i="48"/>
  <c r="BP39" i="48"/>
  <c r="AZ39" i="48"/>
  <c r="BP37" i="48"/>
  <c r="AZ37" i="48"/>
  <c r="BP35" i="48"/>
  <c r="AZ35" i="48"/>
  <c r="BP33" i="48"/>
  <c r="AZ33" i="48"/>
  <c r="BP31" i="48"/>
  <c r="AZ31" i="48"/>
  <c r="BP29" i="48"/>
  <c r="AZ29" i="48"/>
  <c r="BP27" i="48"/>
  <c r="AZ27" i="48"/>
  <c r="BP25" i="48"/>
  <c r="AZ25" i="48"/>
  <c r="BP23" i="48"/>
  <c r="AZ23" i="48"/>
  <c r="BP21" i="48"/>
  <c r="AZ21" i="48"/>
  <c r="BP19" i="48"/>
  <c r="AZ19" i="48"/>
  <c r="BP17" i="48"/>
  <c r="AZ17" i="48"/>
  <c r="BP15" i="48"/>
  <c r="BP71" i="48" s="1"/>
  <c r="S71" i="48" s="1"/>
  <c r="AZ15" i="48"/>
  <c r="AZ71" i="48" l="1"/>
  <c r="BF71" i="47"/>
  <c r="AT71" i="47"/>
  <c r="AN71" i="47"/>
  <c r="AH71" i="47"/>
  <c r="BP69" i="47"/>
  <c r="AZ69" i="47"/>
  <c r="BP67" i="47"/>
  <c r="AZ67" i="47"/>
  <c r="BP65" i="47"/>
  <c r="AZ65" i="47"/>
  <c r="BP63" i="47"/>
  <c r="AZ63" i="47"/>
  <c r="BP61" i="47"/>
  <c r="AZ61" i="47"/>
  <c r="BP59" i="47"/>
  <c r="AZ59" i="47"/>
  <c r="BP57" i="47"/>
  <c r="AZ57" i="47"/>
  <c r="BP55" i="47"/>
  <c r="AZ55" i="47"/>
  <c r="BP53" i="47"/>
  <c r="AZ53" i="47"/>
  <c r="BP51" i="47"/>
  <c r="AZ51" i="47"/>
  <c r="BP49" i="47"/>
  <c r="AZ49" i="47"/>
  <c r="BP47" i="47"/>
  <c r="AZ47" i="47"/>
  <c r="BP45" i="47"/>
  <c r="AZ45" i="47"/>
  <c r="BP43" i="47"/>
  <c r="AZ43" i="47"/>
  <c r="BP41" i="47"/>
  <c r="AZ41" i="47"/>
  <c r="BP39" i="47"/>
  <c r="AZ39" i="47"/>
  <c r="BP37" i="47"/>
  <c r="AZ37" i="47"/>
  <c r="BP35" i="47"/>
  <c r="AZ35" i="47"/>
  <c r="BP33" i="47"/>
  <c r="AZ33" i="47"/>
  <c r="BP31" i="47"/>
  <c r="AZ31" i="47"/>
  <c r="BP29" i="47"/>
  <c r="AZ29" i="47"/>
  <c r="BP27" i="47"/>
  <c r="AZ27" i="47"/>
  <c r="BP25" i="47"/>
  <c r="AZ25" i="47"/>
  <c r="BP23" i="47"/>
  <c r="AZ23" i="47"/>
  <c r="BP21" i="47"/>
  <c r="AZ21" i="47"/>
  <c r="BP19" i="47"/>
  <c r="AZ19" i="47"/>
  <c r="BP17" i="47"/>
  <c r="AZ17" i="47"/>
  <c r="BP15" i="47"/>
  <c r="AZ15" i="47"/>
  <c r="AZ71" i="47" s="1"/>
  <c r="BP71" i="47" l="1"/>
  <c r="S71" i="47" s="1"/>
  <c r="J162" i="46"/>
  <c r="H162" i="46"/>
  <c r="G162" i="46"/>
  <c r="E162" i="46"/>
  <c r="C162" i="46"/>
  <c r="B162" i="46"/>
  <c r="I160" i="46"/>
  <c r="D160" i="46"/>
  <c r="I159" i="46"/>
  <c r="D159" i="46"/>
  <c r="I158" i="46"/>
  <c r="D158" i="46"/>
  <c r="I157" i="46"/>
  <c r="D157" i="46"/>
  <c r="I156" i="46"/>
  <c r="D156" i="46"/>
  <c r="I155" i="46"/>
  <c r="D155" i="46"/>
  <c r="I154" i="46"/>
  <c r="D154" i="46"/>
  <c r="I153" i="46"/>
  <c r="D153" i="46"/>
  <c r="I152" i="46"/>
  <c r="D152" i="46"/>
  <c r="I151" i="46"/>
  <c r="D151" i="46"/>
  <c r="I150" i="46"/>
  <c r="D150" i="46"/>
  <c r="I149" i="46"/>
  <c r="D149" i="46"/>
  <c r="I148" i="46"/>
  <c r="D148" i="46"/>
  <c r="I147" i="46"/>
  <c r="D147" i="46"/>
  <c r="I146" i="46"/>
  <c r="D146" i="46"/>
  <c r="I145" i="46"/>
  <c r="D145" i="46"/>
  <c r="I144" i="46"/>
  <c r="D144" i="46"/>
  <c r="I143" i="46"/>
  <c r="D143" i="46"/>
  <c r="I142" i="46"/>
  <c r="D142" i="46"/>
  <c r="I141" i="46"/>
  <c r="D141" i="46"/>
  <c r="I140" i="46"/>
  <c r="D140" i="46"/>
  <c r="I139" i="46"/>
  <c r="D139" i="46"/>
  <c r="I138" i="46"/>
  <c r="D138" i="46"/>
  <c r="I137" i="46"/>
  <c r="D137" i="46"/>
  <c r="I136" i="46"/>
  <c r="D136" i="46"/>
  <c r="D162" i="46" s="1"/>
  <c r="J133" i="46"/>
  <c r="H133" i="46"/>
  <c r="G133" i="46"/>
  <c r="F133" i="46"/>
  <c r="F164" i="46" s="1"/>
  <c r="E133" i="46"/>
  <c r="C133" i="46"/>
  <c r="B133" i="46"/>
  <c r="I131" i="46"/>
  <c r="I133" i="46" s="1"/>
  <c r="D131" i="46"/>
  <c r="D133" i="46" s="1"/>
  <c r="J127" i="46"/>
  <c r="H127" i="46"/>
  <c r="G127" i="46"/>
  <c r="G164" i="46" s="1"/>
  <c r="E127" i="46"/>
  <c r="C127" i="46"/>
  <c r="B127" i="46"/>
  <c r="I125" i="46"/>
  <c r="D125" i="46"/>
  <c r="I124" i="46"/>
  <c r="D124" i="46"/>
  <c r="I123" i="46"/>
  <c r="D123" i="46"/>
  <c r="I122" i="46"/>
  <c r="D122" i="46"/>
  <c r="I121" i="46"/>
  <c r="D121" i="46"/>
  <c r="I120" i="46"/>
  <c r="D120" i="46"/>
  <c r="I119" i="46"/>
  <c r="D119" i="46"/>
  <c r="I118" i="46"/>
  <c r="D118" i="46"/>
  <c r="I117" i="46"/>
  <c r="D117" i="46"/>
  <c r="I116" i="46"/>
  <c r="D116" i="46"/>
  <c r="I115" i="46"/>
  <c r="D115" i="46"/>
  <c r="I114" i="46"/>
  <c r="D114" i="46"/>
  <c r="I113" i="46"/>
  <c r="D113" i="46"/>
  <c r="I112" i="46"/>
  <c r="D112" i="46"/>
  <c r="I111" i="46"/>
  <c r="D111" i="46"/>
  <c r="D127" i="46" s="1"/>
  <c r="M90" i="46"/>
  <c r="L90" i="46"/>
  <c r="K90" i="46"/>
  <c r="J90" i="46"/>
  <c r="I90" i="46"/>
  <c r="H90" i="46"/>
  <c r="F90" i="46"/>
  <c r="E90" i="46"/>
  <c r="C90" i="46"/>
  <c r="B90" i="46"/>
  <c r="N88" i="46"/>
  <c r="G88" i="46"/>
  <c r="D88" i="46"/>
  <c r="N87" i="46"/>
  <c r="G87" i="46"/>
  <c r="D87" i="46"/>
  <c r="N86" i="46"/>
  <c r="G86" i="46"/>
  <c r="D86" i="46"/>
  <c r="N85" i="46"/>
  <c r="G85" i="46"/>
  <c r="D85" i="46"/>
  <c r="N84" i="46"/>
  <c r="G84" i="46"/>
  <c r="D84" i="46"/>
  <c r="N83" i="46"/>
  <c r="G83" i="46"/>
  <c r="D83" i="46"/>
  <c r="N82" i="46"/>
  <c r="G82" i="46"/>
  <c r="D82" i="46"/>
  <c r="N81" i="46"/>
  <c r="G81" i="46"/>
  <c r="D81" i="46"/>
  <c r="N80" i="46"/>
  <c r="G80" i="46"/>
  <c r="D80" i="46"/>
  <c r="N79" i="46"/>
  <c r="G79" i="46"/>
  <c r="D79" i="46"/>
  <c r="N78" i="46"/>
  <c r="G78" i="46"/>
  <c r="D78" i="46"/>
  <c r="N77" i="46"/>
  <c r="G77" i="46"/>
  <c r="D77" i="46"/>
  <c r="N76" i="46"/>
  <c r="G76" i="46"/>
  <c r="D76" i="46"/>
  <c r="N75" i="46"/>
  <c r="G75" i="46"/>
  <c r="D75" i="46"/>
  <c r="N74" i="46"/>
  <c r="G74" i="46"/>
  <c r="D74" i="46"/>
  <c r="N73" i="46"/>
  <c r="G73" i="46"/>
  <c r="D73" i="46"/>
  <c r="N72" i="46"/>
  <c r="G72" i="46"/>
  <c r="D72" i="46"/>
  <c r="N71" i="46"/>
  <c r="G71" i="46"/>
  <c r="D71" i="46"/>
  <c r="N70" i="46"/>
  <c r="G70" i="46"/>
  <c r="D70" i="46"/>
  <c r="N69" i="46"/>
  <c r="G69" i="46"/>
  <c r="D69" i="46"/>
  <c r="N68" i="46"/>
  <c r="G68" i="46"/>
  <c r="D68" i="46"/>
  <c r="N67" i="46"/>
  <c r="G67" i="46"/>
  <c r="D67" i="46"/>
  <c r="N66" i="46"/>
  <c r="G66" i="46"/>
  <c r="D66" i="46"/>
  <c r="N65" i="46"/>
  <c r="G65" i="46"/>
  <c r="D65" i="46"/>
  <c r="N64" i="46"/>
  <c r="G64" i="46"/>
  <c r="D64" i="46"/>
  <c r="N63" i="46"/>
  <c r="G63" i="46"/>
  <c r="D63" i="46"/>
  <c r="N62" i="46"/>
  <c r="G62" i="46"/>
  <c r="D62" i="46"/>
  <c r="N61" i="46"/>
  <c r="G61" i="46"/>
  <c r="D61" i="46"/>
  <c r="N60" i="46"/>
  <c r="G60" i="46"/>
  <c r="D60" i="46"/>
  <c r="N59" i="46"/>
  <c r="G59" i="46"/>
  <c r="D59" i="46"/>
  <c r="N58" i="46"/>
  <c r="G58" i="46"/>
  <c r="D58" i="46"/>
  <c r="N57" i="46"/>
  <c r="G57" i="46"/>
  <c r="D57" i="46"/>
  <c r="N56" i="46"/>
  <c r="G56" i="46"/>
  <c r="D56" i="46"/>
  <c r="N55" i="46"/>
  <c r="G55" i="46"/>
  <c r="D55" i="46"/>
  <c r="N54" i="46"/>
  <c r="G54" i="46"/>
  <c r="D54" i="46"/>
  <c r="N53" i="46"/>
  <c r="G53" i="46"/>
  <c r="D53" i="46"/>
  <c r="N52" i="46"/>
  <c r="G52" i="46"/>
  <c r="D52" i="46"/>
  <c r="D90" i="46" s="1"/>
  <c r="M49" i="46"/>
  <c r="L49" i="46"/>
  <c r="K49" i="46"/>
  <c r="J49" i="46"/>
  <c r="I49" i="46"/>
  <c r="H49" i="46"/>
  <c r="F49" i="46"/>
  <c r="E49" i="46"/>
  <c r="C49" i="46"/>
  <c r="B49" i="46"/>
  <c r="N47" i="46"/>
  <c r="G47" i="46"/>
  <c r="D47" i="46"/>
  <c r="N46" i="46"/>
  <c r="G46" i="46"/>
  <c r="D46" i="46"/>
  <c r="N45" i="46"/>
  <c r="G45" i="46"/>
  <c r="D45" i="46"/>
  <c r="N44" i="46"/>
  <c r="G44" i="46"/>
  <c r="D44" i="46"/>
  <c r="N43" i="46"/>
  <c r="G43" i="46"/>
  <c r="D43" i="46"/>
  <c r="N42" i="46"/>
  <c r="G42" i="46"/>
  <c r="D42" i="46"/>
  <c r="D49" i="46" s="1"/>
  <c r="M40" i="46"/>
  <c r="L40" i="46"/>
  <c r="K40" i="46"/>
  <c r="J40" i="46"/>
  <c r="I40" i="46"/>
  <c r="H40" i="46"/>
  <c r="H92" i="46" s="1"/>
  <c r="F40" i="46"/>
  <c r="E40" i="46"/>
  <c r="C40" i="46"/>
  <c r="B40" i="46"/>
  <c r="N38" i="46"/>
  <c r="G38" i="46"/>
  <c r="D38" i="46"/>
  <c r="N37" i="46"/>
  <c r="G37" i="46"/>
  <c r="D37" i="46"/>
  <c r="N36" i="46"/>
  <c r="G36" i="46"/>
  <c r="D36" i="46"/>
  <c r="N35" i="46"/>
  <c r="G35" i="46"/>
  <c r="D35" i="46"/>
  <c r="N34" i="46"/>
  <c r="G34" i="46"/>
  <c r="D34" i="46"/>
  <c r="N33" i="46"/>
  <c r="G33" i="46"/>
  <c r="D33" i="46"/>
  <c r="N32" i="46"/>
  <c r="G32" i="46"/>
  <c r="D32" i="46"/>
  <c r="N31" i="46"/>
  <c r="G31" i="46"/>
  <c r="D31" i="46"/>
  <c r="N30" i="46"/>
  <c r="G30" i="46"/>
  <c r="D30" i="46"/>
  <c r="N29" i="46"/>
  <c r="G29" i="46"/>
  <c r="D29" i="46"/>
  <c r="N28" i="46"/>
  <c r="G28" i="46"/>
  <c r="D28" i="46"/>
  <c r="N27" i="46"/>
  <c r="G27" i="46"/>
  <c r="D27" i="46"/>
  <c r="N26" i="46"/>
  <c r="G26" i="46"/>
  <c r="D26" i="46"/>
  <c r="N25" i="46"/>
  <c r="G25" i="46"/>
  <c r="D25" i="46"/>
  <c r="N24" i="46"/>
  <c r="G24" i="46"/>
  <c r="D24" i="46"/>
  <c r="M22" i="46"/>
  <c r="L22" i="46"/>
  <c r="K22" i="46"/>
  <c r="J22" i="46"/>
  <c r="I22" i="46"/>
  <c r="H22" i="46"/>
  <c r="F22" i="46"/>
  <c r="E22" i="46"/>
  <c r="C22" i="46"/>
  <c r="B22" i="46"/>
  <c r="N20" i="46"/>
  <c r="G20" i="46"/>
  <c r="D20" i="46"/>
  <c r="N19" i="46"/>
  <c r="G19" i="46"/>
  <c r="D19" i="46"/>
  <c r="N18" i="46"/>
  <c r="G18" i="46"/>
  <c r="D18" i="46"/>
  <c r="N17" i="46"/>
  <c r="G17" i="46"/>
  <c r="G22" i="46" s="1"/>
  <c r="D17" i="46"/>
  <c r="G40" i="46" l="1"/>
  <c r="K92" i="46"/>
  <c r="D22" i="46"/>
  <c r="N22" i="46"/>
  <c r="N40" i="46"/>
  <c r="B92" i="46"/>
  <c r="B164" i="46"/>
  <c r="I162" i="46"/>
  <c r="C92" i="46"/>
  <c r="M92" i="46"/>
  <c r="C164" i="46"/>
  <c r="G90" i="46"/>
  <c r="E92" i="46"/>
  <c r="D164" i="46"/>
  <c r="E164" i="46"/>
  <c r="D40" i="46"/>
  <c r="L92" i="46"/>
  <c r="N90" i="46"/>
  <c r="N92" i="46" s="1"/>
  <c r="F92" i="46"/>
  <c r="I127" i="46"/>
  <c r="H164" i="46"/>
  <c r="I92" i="46"/>
  <c r="G49" i="46"/>
  <c r="G92" i="46" s="1"/>
  <c r="J92" i="46"/>
  <c r="J164" i="46"/>
  <c r="N49" i="46"/>
  <c r="D92" i="46"/>
  <c r="I164" i="46"/>
  <c r="AJ52" i="21" l="1"/>
  <c r="W52" i="21"/>
  <c r="AJ36" i="21"/>
  <c r="W36" i="21"/>
  <c r="AJ53" i="21" l="1"/>
  <c r="W53" i="21"/>
</calcChain>
</file>

<file path=xl/sharedStrings.xml><?xml version="1.0" encoding="utf-8"?>
<sst xmlns="http://schemas.openxmlformats.org/spreadsheetml/2006/main" count="1787" uniqueCount="985">
  <si>
    <t>Commonwealth of Kentucky</t>
  </si>
  <si>
    <t>DEPARTMENT OF REVENUE</t>
  </si>
  <si>
    <t>Cash</t>
  </si>
  <si>
    <t>Land</t>
  </si>
  <si>
    <t>Total</t>
  </si>
  <si>
    <t>B</t>
  </si>
  <si>
    <t>KENTUCKY REGULAR VEHICLES</t>
  </si>
  <si>
    <t>Do you report, register and license any regular vehicles (nonapportioned) in the Commonwealth of Kentucky?</t>
  </si>
  <si>
    <t>If yes, what was the total assessed value of these regular Kentucky vehicles?</t>
  </si>
  <si>
    <t>Provide the breakdown of the assessed value into the following categories:</t>
  </si>
  <si>
    <t>Owned Vehicles</t>
  </si>
  <si>
    <t>Leased Vehicles</t>
  </si>
  <si>
    <t>SUPPLEMENTAL INFORMATION</t>
  </si>
  <si>
    <t>$</t>
  </si>
  <si>
    <t>Total Annual Lease Payment Paid</t>
  </si>
  <si>
    <t>(1)</t>
  </si>
  <si>
    <t>(2)</t>
  </si>
  <si>
    <t>(3)</t>
  </si>
  <si>
    <t>Office of Property Valuation</t>
  </si>
  <si>
    <t>Public Service Branch</t>
  </si>
  <si>
    <t>501 High Street, Fourth Floor, Sta. 32</t>
  </si>
  <si>
    <t>Frankfort, Kentucky 40601-2103</t>
  </si>
  <si>
    <t>502) 564-8175</t>
  </si>
  <si>
    <t>This return must be filed with the</t>
  </si>
  <si>
    <t>Office of Property Valuation between</t>
  </si>
  <si>
    <t>Type of Ownership</t>
  </si>
  <si>
    <t>Taxpayer Name 1</t>
  </si>
  <si>
    <t>Name 2</t>
  </si>
  <si>
    <t>LEAVE BLANK</t>
  </si>
  <si>
    <t>GNC</t>
  </si>
  <si>
    <t>Postmark</t>
  </si>
  <si>
    <t>Address 1</t>
  </si>
  <si>
    <t>Preaudit</t>
  </si>
  <si>
    <t>Address 2</t>
  </si>
  <si>
    <t>City</t>
  </si>
  <si>
    <t>Contact Person</t>
  </si>
  <si>
    <t>Phone</t>
  </si>
  <si>
    <t>Taxpayers completing</t>
  </si>
  <si>
    <t>this return must complete</t>
  </si>
  <si>
    <t>the agency portion in</t>
  </si>
  <si>
    <t>order to maintain an</t>
  </si>
  <si>
    <t>agent status</t>
  </si>
  <si>
    <t>Agents completing this</t>
  </si>
  <si>
    <t>return must have a</t>
  </si>
  <si>
    <t>current power of attorney</t>
  </si>
  <si>
    <t>on file with the Kentucky</t>
  </si>
  <si>
    <t>Department of Revenue</t>
  </si>
  <si>
    <t>or include one.</t>
  </si>
  <si>
    <t>State</t>
  </si>
  <si>
    <t>ZIP Code</t>
  </si>
  <si>
    <t>FEIN</t>
  </si>
  <si>
    <t>Fax</t>
  </si>
  <si>
    <t>E-Mail</t>
  </si>
  <si>
    <t>Tax Agent Name 1</t>
  </si>
  <si>
    <t xml:space="preserve"> Which address above is to be used for mailing the assessment notice, tax bills and certifications?</t>
  </si>
  <si>
    <t xml:space="preserve"> Is your company affiliated with any other companies? (Parent/Subs)</t>
  </si>
  <si>
    <t xml:space="preserve"> If yes, submit organizational chart and informational reports. (KRS 136.130 and 136.140)</t>
  </si>
  <si>
    <t xml:space="preserve"> Has an independent authority or agency valued your property?</t>
  </si>
  <si>
    <t xml:space="preserve"> If yes, submit a copy of the appraisal report. (KRS 136.130 and 136.140)</t>
  </si>
  <si>
    <t xml:space="preserve"> Has the company or a fraction thereof sold, been purchased or merged within the last year?</t>
  </si>
  <si>
    <t xml:space="preserve"> If yes, complete the appropriate informational report, Revenue Form 61A209, included in this packet.</t>
  </si>
  <si>
    <t xml:space="preserve"> Has your company filed bankruptcy within the last three years?</t>
  </si>
  <si>
    <t xml:space="preserve"> If yes, provide the district in which the case was filed, the petition date and the case number.</t>
  </si>
  <si>
    <t>I declare under penalties of perjury that this return, including any accompanying schedules and statements, has been examined by me and to the best of my knowledge</t>
  </si>
  <si>
    <t>and belief is a true, correct and complete return.</t>
  </si>
  <si>
    <t>Signature</t>
  </si>
  <si>
    <t>Title</t>
  </si>
  <si>
    <t>Date</t>
  </si>
  <si>
    <t>L</t>
  </si>
  <si>
    <t>Name of Taxpayer</t>
  </si>
  <si>
    <t>ALLOCATION FACTORS</t>
  </si>
  <si>
    <t>Other</t>
  </si>
  <si>
    <t>.</t>
  </si>
  <si>
    <t>Taxpayer</t>
  </si>
  <si>
    <t>In Kentucky</t>
  </si>
  <si>
    <t>REPORT OF OPERATING LEASED</t>
  </si>
  <si>
    <t>REAL PROPERTY LOCATED IN KENTUCKY</t>
  </si>
  <si>
    <t>BY TAXING DISTRICT</t>
  </si>
  <si>
    <t>If you lease any real property on an operating lease basis and that property is located within the Commonwealth of Kentucky, this form must</t>
  </si>
  <si>
    <t>property is not recorded on the Balance Sheet. Capital leased real property is recorded on the Balance Sheet. Do not report capital leased</t>
  </si>
  <si>
    <t>personal property on this form.</t>
  </si>
  <si>
    <t>Kentucky County:</t>
  </si>
  <si>
    <t>Street:</t>
  </si>
  <si>
    <t>City:</t>
  </si>
  <si>
    <t>Kentucky Airport (If Applicable):</t>
  </si>
  <si>
    <t>Examples of Leased Real Property:</t>
  </si>
  <si>
    <t>Buildings</t>
  </si>
  <si>
    <t>Office Space</t>
  </si>
  <si>
    <t>Warehouses</t>
  </si>
  <si>
    <t>Kiosk Space</t>
  </si>
  <si>
    <t>Description &amp; Type of Leased Real Property:</t>
  </si>
  <si>
    <t>Name of Owner/Lessor:</t>
  </si>
  <si>
    <t>Monthly Lease Payment:</t>
  </si>
  <si>
    <t>Annual Lease Payment:</t>
  </si>
  <si>
    <t>Beginning Date of Lease:</t>
  </si>
  <si>
    <t>Ending Date of Lease:</t>
  </si>
  <si>
    <t>Do you Sublease the Property to Others?</t>
  </si>
  <si>
    <t>Name of Sub-Lessee:</t>
  </si>
  <si>
    <t>Has the Local Kentucky Assessor Taxed this</t>
  </si>
  <si>
    <t>Property in the Name of the Actual Owner?</t>
  </si>
  <si>
    <t>Is this Property Located in a Foreign Trade Zone?</t>
  </si>
  <si>
    <t>Reported Market Value</t>
  </si>
  <si>
    <t>PERSONAL PROPERTY LOCATED IN KENTUCKY</t>
  </si>
  <si>
    <t xml:space="preserve">If you lease any personal property on an operating lease basis and that property is located within the Commonwealth of Kentucky, this form </t>
  </si>
  <si>
    <t>leased personal property on this form.</t>
  </si>
  <si>
    <t>Examples of Leased :</t>
  </si>
  <si>
    <t>Personal Property:</t>
  </si>
  <si>
    <t>Materials &amp; Supplies</t>
  </si>
  <si>
    <t>Computers &amp; Software</t>
  </si>
  <si>
    <t>Furniture &amp; Fixtures</t>
  </si>
  <si>
    <t>Tools &amp; Machinery</t>
  </si>
  <si>
    <t>Mail Boxes/Bins/Drop Boxes</t>
  </si>
  <si>
    <t>Communication Equipment</t>
  </si>
  <si>
    <t>DO NOT REPORT AIRCRAFT ON THIS FORM!</t>
  </si>
  <si>
    <t>SUMMARY REPORT OF SYSTEM AND</t>
  </si>
  <si>
    <t>KENTUCKY OPERATING LEASE PAYMENTS</t>
  </si>
  <si>
    <t>Complete the following chart. Indicate the System and Kentucky annual operating lease payments (rents) paid during the calendar year</t>
  </si>
  <si>
    <t>DO NOT REPORT CAPITAL LEASE RENT PAYMENTS ON THIS FORM.</t>
  </si>
  <si>
    <t>REAL PROPERTY</t>
  </si>
  <si>
    <t>SYSTEM</t>
  </si>
  <si>
    <t>LEASE RENTAL PAYMENTS</t>
  </si>
  <si>
    <t>KENTUCKY</t>
  </si>
  <si>
    <t>General Buildings</t>
  </si>
  <si>
    <t>Office Buildings</t>
  </si>
  <si>
    <t>Storage Buildings</t>
  </si>
  <si>
    <t>Other Real Property</t>
  </si>
  <si>
    <t>SUBTOTAL</t>
  </si>
  <si>
    <t>Machinery &amp; Industrial Equipment</t>
  </si>
  <si>
    <t>Motor Vehicles, Trucks &amp; Trailers</t>
  </si>
  <si>
    <t>Other Personal Property</t>
  </si>
  <si>
    <t>GRAND TOTAL OPERATING                                           LEASE RENTAL PAYMENTS</t>
  </si>
  <si>
    <t>PERSONAL PROPERTY</t>
  </si>
  <si>
    <t>Page</t>
  </si>
  <si>
    <t>O</t>
  </si>
  <si>
    <t>REPORT OF PROPERTY</t>
  </si>
  <si>
    <t>Property</t>
  </si>
  <si>
    <t>Cost</t>
  </si>
  <si>
    <t>Original</t>
  </si>
  <si>
    <t>Net</t>
  </si>
  <si>
    <t>Book Value</t>
  </si>
  <si>
    <t>Number</t>
  </si>
  <si>
    <t>INDUSTRIAL REVENUE BOND PROPERTY</t>
  </si>
  <si>
    <t>Real and tangible personal property purchased with an industrial revenue bond (IRB) is subject to taxation at a state rate only,</t>
  </si>
  <si>
    <t>except that the rate shall not apply to the proportion of value of the leasehold interest created through any private</t>
  </si>
  <si>
    <t>tax-exempt governmental unit or a tax-exempt statutory authority. Property used to replace retired property and not purchased</t>
  </si>
  <si>
    <t>directly with IRB money should not be included in the property listed.</t>
  </si>
  <si>
    <t>Enter the following data to provide the information necessary to value the IRB property. If you have property purchased with</t>
  </si>
  <si>
    <t>multiple IRBs, use a separate form for each separate IRB.</t>
  </si>
  <si>
    <t>Name of Tax-Exempt Entity Issuing Bond</t>
  </si>
  <si>
    <t>Recipient of the Property Upon Full Amortization of the Bond</t>
  </si>
  <si>
    <t>Face Amount of the Bond</t>
  </si>
  <si>
    <t>Amount of the Bond Spent</t>
  </si>
  <si>
    <t>Date of Bond Issuance</t>
  </si>
  <si>
    <t>Life of the Bond (in years)</t>
  </si>
  <si>
    <t>Net Book Value</t>
  </si>
  <si>
    <t>Cost/Net Book Value of IRB Real Property Assessment</t>
  </si>
  <si>
    <t>Cost/Net Book Value of IRB Tangible Property Assessment</t>
  </si>
  <si>
    <t>Cost/Net Book Value of IRB Manufacturing Machinery</t>
  </si>
  <si>
    <t>Cost/Net Book Value of IRB Pollution Control Equipment</t>
  </si>
  <si>
    <t>Cost and Net Book Value of Other (specify)</t>
  </si>
  <si>
    <t xml:space="preserve">            TOTAL</t>
  </si>
  <si>
    <t>The valuation of industrial revenue bond (IRB) property contemplates ownership upon full amortization of the bond issue.</t>
  </si>
  <si>
    <t>As such, if the property converts to the private entity upon full amortization, the property is assessed higher as the bonds ages</t>
  </si>
  <si>
    <t>and as the private enterprise assumes a greater leasehold interest. Conversely, if the tax-exempt statutory authority ultimately</t>
  </si>
  <si>
    <t>receives the property, the assessed valuation for taxation purposes begins at 100 percent and is fully amortized over the life</t>
  </si>
  <si>
    <t>of the bond.</t>
  </si>
  <si>
    <t>Contact the Public Service Branch at (502) 564-8175 with questions or for additional information and instructions.</t>
  </si>
  <si>
    <t xml:space="preserve"> identify and segregate this IRB property from all other non-IRB property by taxing jurisdiction.</t>
  </si>
  <si>
    <r>
      <rPr>
        <b/>
        <sz val="11"/>
        <color theme="1"/>
        <rFont val="Times New Roman"/>
        <family val="1"/>
      </rPr>
      <t>financing.</t>
    </r>
    <r>
      <rPr>
        <sz val="11"/>
        <color theme="1"/>
        <rFont val="Times New Roman"/>
        <family val="1"/>
      </rPr>
      <t xml:space="preserve"> This includes all privately held leasehold interests in real or tangible personal property owned and financed by a</t>
    </r>
  </si>
  <si>
    <t>PUBLIC SERVICE COMPANY SALES</t>
  </si>
  <si>
    <t>Kentucky Revised Statutes 136.130 and 136.140 require public service companies to report information to the Department</t>
  </si>
  <si>
    <t>of Revenue when they buy or sell any assets used in a public service company. Complete this form for the sale, purchase</t>
  </si>
  <si>
    <r>
      <t xml:space="preserve">or merger referred to in the cover letter and return to </t>
    </r>
    <r>
      <rPr>
        <b/>
        <sz val="11"/>
        <color theme="1"/>
        <rFont val="Times New Roman"/>
        <family val="1"/>
      </rPr>
      <t>Public Service Branch, Office of Property Valuation, Kentucky</t>
    </r>
  </si>
  <si>
    <r>
      <rPr>
        <b/>
        <sz val="11"/>
        <color theme="1"/>
        <rFont val="Times New Roman"/>
        <family val="1"/>
      </rPr>
      <t>Department of Revenue, 501 High Street, Station 32, Frankfort, KY 40601-2103.</t>
    </r>
    <r>
      <rPr>
        <sz val="11"/>
        <color theme="1"/>
        <rFont val="Times New Roman"/>
        <family val="1"/>
      </rPr>
      <t xml:space="preserve"> Refer questions to (502) 564-8175.</t>
    </r>
  </si>
  <si>
    <t>Name and Address of Buyer</t>
  </si>
  <si>
    <t>Name and Address of Seller</t>
  </si>
  <si>
    <t>Date of Sale</t>
  </si>
  <si>
    <r>
      <rPr>
        <b/>
        <sz val="11"/>
        <color theme="1"/>
        <rFont val="Times New Roman"/>
        <family val="1"/>
      </rPr>
      <t>Sale Price</t>
    </r>
    <r>
      <rPr>
        <sz val="11"/>
        <color theme="1"/>
        <rFont val="Times New Roman"/>
        <family val="1"/>
      </rPr>
      <t xml:space="preserve"> (Attach independent valuations and a copy of the final sales agreement.)</t>
    </r>
  </si>
  <si>
    <t>Debt Assumed</t>
  </si>
  <si>
    <t>Stock Transaction:</t>
  </si>
  <si>
    <t>Share Price</t>
  </si>
  <si>
    <t>Number of Shares</t>
  </si>
  <si>
    <t>Other (list)</t>
  </si>
  <si>
    <t>Total Sale Price</t>
  </si>
  <si>
    <t>What portion of the sale is attributable to Kentucky?</t>
  </si>
  <si>
    <t>If not 100 percent, how is the Kentucky portion allocated?</t>
  </si>
  <si>
    <t>Page 2</t>
  </si>
  <si>
    <t>Assets Purchased</t>
  </si>
  <si>
    <t>Number of Access Lines</t>
  </si>
  <si>
    <t>Real Estate</t>
  </si>
  <si>
    <t>Nonoperating Property</t>
  </si>
  <si>
    <t>Other Tangible Personal Property</t>
  </si>
  <si>
    <t>Accounts Receivable</t>
  </si>
  <si>
    <t>Goodwill</t>
  </si>
  <si>
    <t>Out-of-State</t>
  </si>
  <si>
    <t>Was the sale or merger accounted for as a purchase or a pooling of interests?</t>
  </si>
  <si>
    <t>Attach a sheet listing the amount and types of property involved in any assumed operating leases.</t>
  </si>
  <si>
    <t>Attach a sheet describing any new operating agreements with the seller.</t>
  </si>
  <si>
    <t>I declare under the penalties of perjury that the information given on this form (and any accompanying statements) has been examined by me and to the</t>
  </si>
  <si>
    <t>best of my knowledge and belief is true, correct and complete.</t>
  </si>
  <si>
    <r>
      <rPr>
        <b/>
        <sz val="11"/>
        <color theme="1"/>
        <rFont val="Times New Roman"/>
        <family val="1"/>
      </rPr>
      <t>Mail to:</t>
    </r>
    <r>
      <rPr>
        <sz val="11"/>
        <color theme="1"/>
        <rFont val="Times New Roman"/>
        <family val="1"/>
      </rPr>
      <t xml:space="preserve"> Public Service Branch</t>
    </r>
  </si>
  <si>
    <t>Kentucky Department of Revenue</t>
  </si>
  <si>
    <t>501 High Street, Station 32</t>
  </si>
  <si>
    <t>Frankfort, KY 40601-2103</t>
  </si>
  <si>
    <t>Print Name of Representative</t>
  </si>
  <si>
    <t>Title of Representative</t>
  </si>
  <si>
    <t>Signature of Representative</t>
  </si>
  <si>
    <t>Date Signed</t>
  </si>
  <si>
    <t>Telephone Number</t>
  </si>
  <si>
    <t>(</t>
  </si>
  <si>
    <t>)</t>
  </si>
  <si>
    <t>-</t>
  </si>
  <si>
    <t>Z</t>
  </si>
  <si>
    <t xml:space="preserve">LOCATED IN A </t>
  </si>
  <si>
    <t>FOREIGN TRADE ZONE</t>
  </si>
  <si>
    <t>In accordance with KRS 132.200, tangible personal property located in a Foreign-Trade Zone as designated under U.S.C.</t>
  </si>
  <si>
    <t>per $100 valuation (KRS 132.020 (1) (h).</t>
  </si>
  <si>
    <t>Sec. 81 is subject only to state taxes (KRS 132.200 (11)), and that the state tax rate applicable to such property is $0.001</t>
  </si>
  <si>
    <t>Location</t>
  </si>
  <si>
    <t>FTZ</t>
  </si>
  <si>
    <t>Subzone</t>
  </si>
  <si>
    <t>FILING EXTENSION APPLICATION</t>
  </si>
  <si>
    <t>For Public Service Company Property Tax Return</t>
  </si>
  <si>
    <t>GNC No.</t>
  </si>
  <si>
    <t>In accordance with KRS 136.130(5)(6), the Kentucky Department of Revenue may grant a 30-day extension for filing</t>
  </si>
  <si>
    <t>the public service company property tax return when, in its judgment good cause exists and the request for extension is</t>
  </si>
  <si>
    <t>postmarked before the due date of the return and includes a report of any increases or decreases in property of $50,000</t>
  </si>
  <si>
    <t>or more in any taxing jurisdiction. No extension will be granted beyond May 30 or the next succeeding business day.</t>
  </si>
  <si>
    <t>Name 1</t>
  </si>
  <si>
    <t>Federal Identification No.</t>
  </si>
  <si>
    <t>Telephone No.</t>
  </si>
  <si>
    <t>Fax No.</t>
  </si>
  <si>
    <r>
      <t>IMPORTANT—</t>
    </r>
    <r>
      <rPr>
        <b/>
        <sz val="10"/>
        <color theme="1"/>
        <rFont val="Times New Roman"/>
        <family val="1"/>
      </rPr>
      <t>Complete the following form. Indicate any increases or decreases in property of $50,000 or</t>
    </r>
  </si>
  <si>
    <t>County Name</t>
  </si>
  <si>
    <t>Tax Jurisdiction Name</t>
  </si>
  <si>
    <t>Tangible Personalty</t>
  </si>
  <si>
    <t>(continued on reverse)</t>
  </si>
  <si>
    <t>I declare under penalties of perjury that this application, including any accompanying schedules and statements, has been examined</t>
  </si>
  <si>
    <t>by me and to the best of my knowledge and belief is a true, correct and complete return.</t>
  </si>
  <si>
    <t>K</t>
  </si>
  <si>
    <t xml:space="preserve"> </t>
  </si>
  <si>
    <t>January 1 and April 30</t>
  </si>
  <si>
    <t>As of December 31, 20__</t>
  </si>
  <si>
    <t>➤ File Before April 30</t>
  </si>
  <si>
    <t>Extensions for current tax year are due April 30.</t>
  </si>
  <si>
    <t>more in any taxing jurisdiction as of December 31.  If no qualifying changes occurred, check here.</t>
  </si>
  <si>
    <t>I</t>
  </si>
  <si>
    <t>A</t>
  </si>
  <si>
    <t>REPORT OF KENTUCKY</t>
  </si>
  <si>
    <t>REGISTERED &amp; LICENSED MOTOR VEHICLES</t>
  </si>
  <si>
    <t>The total assessed value of these motor vehicles are a credit against the Kentucky assessment value for the air carrier.</t>
  </si>
  <si>
    <t>DUE DATE:  APRIL 30</t>
  </si>
  <si>
    <t>Year Kentucky Operations Commenced</t>
  </si>
  <si>
    <r>
      <t>Federal ID Number /</t>
    </r>
    <r>
      <rPr>
        <b/>
        <sz val="8"/>
        <color theme="1"/>
        <rFont val="Times New Roman"/>
        <family val="1"/>
      </rPr>
      <t xml:space="preserve"> Social Security Number</t>
    </r>
  </si>
  <si>
    <t xml:space="preserve">Commonwealth of Kentucky.  In order to accomplish this task for the current tax year, the DOR requires information and documents to be filed with your public </t>
  </si>
  <si>
    <t>service company property tax return.</t>
  </si>
  <si>
    <t>GOVERNMENTAL, PUBLIC, AND PRIVATE REPORTS</t>
  </si>
  <si>
    <t xml:space="preserve">If your organization is not publicly traded, submit a complete copy of your annual report to the owner(s).  </t>
  </si>
  <si>
    <t>If your organization is publicly traded, submit a complete copy of your SEC 10K report and/or your parent / holding company SEC 10K report.</t>
  </si>
  <si>
    <t>A complete copy of your organization's year end financial statements.</t>
  </si>
  <si>
    <t>*  Balance Sheet (as of December 31)</t>
  </si>
  <si>
    <t>*  Income Statement (12 months ending December 31)</t>
  </si>
  <si>
    <t>*  Supporting statements</t>
  </si>
  <si>
    <t>All returns, reports, schedules, and listings shall cover a period of 12 months ending December 31.  Under certain circumstances, the DOR may allow</t>
  </si>
  <si>
    <t>N</t>
  </si>
  <si>
    <t>J</t>
  </si>
  <si>
    <t>for the categories of property indicated below. The “aircraft” subcategory shall include all operating and nonoperating fleet aircraft.</t>
  </si>
  <si>
    <t>Hangars</t>
  </si>
  <si>
    <t>Heliports</t>
  </si>
  <si>
    <t>Terminal Space</t>
  </si>
  <si>
    <t xml:space="preserve"> Baggage Claim &amp; Check Space</t>
  </si>
  <si>
    <t>Gates &amp; Ramps</t>
  </si>
  <si>
    <t>AIRCRAFT</t>
  </si>
  <si>
    <t>HELICOPTERS</t>
  </si>
  <si>
    <t>Ground Equipment</t>
  </si>
  <si>
    <t>Business Machines &amp; Equipment</t>
  </si>
  <si>
    <t>Flight Simulators</t>
  </si>
  <si>
    <t>Spare Engines</t>
  </si>
  <si>
    <t>Spare Assemblies</t>
  </si>
  <si>
    <t>H</t>
  </si>
  <si>
    <t>CWIP-Real</t>
  </si>
  <si>
    <t>Baggage Claim</t>
  </si>
  <si>
    <t>Real Improvements</t>
  </si>
  <si>
    <t>IRB Financed Real</t>
  </si>
  <si>
    <t>Office Buildings &amp; Space</t>
  </si>
  <si>
    <t>Storage Buildings &amp; Space</t>
  </si>
  <si>
    <t>Gates &amp; Slots</t>
  </si>
  <si>
    <t>Ramp Space</t>
  </si>
  <si>
    <t>Rotable Parts &amp; Assemblies</t>
  </si>
  <si>
    <t>Shop Equipment</t>
  </si>
  <si>
    <t>Motor Vehicles, Trucks &amp; Trailers Unlicensed &amp; Licensed</t>
  </si>
  <si>
    <t>REPORT OF OWNED REAL PROPERTY</t>
  </si>
  <si>
    <t>LOCATED IN KENTUCKY BY TAXING DISTRICT</t>
  </si>
  <si>
    <t>Description &amp; Type of Real Property</t>
  </si>
  <si>
    <t>REPORT OF OWNED PERSONAL PROPERTY</t>
  </si>
  <si>
    <t>Description &amp; Type of Personal Property</t>
  </si>
  <si>
    <t>C</t>
  </si>
  <si>
    <t>and assess, for ad valorem taxation, all commercial passenger, freight, ambulance, and charter air carriers conducting business activity within the</t>
  </si>
  <si>
    <t xml:space="preserve">Each year the Kentucky Department of Revenue (DOR), Office of Property Valuation, Division of State Valuation, Public Service Branch, must identify </t>
  </si>
  <si>
    <t>REPORT OF SYSTEM AND</t>
  </si>
  <si>
    <t>F</t>
  </si>
  <si>
    <t>KENTUCKY ALLOCATION FACTORS</t>
  </si>
  <si>
    <t>Taxpayers are required to report the following allocation factors.</t>
  </si>
  <si>
    <t>TOTAL KENTUCKY AMOUNT</t>
  </si>
  <si>
    <t>TOTAL SYSTEM AMOUNT</t>
  </si>
  <si>
    <t>KENTUCKY PERCENT</t>
  </si>
  <si>
    <t xml:space="preserve"> (1)  ARRIVALS</t>
  </si>
  <si>
    <t xml:space="preserve"> (2)  DEPARTURES</t>
  </si>
  <si>
    <r>
      <t xml:space="preserve"> (3)  </t>
    </r>
    <r>
      <rPr>
        <sz val="9"/>
        <color theme="1"/>
        <rFont val="Times New Roman"/>
        <family val="1"/>
      </rPr>
      <t xml:space="preserve">GROUND TIME </t>
    </r>
    <r>
      <rPr>
        <sz val="10"/>
        <color theme="1"/>
        <rFont val="Times New Roman"/>
        <family val="1"/>
      </rPr>
      <t>(</t>
    </r>
    <r>
      <rPr>
        <sz val="8"/>
        <color theme="1"/>
        <rFont val="Times New Roman"/>
        <family val="1"/>
      </rPr>
      <t>Hours Block to Unblock plus taxi time</t>
    </r>
    <r>
      <rPr>
        <sz val="10"/>
        <color theme="1"/>
        <rFont val="Times New Roman"/>
        <family val="1"/>
      </rPr>
      <t>)</t>
    </r>
  </si>
  <si>
    <r>
      <t xml:space="preserve"> (4)  TOTAL FLIGHT TIME (</t>
    </r>
    <r>
      <rPr>
        <sz val="8"/>
        <color theme="1"/>
        <rFont val="Times New Roman"/>
        <family val="1"/>
      </rPr>
      <t>Hours Airborne</t>
    </r>
    <r>
      <rPr>
        <sz val="9"/>
        <color theme="1"/>
        <rFont val="Times New Roman"/>
        <family val="1"/>
      </rPr>
      <t>)</t>
    </r>
  </si>
  <si>
    <t xml:space="preserve"> (5)  TOTAL FLIGHT MILES</t>
  </si>
  <si>
    <t xml:space="preserve"> (6)  ENPLANE PASSENGERS #</t>
  </si>
  <si>
    <t xml:space="preserve"> (7)  DEPLANE PASSENGERS #</t>
  </si>
  <si>
    <t>(10)  ENPLANE MAIL (lbs.)</t>
  </si>
  <si>
    <t>(11)  DEPLANE MAIL (lbs.)</t>
  </si>
  <si>
    <t>(12)  GROSS REVENUE</t>
  </si>
  <si>
    <t>NOTES REGARDING THE FACTORS</t>
  </si>
  <si>
    <t>The arrivals and departures factor shall include all performed scheduled and nonscheduled arrivals and departures associated with interchange flights,</t>
  </si>
  <si>
    <t>connecting flights, overhaul, maintenance, flight testing and training. No adjustments shall be allowed to this factor.</t>
  </si>
  <si>
    <t>The operating flight miles shall include all performed scheduled and nonscheduled service miles from civilian, government and military passenger,</t>
  </si>
  <si>
    <r>
      <t xml:space="preserve">freight, express and mail service. A written explanation regarding the computation of the Kentucky miles shall be required. </t>
    </r>
    <r>
      <rPr>
        <u/>
        <sz val="8"/>
        <color theme="1"/>
        <rFont val="Arial"/>
        <family val="2"/>
      </rPr>
      <t>The Kentucky flight miles</t>
    </r>
  </si>
  <si>
    <r>
      <rPr>
        <u/>
        <sz val="8"/>
        <color theme="1"/>
        <rFont val="Arial"/>
        <family val="2"/>
      </rPr>
      <t>shall include all fly-over miles for nonoriginating and nonterminating flights.</t>
    </r>
    <r>
      <rPr>
        <sz val="8"/>
        <color theme="1"/>
        <rFont val="Arial"/>
        <family val="2"/>
      </rPr>
      <t xml:space="preserve"> A written explanation shall be required from the company regarding the</t>
    </r>
  </si>
  <si>
    <t>method and computation of this factor.</t>
  </si>
  <si>
    <t>The time factors shall include all revenue and nonrevenue hours in flight and on the ground including hours associated with interchange flights, overhaul,</t>
  </si>
  <si>
    <t>maintenance, flight testing and training. No “time caps” shall be applied to ground time. The maximum number of hours associated with any given</t>
  </si>
  <si>
    <r>
      <t xml:space="preserve">aircraft shall not exceed 8,760 hours of total time. Foreign time shall be included in the total system time factor. </t>
    </r>
    <r>
      <rPr>
        <u/>
        <sz val="8"/>
        <color theme="1"/>
        <rFont val="Arial"/>
        <family val="2"/>
      </rPr>
      <t>The Kentucky total flight time shall</t>
    </r>
  </si>
  <si>
    <r>
      <rPr>
        <u/>
        <sz val="8"/>
        <color theme="1"/>
        <rFont val="Arial"/>
        <family val="2"/>
      </rPr>
      <t>include all fly-over time for nonoriginating and nonterminating flights.</t>
    </r>
    <r>
      <rPr>
        <sz val="8"/>
        <color theme="1"/>
        <rFont val="Arial"/>
        <family val="2"/>
      </rPr>
      <t xml:space="preserve"> A written explanation shall be required from the company regarding the method</t>
    </r>
  </si>
  <si>
    <t>of computation of this factor.</t>
  </si>
  <si>
    <t>The enplaned and deplaned business factors shall include all passengers, freight, express and mail (measured in pounds) loaded and unloaded from</t>
  </si>
  <si>
    <t>scheduled and nonscheduled flights for twelve months ending December 31. All pounds shall be reported including civilian, government and military</t>
  </si>
  <si>
    <t>freight, express and mail. The Kentucky enplane and deplaned pounds shall include certain interchange and transshipped tons as specified by the Department</t>
  </si>
  <si>
    <t>of Revenue. A written explanation shall be required from the company regarding any exclusions claimed and the method used to derive the factors.</t>
  </si>
  <si>
    <t>REPORT OF TOTAL UNIT SYSTEM</t>
  </si>
  <si>
    <t>M</t>
  </si>
  <si>
    <t>AND KENTUCKY OPERATIONS</t>
  </si>
  <si>
    <t>Taxpayer __________________________________________________________</t>
  </si>
  <si>
    <t>KENTUCKY PROPERTY CLASSIFICATION BY CATEGORY @ Depreciated Cost</t>
  </si>
  <si>
    <t>D</t>
  </si>
  <si>
    <t>E</t>
  </si>
  <si>
    <t>G</t>
  </si>
  <si>
    <t>AIRLINE PROPERTY</t>
  </si>
  <si>
    <t>System</t>
  </si>
  <si>
    <t>Kentucky</t>
  </si>
  <si>
    <t xml:space="preserve">Intangible </t>
  </si>
  <si>
    <t>Real</t>
  </si>
  <si>
    <t>Personal</t>
  </si>
  <si>
    <t xml:space="preserve">Foreign </t>
  </si>
  <si>
    <t xml:space="preserve">Industrial </t>
  </si>
  <si>
    <t>Original Cost</t>
  </si>
  <si>
    <t>Depreciation</t>
  </si>
  <si>
    <t>Depreciated Cost</t>
  </si>
  <si>
    <t>Trade Zone</t>
  </si>
  <si>
    <t>Revenue Bond</t>
  </si>
  <si>
    <t>TOTAL</t>
  </si>
  <si>
    <t xml:space="preserve">GAP ACCOUNTING / FIXED ASSET LEDGER </t>
  </si>
  <si>
    <t>Full Rate</t>
  </si>
  <si>
    <t>State Rate Only</t>
  </si>
  <si>
    <t>Taxable</t>
  </si>
  <si>
    <t>Nontaxable</t>
  </si>
  <si>
    <t>Organization</t>
  </si>
  <si>
    <t>Franchises &amp; Consents &amp; Permits &amp; Licenses</t>
  </si>
  <si>
    <t>Miscellaneous Intangible Plant</t>
  </si>
  <si>
    <t>SUB TOTAL</t>
  </si>
  <si>
    <t>Land &amp; Land Rights</t>
  </si>
  <si>
    <t>Buildings &amp; Structures &amp; Improvements</t>
  </si>
  <si>
    <t>Storage Buildings &amp; Warehouses &amp; Improvements</t>
  </si>
  <si>
    <t>Maintenance Buildings &amp; Improvements</t>
  </si>
  <si>
    <t>Slots &amp; Gates</t>
  </si>
  <si>
    <t>Leasehold Improvements - Real</t>
  </si>
  <si>
    <t>CWIP -  Real</t>
  </si>
  <si>
    <t>Capital Leased Real Property</t>
  </si>
  <si>
    <t>Real Property Financed by Industrial Revenue Bonds</t>
  </si>
  <si>
    <t>Non-Utility Property - Real</t>
  </si>
  <si>
    <t>Temporary Facilities</t>
  </si>
  <si>
    <t>OWNED MOBILE AIRCRAFT PROPERTY</t>
  </si>
  <si>
    <t>Aircraft - Owned</t>
  </si>
  <si>
    <t>Aircraft - Capital Leased</t>
  </si>
  <si>
    <t>Aircraft Modifications &amp; Improvements - Owned</t>
  </si>
  <si>
    <t>Aircraft Modifications &amp; Improvements - Capital Leased</t>
  </si>
  <si>
    <t>Aircraft Modifications &amp; Improvements - Operating Leased *</t>
  </si>
  <si>
    <t>Aircraft Modifications &amp; Improvements - Managed *</t>
  </si>
  <si>
    <t>* If you have recorded (booked) aircraft modifications &amp; improvements for operating leased aircraft and/or managed aircraft, enter the values here.</t>
  </si>
  <si>
    <t>NON-MOBILE (Ground) PERSONAL PROPERTY</t>
  </si>
  <si>
    <t xml:space="preserve">Aircraft - Held for Resale </t>
  </si>
  <si>
    <t>Aircraft - In Storage / Non-operating</t>
  </si>
  <si>
    <t>Aircraft Expendable Parts</t>
  </si>
  <si>
    <t>Aircraft Engine - Spares</t>
  </si>
  <si>
    <t>Aircraft Props - Spares</t>
  </si>
  <si>
    <t>Aircraft Communication &amp; Navigation Equipment</t>
  </si>
  <si>
    <t>Aircraft Engine Parts &amp; Assemblies - Ground</t>
  </si>
  <si>
    <t>Aircraft Airframe Parts &amp; Assemblies - Ground</t>
  </si>
  <si>
    <t>Other Parts &amp; Assemblies</t>
  </si>
  <si>
    <t>Rotable Parts</t>
  </si>
  <si>
    <t>Miscellaneous Equipment</t>
  </si>
  <si>
    <t>Capital Leased Equipment</t>
  </si>
  <si>
    <t>Flight Simulators &amp; Equipment</t>
  </si>
  <si>
    <t>General Equipment &amp; Tools</t>
  </si>
  <si>
    <t>Ground Navigation, Communications &amp; Meteorological Equipment</t>
  </si>
  <si>
    <t>Ramp Equipment</t>
  </si>
  <si>
    <t>Storage and Distribution Equipment</t>
  </si>
  <si>
    <t>Maintenance &amp; Engineering Equipment</t>
  </si>
  <si>
    <t>Passenger Service Equipment</t>
  </si>
  <si>
    <t>Hotel, Restaurant, Food Service Equipment</t>
  </si>
  <si>
    <t>Computer Hardware</t>
  </si>
  <si>
    <t>Mail Boxes / Bins / Drop Boxes</t>
  </si>
  <si>
    <t>General Inventory</t>
  </si>
  <si>
    <t>Business Inventory Held for Resale</t>
  </si>
  <si>
    <t>Surface Vehicles / Equipment Unlicensed</t>
  </si>
  <si>
    <t>Motor Vehicles - Owned &amp; Licensed</t>
  </si>
  <si>
    <t>Motor Vehicles - Capital Leased &amp; Licensed</t>
  </si>
  <si>
    <t>Foreign Trade Zone Personal Property</t>
  </si>
  <si>
    <t>Personal Property financed with Industrial Revenue Bonds</t>
  </si>
  <si>
    <t xml:space="preserve">Miscellaneous Personal Property </t>
  </si>
  <si>
    <t>Computer Software</t>
  </si>
  <si>
    <t>Fuel Stock</t>
  </si>
  <si>
    <t>CWIP - Personal</t>
  </si>
  <si>
    <t>TOTAL BALANCE SHEET BOOK VALUES OF AIRLINE PLANT</t>
  </si>
  <si>
    <t>OPERATING LEASED AIRLINE PROPERTY</t>
  </si>
  <si>
    <t>APG</t>
  </si>
  <si>
    <t>Annual Lease</t>
  </si>
  <si>
    <t>Airliner Price Guide</t>
  </si>
  <si>
    <t>(If known)</t>
  </si>
  <si>
    <t>Expense</t>
  </si>
  <si>
    <t>Wholesale Cost</t>
  </si>
  <si>
    <t>OPERATING LEASED REAL PROPERTY</t>
  </si>
  <si>
    <t>Buildings &amp; Structures</t>
  </si>
  <si>
    <t>Storage Buildings &amp; Warehouses</t>
  </si>
  <si>
    <t>Maintenance Buildings</t>
  </si>
  <si>
    <t>Parking &amp; Terminal Apron</t>
  </si>
  <si>
    <t>Baggage Screen &amp; Claim &amp; Bridge &amp; Services</t>
  </si>
  <si>
    <t>Office - Counter Space</t>
  </si>
  <si>
    <t>Holdroom - Gate Use</t>
  </si>
  <si>
    <t>Common Operations Space &amp; Exclusive Space</t>
  </si>
  <si>
    <t>OPERATING LEASED MOBILE AIRCRAFT PROPERTY</t>
  </si>
  <si>
    <t>Aircraft - Operating Leased</t>
  </si>
  <si>
    <t xml:space="preserve">Provide a listing of your operating leased aircraft. </t>
  </si>
  <si>
    <t>OPERATING LEASED  Ground  PERSONAL PROPERTY</t>
  </si>
  <si>
    <t xml:space="preserve">Motor Vehicles </t>
  </si>
  <si>
    <t>TOTAL OFF BALANCE SHEET BOOK VALUES OF AIRLINE PLANT</t>
  </si>
  <si>
    <t>REPORT OF SYSTEM AIRCRAFT FLEET</t>
  </si>
  <si>
    <t>D-1</t>
  </si>
  <si>
    <t>AIRCRAFT                                                                          Type, Make, Model &amp; Series #</t>
  </si>
  <si>
    <t>Year of                   Mfg.</t>
  </si>
  <si>
    <t>Tail                        Number</t>
  </si>
  <si>
    <t>Serial                    Number</t>
  </si>
  <si>
    <t>Original                      Cost</t>
  </si>
  <si>
    <t>Cost of                         Modifications              &amp; Improvements</t>
  </si>
  <si>
    <t>Acumulated Depreciation                (Enter as negative #)</t>
  </si>
  <si>
    <t>Depreciated                                Cost</t>
  </si>
  <si>
    <t>Market                        Value                    Airline Price Guide</t>
  </si>
  <si>
    <t>OWNED &amp; CAPITAL LEASED</t>
  </si>
  <si>
    <t>NUMBER OF AIRCRAFT THIS PAGE</t>
  </si>
  <si>
    <t>TOTALS</t>
  </si>
  <si>
    <t>OPERATING LEASED</t>
  </si>
  <si>
    <t>Provide a complete listing of all fleet aircraft as of December 31 in the manner specified below.</t>
  </si>
  <si>
    <t>D-3</t>
  </si>
  <si>
    <t>Annual Lease/Mgt. Payment</t>
  </si>
  <si>
    <t>Cost of                         Modifications                       &amp; Improvements</t>
  </si>
  <si>
    <t>MANAGED AIRCRAFT</t>
  </si>
  <si>
    <t xml:space="preserve">NUMBER OF MAHAGEMENT AIRCRAFT </t>
  </si>
  <si>
    <t>Subtotal</t>
  </si>
  <si>
    <t>AIRCRAFT Held for resale or NonOperating</t>
  </si>
  <si>
    <t>NUMBER OF OTHER AIRCRAFT</t>
  </si>
  <si>
    <t>REPORT OF KENTUCKY FLIGHT STATISTICS BY AIRPORT</t>
  </si>
  <si>
    <t>KY</t>
  </si>
  <si>
    <t>AIRPORT</t>
  </si>
  <si>
    <t>COUNTY / School / City / Fire</t>
  </si>
  <si>
    <t>GROUND</t>
  </si>
  <si>
    <t>ENPLANED</t>
  </si>
  <si>
    <t>DEPLANED</t>
  </si>
  <si>
    <t>CODE</t>
  </si>
  <si>
    <t>NAME</t>
  </si>
  <si>
    <t>LOCATION</t>
  </si>
  <si>
    <t>ARRIVALS</t>
  </si>
  <si>
    <t>DEPARTURES</t>
  </si>
  <si>
    <t>TIME</t>
  </si>
  <si>
    <t>Passengers</t>
  </si>
  <si>
    <t>Freight &amp; Cargo (lbs.)</t>
  </si>
  <si>
    <t>Mail (lbs.)</t>
  </si>
  <si>
    <t>EKX</t>
  </si>
  <si>
    <t>Addington Field</t>
  </si>
  <si>
    <t>HARDIN / Common / Elizabethtown / NA</t>
  </si>
  <si>
    <t>DWU</t>
  </si>
  <si>
    <t>Ashland Regional</t>
  </si>
  <si>
    <t>GREENUP / Raceland Indp / Worthington / Worthington FD</t>
  </si>
  <si>
    <t>PAH</t>
  </si>
  <si>
    <t>Barkley Regional (Paducah)</t>
  </si>
  <si>
    <t>MCCRACKEN / Common / NA / W. McCn Fire / PJC Co</t>
  </si>
  <si>
    <t>K22</t>
  </si>
  <si>
    <t>Big Sandy Regional (Prestonsburg)</t>
  </si>
  <si>
    <t>MARTIN / Common / NA / NA</t>
  </si>
  <si>
    <t>LEX</t>
  </si>
  <si>
    <t>Bluegrass Airport (Lexington)</t>
  </si>
  <si>
    <t>FAYETTE / Common / Lexington / NA</t>
  </si>
  <si>
    <t>BWG</t>
  </si>
  <si>
    <t>Bowling Green-Warren Co. Regional</t>
  </si>
  <si>
    <t>WARREN / Common / Bowling Green</t>
  </si>
  <si>
    <t>LOU</t>
  </si>
  <si>
    <t>Bowman Field (Louisville)</t>
  </si>
  <si>
    <t>JEFFERSON / Common / Urban Services / NA</t>
  </si>
  <si>
    <t>28KY</t>
  </si>
  <si>
    <t>Brandon Airdome (Murray)</t>
  </si>
  <si>
    <t>CALLOWAY / Common / Calloway Fire</t>
  </si>
  <si>
    <t>I93</t>
  </si>
  <si>
    <t>Breckinridge Co Regional</t>
  </si>
  <si>
    <t>BRECKINRIDGE / Common / Hardinsburg / NA</t>
  </si>
  <si>
    <t>FFT</t>
  </si>
  <si>
    <t>Capital City Airport</t>
  </si>
  <si>
    <t>FRANKLIN / Common / Frankfort / NA</t>
  </si>
  <si>
    <t>CVG</t>
  </si>
  <si>
    <t>Cincinnati-Northern Kentucky Intl.</t>
  </si>
  <si>
    <t>BOONE / Common / NA / Hebron FD</t>
  </si>
  <si>
    <t>0KY7</t>
  </si>
  <si>
    <t>Clinton-Hickman Co Airport</t>
  </si>
  <si>
    <t>HICKMAN / Common / NA / NA</t>
  </si>
  <si>
    <t>I96</t>
  </si>
  <si>
    <t>Columbia Adair Co Regional</t>
  </si>
  <si>
    <t>ADAIR / Common / NA / NA</t>
  </si>
  <si>
    <t>0I8</t>
  </si>
  <si>
    <t>Cynthiana-Harrison Co</t>
  </si>
  <si>
    <t>HARRISON / Common / NA / NA</t>
  </si>
  <si>
    <t>FGX</t>
  </si>
  <si>
    <t>Fleming-Mason Regional (Flemingsburg)</t>
  </si>
  <si>
    <t>MASON / Common / NA / NA</t>
  </si>
  <si>
    <t>HOP</t>
  </si>
  <si>
    <t>Ft Campbell Aaf Airport</t>
  </si>
  <si>
    <t>CHRISTIAN / Common / NA / NA</t>
  </si>
  <si>
    <t>1M7</t>
  </si>
  <si>
    <t>Fulton Co Regional</t>
  </si>
  <si>
    <t>FULTON / Common / NA / NA</t>
  </si>
  <si>
    <t>K62</t>
  </si>
  <si>
    <t>Gene Snyder</t>
  </si>
  <si>
    <t>PENDLETON / Common / NA / NA</t>
  </si>
  <si>
    <t>GLW</t>
  </si>
  <si>
    <t>Glasgow Municipal</t>
  </si>
  <si>
    <t>BARREN / Common / Glasgow / NA</t>
  </si>
  <si>
    <t>FTK</t>
  </si>
  <si>
    <t>Godman AAF (Ft Knox)</t>
  </si>
  <si>
    <t>HARDIN / Common</t>
  </si>
  <si>
    <t>M20</t>
  </si>
  <si>
    <t>Grayson Co Airport (Leitchfield)</t>
  </si>
  <si>
    <t>GRAYSON / common /NA / NA</t>
  </si>
  <si>
    <t>KY8</t>
  </si>
  <si>
    <t>Hancock Co Lewis Field Airport (Lewisport)</t>
  </si>
  <si>
    <t>HANCOCK / Common / NA / NA</t>
  </si>
  <si>
    <t>EHR</t>
  </si>
  <si>
    <t>Henderson City-County Airport</t>
  </si>
  <si>
    <t>HENDERSON / Common / NA / NA</t>
  </si>
  <si>
    <t>HVC</t>
  </si>
  <si>
    <t>Hopkinsville-Christian Co Airport</t>
  </si>
  <si>
    <t>CHRISTIAN / Common / Hopkinsville / NA</t>
  </si>
  <si>
    <t>JKL</t>
  </si>
  <si>
    <t>Jullian Carroll (Jackson)</t>
  </si>
  <si>
    <t>BREATHITT / Common / NA / NA</t>
  </si>
  <si>
    <t>M34</t>
  </si>
  <si>
    <t>Kentucky Dam State Park</t>
  </si>
  <si>
    <t>MARSHALL / Common / NA / Gilbertsville FD / Garb Dist</t>
  </si>
  <si>
    <t>CEY</t>
  </si>
  <si>
    <t>Kyle-Oakley Field (Murray)</t>
  </si>
  <si>
    <t>1M9</t>
  </si>
  <si>
    <t>Lake Barkley State Park (Cadiz)</t>
  </si>
  <si>
    <t>TRIGG / Common / NA / NA</t>
  </si>
  <si>
    <t>SME</t>
  </si>
  <si>
    <t>Lake Cumberland Regional (Somerset)</t>
  </si>
  <si>
    <t>PULASKI / Somerset Indp / Somerset / NA</t>
  </si>
  <si>
    <t>CONTINUE  ON PAGE 2</t>
  </si>
  <si>
    <t>6I2</t>
  </si>
  <si>
    <t>Lebanon-Springfield</t>
  </si>
  <si>
    <t>WASHINGTON / Common / NA / NA</t>
  </si>
  <si>
    <t>I53</t>
  </si>
  <si>
    <t>Liberty-Casey Co Airport</t>
  </si>
  <si>
    <t>CASEY / Common / London / NA</t>
  </si>
  <si>
    <t>LOZ</t>
  </si>
  <si>
    <t>London-Corbin Airport Magee Field</t>
  </si>
  <si>
    <t>LAUREL / Common / London / NA</t>
  </si>
  <si>
    <t>SDF</t>
  </si>
  <si>
    <t>Louisville Intl.-Standiford Field</t>
  </si>
  <si>
    <t>79KY</t>
  </si>
  <si>
    <t>Lucas Field (Nicholasville)</t>
  </si>
  <si>
    <t>JESSAMINE / Common / NA / / NA</t>
  </si>
  <si>
    <t>I39</t>
  </si>
  <si>
    <t>Madison Co Airport (Richmond)</t>
  </si>
  <si>
    <t>MADISON / Common / NA / NA</t>
  </si>
  <si>
    <t>2I0</t>
  </si>
  <si>
    <t>Madisonville Municipal</t>
  </si>
  <si>
    <t>HOPKINS / Common / NA / NA</t>
  </si>
  <si>
    <t>5M9</t>
  </si>
  <si>
    <t>Marion-Crittenden Co Airport</t>
  </si>
  <si>
    <t>CRITTENDEN / Common / NA / NA</t>
  </si>
  <si>
    <t>27K</t>
  </si>
  <si>
    <t>Marshall Field-Scott Co Regional (Georgetown)</t>
  </si>
  <si>
    <t>SCOTT / Common / NA / NA</t>
  </si>
  <si>
    <t>M25</t>
  </si>
  <si>
    <t>Mayfield-Graves Co Airport</t>
  </si>
  <si>
    <t>GRAVES / Common / NA / NA</t>
  </si>
  <si>
    <t>18I</t>
  </si>
  <si>
    <t>McCreary Co Airport (Pine Knott)</t>
  </si>
  <si>
    <t>MCCREARY / Common / NA / South McCreary FD</t>
  </si>
  <si>
    <t>1A6</t>
  </si>
  <si>
    <t>Middlesboro-Bell Co Airport</t>
  </si>
  <si>
    <t>BELL / Middlesboro Indp / Middlesboro / NA</t>
  </si>
  <si>
    <t>M97</t>
  </si>
  <si>
    <t>Morehead-Rowan Co Reg Airport</t>
  </si>
  <si>
    <t>ROWAN / Common / Lakeview Hgts / NA</t>
  </si>
  <si>
    <t>IOB</t>
  </si>
  <si>
    <t>Mt. Sterling-Montgomery Co</t>
  </si>
  <si>
    <t>MONTGOMERY / Common / NA / Fire Protection</t>
  </si>
  <si>
    <t>M21</t>
  </si>
  <si>
    <t>Muhlenberg Co Regional (Greenville)</t>
  </si>
  <si>
    <t>MUHLENBERG / Common / Greenville / NA</t>
  </si>
  <si>
    <t>7K4</t>
  </si>
  <si>
    <t>Ohio Co Regional (Hartford)</t>
  </si>
  <si>
    <t>OHIO / Common / NA / NA</t>
  </si>
  <si>
    <t>2I2</t>
  </si>
  <si>
    <t>Olive Hill-Sellers Field</t>
  </si>
  <si>
    <t>CARTER / Common / Olive Hill / NA</t>
  </si>
  <si>
    <t>OWB</t>
  </si>
  <si>
    <t>Owensboro-Daviess Co Airport</t>
  </si>
  <si>
    <t>DAVIESS / Common / NA / NA</t>
  </si>
  <si>
    <t>9KY9</t>
  </si>
  <si>
    <t>Paintsville-Prestonsburg Combs Field</t>
  </si>
  <si>
    <t>JOHNSON / Common / NA / NA</t>
  </si>
  <si>
    <t>PBX</t>
  </si>
  <si>
    <t>Pike Co-Hatcher Field (Pikeville)</t>
  </si>
  <si>
    <t>PIKE / Common / NA / NA</t>
  </si>
  <si>
    <t>2M0</t>
  </si>
  <si>
    <t>Princeton-Caldwell Co Airport</t>
  </si>
  <si>
    <t>CALDWELL / Common / Princeton / NA</t>
  </si>
  <si>
    <t>8M9</t>
  </si>
  <si>
    <t>Providence-Webster Co Airport</t>
  </si>
  <si>
    <t>WEBSTER / Common / NA / NA</t>
  </si>
  <si>
    <t>2I3</t>
  </si>
  <si>
    <t>Rough River State Park</t>
  </si>
  <si>
    <t>GRAYSON / Common / NA / NA</t>
  </si>
  <si>
    <t>K24</t>
  </si>
  <si>
    <t>Russell Co Airport (Jamestown)</t>
  </si>
  <si>
    <t>RUSSELL / Common / NA / NA</t>
  </si>
  <si>
    <t>4M7</t>
  </si>
  <si>
    <t>Russellville-Logan Co Airport</t>
  </si>
  <si>
    <t>LOGAN / Common / NA / NA</t>
  </si>
  <si>
    <t>BRY</t>
  </si>
  <si>
    <t>Samuels Field</t>
  </si>
  <si>
    <t>NELSON / Common / NA / NA</t>
  </si>
  <si>
    <t>5KY4</t>
  </si>
  <si>
    <t>Standard Field Airport (Elkton)</t>
  </si>
  <si>
    <t>TODD / Common / NA / NA</t>
  </si>
  <si>
    <t>I50</t>
  </si>
  <si>
    <t>Stanton</t>
  </si>
  <si>
    <t>POWELL / Common / Stanton / NA</t>
  </si>
  <si>
    <t>DVK</t>
  </si>
  <si>
    <t>Stuart Powell Field (Danville)</t>
  </si>
  <si>
    <t>BOYLE / Common / NA / Boyle Co. Fire</t>
  </si>
  <si>
    <t>CONTINUE  ON PAGE 3</t>
  </si>
  <si>
    <t>TWT</t>
  </si>
  <si>
    <t>Sturgis Municipal</t>
  </si>
  <si>
    <t>UNION / Common / NA / NA</t>
  </si>
  <si>
    <t>AAS</t>
  </si>
  <si>
    <t>Taylor County Regional (Campbellsville)</t>
  </si>
  <si>
    <t>TAYLOR / Common / Campbellsville / NA</t>
  </si>
  <si>
    <t>TZV</t>
  </si>
  <si>
    <t>Tompkinsville-Monroe Co Airport</t>
  </si>
  <si>
    <t>MONROE / Common / NA / NA</t>
  </si>
  <si>
    <t>8M7</t>
  </si>
  <si>
    <t>Tradewater</t>
  </si>
  <si>
    <t>I35</t>
  </si>
  <si>
    <t>Tucker-Guthrie Memorial (Harlan)</t>
  </si>
  <si>
    <t>HARLAN / Common / NA / NA</t>
  </si>
  <si>
    <t>EKQ</t>
  </si>
  <si>
    <t>Wayne Co Airport (Monticello)</t>
  </si>
  <si>
    <t>WAYNE / Common / Monticello / NA</t>
  </si>
  <si>
    <t>CPF</t>
  </si>
  <si>
    <t>Wendell H Ford (Hazard)</t>
  </si>
  <si>
    <t>PERRY / Common / NA / NA</t>
  </si>
  <si>
    <t>9I3</t>
  </si>
  <si>
    <t>West Liberty Airport</t>
  </si>
  <si>
    <t>MORGAN / Common / West Liberty / NA</t>
  </si>
  <si>
    <t>BYL</t>
  </si>
  <si>
    <t>Williamsburg-Whitley Co Airport</t>
  </si>
  <si>
    <t>WHITLEY / Common / NA / NA</t>
  </si>
  <si>
    <t>2KY5</t>
  </si>
  <si>
    <t>Womstead Field (Olive Hill)</t>
  </si>
  <si>
    <t>CARTER / Common / Olive Hill</t>
  </si>
  <si>
    <t>REPORT OF KENTUCKY FLIGHT STATISTICS BY HELIPORT</t>
  </si>
  <si>
    <t>KENTUCKY ENPLANED</t>
  </si>
  <si>
    <t>KENTUCKY DEPLANED</t>
  </si>
  <si>
    <t>Patients / Transports</t>
  </si>
  <si>
    <t>Appalachian Reg Hosp Heliport (McDowell)</t>
  </si>
  <si>
    <t>FLOYD / Common / NA / Left Beaver FD</t>
  </si>
  <si>
    <t>6KY0</t>
  </si>
  <si>
    <t>Appalachian Reg Hosp Heliport (Harlan)</t>
  </si>
  <si>
    <t>51KY</t>
  </si>
  <si>
    <t>Appalachian Reg Hosp Heliport (Whitesburg)</t>
  </si>
  <si>
    <t>LETCHER / Common / Whitesburg / NA</t>
  </si>
  <si>
    <t>Appalachian Reg Hosp Heliport (Hazard)</t>
  </si>
  <si>
    <t>PERRY / Common / Hazard / NA</t>
  </si>
  <si>
    <t>65KY</t>
  </si>
  <si>
    <t>ARH Heliport (Middlesboro)</t>
  </si>
  <si>
    <t>47KY</t>
  </si>
  <si>
    <t>B. M. H. Heliport</t>
  </si>
  <si>
    <t>Baptist Regional Heliport</t>
  </si>
  <si>
    <t>WHITLEY / Corbin Indp / Corbin / NA</t>
  </si>
  <si>
    <t>09KY</t>
  </si>
  <si>
    <t>Baptist Hospital East Heliport</t>
  </si>
  <si>
    <t>JEFFERSON / Common / St Matthews / St Matthews FD</t>
  </si>
  <si>
    <t>91KY</t>
  </si>
  <si>
    <t>Big 'g' Heliport</t>
  </si>
  <si>
    <t>LAWRENCE / Common / Louisa / NA</t>
  </si>
  <si>
    <t>Blanchfield Army Hospital Heliport</t>
  </si>
  <si>
    <t>CHRISTIAN / Common / Fort Campbell / NA</t>
  </si>
  <si>
    <t>02KY</t>
  </si>
  <si>
    <t>Boone National Guard Heliport</t>
  </si>
  <si>
    <t>6KY5</t>
  </si>
  <si>
    <t>Caldwell Co Hospital Heliport (Princeton)</t>
  </si>
  <si>
    <t>3KY5</t>
  </si>
  <si>
    <t>Carroll Co Hospital Heliport</t>
  </si>
  <si>
    <t>CARROLL / Common / Carrollton / NA</t>
  </si>
  <si>
    <t>62LS</t>
  </si>
  <si>
    <t>Casey Co Hospital Heliport</t>
  </si>
  <si>
    <t>CASEY / Common / Liberty / NA</t>
  </si>
  <si>
    <t>Caverna Memorial Hosp Heliport (Horse Cave)</t>
  </si>
  <si>
    <t>HART / Caverna Indp / Horse Cave / NA</t>
  </si>
  <si>
    <t>1KY4</t>
  </si>
  <si>
    <t>Central Baptist Hospital Heliport</t>
  </si>
  <si>
    <t>FAYETTE / Common / Lexington / NA / Full Service</t>
  </si>
  <si>
    <t>22KY</t>
  </si>
  <si>
    <t>Churchill Downs Heliport</t>
  </si>
  <si>
    <t>89KY</t>
  </si>
  <si>
    <t>Clark Regional Medical Center Heliport</t>
  </si>
  <si>
    <t>CLARK / Common / Winchester / NA</t>
  </si>
  <si>
    <t>45KY</t>
  </si>
  <si>
    <t>Clinton Co hospital Heliport</t>
  </si>
  <si>
    <t>CLINTON / Common / Albany / NA</t>
  </si>
  <si>
    <t>1KY2</t>
  </si>
  <si>
    <t>Community Methodist Hospital Heliport</t>
  </si>
  <si>
    <t>HENDERSON / Common / Henderson / NA</t>
  </si>
  <si>
    <t>8KY4</t>
  </si>
  <si>
    <t>Cumberland Co Hosp Heliport</t>
  </si>
  <si>
    <t>CUMBERLAND / Common / Burkesville / NA</t>
  </si>
  <si>
    <t>Ephraim McDowell Med Ctr Heliport</t>
  </si>
  <si>
    <t>BOYLE / Danville Indp / Danville / NA</t>
  </si>
  <si>
    <t>06KY</t>
  </si>
  <si>
    <t>Falcon Heliport</t>
  </si>
  <si>
    <t>BREATHITT / Common / Jackson / NA</t>
  </si>
  <si>
    <t>3KY8</t>
  </si>
  <si>
    <t>Fidelitiy Heliport</t>
  </si>
  <si>
    <t>KENTON / Common / Covington / NA</t>
  </si>
  <si>
    <t>5KY1</t>
  </si>
  <si>
    <t>Flaget Mem Hosp Heliport (Bardstown)</t>
  </si>
  <si>
    <t>NELSON / Common / Bardstown / NA</t>
  </si>
  <si>
    <t>8KY7</t>
  </si>
  <si>
    <t>Ft. Logan Hosp Heliport (Stanford)</t>
  </si>
  <si>
    <t>LINCOLN / Common / Stanford / NA</t>
  </si>
  <si>
    <t>Frankfort Regional Hospital Heliport</t>
  </si>
  <si>
    <t>38KY</t>
  </si>
  <si>
    <t>Grant Co Hosp Heliport (Williamstown)</t>
  </si>
  <si>
    <t>GRANT / Williamstown Indp / Williamstown / NA</t>
  </si>
  <si>
    <t>97KY</t>
  </si>
  <si>
    <t>Greener Horizons Heliport</t>
  </si>
  <si>
    <t>JEFFERSON / Common / NA / Middletown FD</t>
  </si>
  <si>
    <t>8KY1</t>
  </si>
  <si>
    <t>Greenview Reg Heliport (Bowling Green)</t>
  </si>
  <si>
    <t>WARREN / Bowling Green Indp / Bowling Green / NA</t>
  </si>
  <si>
    <t>1KY6</t>
  </si>
  <si>
    <t>Haggin Heliport</t>
  </si>
  <si>
    <t>MERCER / Common / Harrodsburg / NA</t>
  </si>
  <si>
    <t>1KY1</t>
  </si>
  <si>
    <t>Hardin Memorial Hospital Heliport</t>
  </si>
  <si>
    <t>HARDIN / Elizabethtown Indp / Elizabethtown / NA</t>
  </si>
  <si>
    <t>63KY</t>
  </si>
  <si>
    <t>Harrison Memorial Hospital Heliport</t>
  </si>
  <si>
    <t>HARRISON / Common / Cynthiana / NA</t>
  </si>
  <si>
    <t>55KY</t>
  </si>
  <si>
    <t>Hutson Heliport (Murray)</t>
  </si>
  <si>
    <t>CALLOWAY / Murray Indp / Murray / NA</t>
  </si>
  <si>
    <t>Ireland Army Comm Hospital Heliport</t>
  </si>
  <si>
    <t>HARDIN / NA / Fort Knox / NA</t>
  </si>
  <si>
    <t>Jackson Purchase Medical Center Heliport</t>
  </si>
  <si>
    <t>GRAVES / Common / Mayfield / NA</t>
  </si>
  <si>
    <t>2KY0</t>
  </si>
  <si>
    <t>Jane Todd Crawford Hospital Heliport</t>
  </si>
  <si>
    <t>GREEN / Common / Greensburg / NA</t>
  </si>
  <si>
    <t>4KY6</t>
  </si>
  <si>
    <t>Jennie Stuart Medical Center Heliport</t>
  </si>
  <si>
    <t>41KY</t>
  </si>
  <si>
    <t>Jewish Hospital Heliport</t>
  </si>
  <si>
    <t>4KY9</t>
  </si>
  <si>
    <t>King's Daughters Med Ctr Heliport</t>
  </si>
  <si>
    <t>BOYD / Ashland Indp / Ashland / Ashland Floodwall</t>
  </si>
  <si>
    <t>7KY5</t>
  </si>
  <si>
    <t>Knox Co Hospital Heliport</t>
  </si>
  <si>
    <t>KNOX / Common / Barbourville / NA</t>
  </si>
  <si>
    <t>Kosair Childrens Hospital Heliport</t>
  </si>
  <si>
    <t>Lake Cumberland Reg Hosp Heliport</t>
  </si>
  <si>
    <t>2KY2</t>
  </si>
  <si>
    <t>Livingston Hospital Heliport</t>
  </si>
  <si>
    <t>LIVINGSTON / Common / Salem / NA</t>
  </si>
  <si>
    <t>Logan Memorial Hospital Heliport</t>
  </si>
  <si>
    <t>LOGAN / Common / Russellville / NA</t>
  </si>
  <si>
    <t>01KY</t>
  </si>
  <si>
    <t>Lourdes Hospital Heliport</t>
  </si>
  <si>
    <t>MCCRACKEN / Paducah Indp / Paducah / PJC City</t>
  </si>
  <si>
    <t>69KY</t>
  </si>
  <si>
    <t>Lyndon Fire Protection Heliport</t>
  </si>
  <si>
    <t>JEFFERSON / Common / Lyndon / Lyndon FD</t>
  </si>
  <si>
    <t>4KY2</t>
  </si>
  <si>
    <t>Manchester Memorial Hospital Heliport</t>
  </si>
  <si>
    <t>CLAY / Common / Manchester / NA</t>
  </si>
  <si>
    <t>Marcum &amp; Wallace Memorial Hospital</t>
  </si>
  <si>
    <t>ESTILL / Common / NA / NA</t>
  </si>
  <si>
    <t>18KY</t>
  </si>
  <si>
    <t>Marshall Co Hospital Heliport</t>
  </si>
  <si>
    <t>MARSHALL / Common / Benton / Garbage</t>
  </si>
  <si>
    <t>Mary Breckenridge Hospital Heliport</t>
  </si>
  <si>
    <t>LESLIE / Common / Hyden / NA</t>
  </si>
  <si>
    <t>8KY9</t>
  </si>
  <si>
    <t>Meadowview Regional Hospital Heliport</t>
  </si>
  <si>
    <t>MASON / Common / Maysville / NA</t>
  </si>
  <si>
    <t>Medical Center Heliport at Scottsville</t>
  </si>
  <si>
    <t>ALLEN / Common / Scottsville / NA</t>
  </si>
  <si>
    <t>9KY8</t>
  </si>
  <si>
    <t>Medical Center Heliport at Franklin</t>
  </si>
  <si>
    <t>SIMPSON / Common / Franklin / NA</t>
  </si>
  <si>
    <t>2KY6</t>
  </si>
  <si>
    <t>Medical Ctr at Bowling Green Heliport</t>
  </si>
  <si>
    <t>WARREN / BG Indp / Bowling Green / NA</t>
  </si>
  <si>
    <t>0KY2</t>
  </si>
  <si>
    <t>Mgt Station 2105 Heliport</t>
  </si>
  <si>
    <t>1KY3</t>
  </si>
  <si>
    <t>Monroe Co Medical Center Heliport</t>
  </si>
  <si>
    <t>49KY</t>
  </si>
  <si>
    <t>Morning Star Heliport (Lexington)</t>
  </si>
  <si>
    <t>Muhlenberg Comm Hosp Heliport (Greenville)</t>
  </si>
  <si>
    <t>7KY0</t>
  </si>
  <si>
    <t>Murray-Calloway Co Hospital Heliport</t>
  </si>
  <si>
    <t>1KY8</t>
  </si>
  <si>
    <t>Norton Audubon Hospital Heliport</t>
  </si>
  <si>
    <t>Norton Brownsboro Hospital Heliport</t>
  </si>
  <si>
    <t>JEFFERSON / Common / NA / Lake Dreamland FD</t>
  </si>
  <si>
    <t>Norton Downtown Hospital Heliport</t>
  </si>
  <si>
    <t>6KY1</t>
  </si>
  <si>
    <t>Norton Spring View Hosp Heliport (Lebanon)</t>
  </si>
  <si>
    <t>MARION / Common / Lebanon / NA</t>
  </si>
  <si>
    <t>78KY</t>
  </si>
  <si>
    <t>Owen Co Memorial Hospital Heliport</t>
  </si>
  <si>
    <t>OWEN / Common / Owenton / NA</t>
  </si>
  <si>
    <t>Owensboro Mercy Health System Heliport</t>
  </si>
  <si>
    <t>DAVIESS / Owensboro Indp / Owensboro / NA</t>
  </si>
  <si>
    <t>8KY8</t>
  </si>
  <si>
    <t>Parkway Reg Hosp Heliport (Fulton)</t>
  </si>
  <si>
    <t>FULTON / Fulton Indp / Fulton / NA</t>
  </si>
  <si>
    <t>62KY</t>
  </si>
  <si>
    <t>Pikeville Methodist Hospital Heliport</t>
  </si>
  <si>
    <t>PIKE / Pikeville Indp / Pikeville / NA</t>
  </si>
  <si>
    <t>Pineville Comm Hospital Heliport</t>
  </si>
  <si>
    <t>BELL / Pineville Indp / Pineville / NA</t>
  </si>
  <si>
    <t>60KY</t>
  </si>
  <si>
    <t>Reg Med Ctr Hosp Heliport (Madisonville)</t>
  </si>
  <si>
    <t>HOPKINS / Common / Madisonville / NA</t>
  </si>
  <si>
    <t>Russell County Hospital Heliport</t>
  </si>
  <si>
    <t>RUSSELL / Common / Russell Springs / NA</t>
  </si>
  <si>
    <t>Samaritan Hospital Heliport (UK)</t>
  </si>
  <si>
    <t>39KY</t>
  </si>
  <si>
    <t>Somerset-Pulaski Co EMS Heliport</t>
  </si>
  <si>
    <t>PULASKI / Common / Somerset / NA</t>
  </si>
  <si>
    <t>10KY</t>
  </si>
  <si>
    <t>Southwest Govt Center Heliport</t>
  </si>
  <si>
    <t>JEFFERSON / Common / NA / Highview FD</t>
  </si>
  <si>
    <t>11KY</t>
  </si>
  <si>
    <t>Southwest Hospital Heliport</t>
  </si>
  <si>
    <t>JEFFERSON / Common / NA / PRP FD</t>
  </si>
  <si>
    <t>32KY</t>
  </si>
  <si>
    <t>St Elizabeth Med Ctr So Heliport (Edgewood)</t>
  </si>
  <si>
    <t>KENTON / Common / Edgewood / NA</t>
  </si>
  <si>
    <t>St Joseph Hospital Heliport (London)</t>
  </si>
  <si>
    <t>88KY</t>
  </si>
  <si>
    <t>St Joseph Hospital Heliport (Lexington)</t>
  </si>
  <si>
    <t>St Joseph Hosp East Heliport (Lexington)</t>
  </si>
  <si>
    <t>46KY</t>
  </si>
  <si>
    <t>St Luke Hospital Heliport</t>
  </si>
  <si>
    <t>CAMPBELL / Ft. Thomas Indp / Ft. Thomas / NA</t>
  </si>
  <si>
    <t>1KY5</t>
  </si>
  <si>
    <t>Switch Pad Heliport</t>
  </si>
  <si>
    <t>JEFFERSON / Common / NA / Okolona FD</t>
  </si>
  <si>
    <t>T J Samson Comm Hosp Heliport</t>
  </si>
  <si>
    <t>BARREN / Glasgow Indp / Glasgow / NA</t>
  </si>
  <si>
    <t>2KY7</t>
  </si>
  <si>
    <t>Taylor Co Hospital Heliport</t>
  </si>
  <si>
    <t>2KY9</t>
  </si>
  <si>
    <t>Tri-County Baptist Hospital Heliport</t>
  </si>
  <si>
    <t>OLDHAM / Common / LaGrange / NA</t>
  </si>
  <si>
    <t>Trigg Co Hospital Heliport</t>
  </si>
  <si>
    <t>TRIGG / Common / Cadiz / NA</t>
  </si>
  <si>
    <t>56KY</t>
  </si>
  <si>
    <t>Twin Lakes Regional Med Ctr Heliport</t>
  </si>
  <si>
    <t>GRAYSON / Common / Leitchfield / NA</t>
  </si>
  <si>
    <t>Union Co Methodist Hospital Heliport</t>
  </si>
  <si>
    <t>US Veterans Hospital Heliport</t>
  </si>
  <si>
    <t>UK Children's Hospital Heliport</t>
  </si>
  <si>
    <t>37KY</t>
  </si>
  <si>
    <t>UK Hospital Heliport</t>
  </si>
  <si>
    <t>26KY</t>
  </si>
  <si>
    <t>University Hospital Heliport</t>
  </si>
  <si>
    <t>30KY</t>
  </si>
  <si>
    <t>Wayne County Hospital Heliport</t>
  </si>
  <si>
    <t>4KY3</t>
  </si>
  <si>
    <t>West Heliport</t>
  </si>
  <si>
    <t>BOONE / Common / NA / Burlington FD</t>
  </si>
  <si>
    <t>25KY</t>
  </si>
  <si>
    <t>Western Baptist Hospital Heliport</t>
  </si>
  <si>
    <t>48KY</t>
  </si>
  <si>
    <t>Westlake Regional Hospital Heliport</t>
  </si>
  <si>
    <t>ADAIR / Common / Columbia / NA</t>
  </si>
  <si>
    <t>Williamson Appalachian Hosp Heliport</t>
  </si>
  <si>
    <t>43KY</t>
  </si>
  <si>
    <t>WLKY-TV Studios Heliport</t>
  </si>
  <si>
    <t>83KY</t>
  </si>
  <si>
    <t>Works Heliport</t>
  </si>
  <si>
    <t>KENTON / Common / Erlanger / NA</t>
  </si>
  <si>
    <t xml:space="preserve">  </t>
  </si>
  <si>
    <t>FTZ*</t>
  </si>
  <si>
    <t>Vehicles</t>
  </si>
  <si>
    <t>Business Inventory</t>
  </si>
  <si>
    <t>Parts Inventory</t>
  </si>
  <si>
    <t>Mail Boxes &amp; Bins</t>
  </si>
  <si>
    <t>Drop Boxes</t>
  </si>
  <si>
    <t>Fuel</t>
  </si>
  <si>
    <t>Navigation &amp; Communication Equip.</t>
  </si>
  <si>
    <t>* Foreign Trade Zone (FTZ) - indicate if the property is located within a Federally activated foreign trade zone subject to state tax rate only.</t>
  </si>
  <si>
    <t>Acquisition Original Cost</t>
  </si>
  <si>
    <t xml:space="preserve">Kentucky County: </t>
  </si>
  <si>
    <t>KY Airport (If applicable):</t>
  </si>
  <si>
    <t>Provide a complete listing of owned personal property, by Kentucky location, as of December 31.  A separate form is required as the property location changes.</t>
  </si>
  <si>
    <t>Name of Taxpayer:</t>
  </si>
  <si>
    <t>_________________________________________________________________________________________________</t>
  </si>
  <si>
    <t>Provide a complete listing of owned real property, by Kentucky location, as of December 31.  A separate form is required as the property location changes.</t>
  </si>
  <si>
    <t>and financial statements along with a properly completed public service company property tax return on or before April 30.</t>
  </si>
  <si>
    <t>Without exception, all commercial passenger, freight, ambulance, and charter air carriers shall complete, file and deliver the following reports</t>
  </si>
  <si>
    <t>REPORT OF FINANCIAL OPERATIONS                                                    FOR COMMERCIAL PASSENGER, FREIGHT, AMBULANCE, &amp; CHARTER AIR CARRIERS</t>
  </si>
  <si>
    <t>Note: All real and tangible personal property purchased with an IRB must be listed on Schedules K, L, and M.  Be sure to</t>
  </si>
  <si>
    <t xml:space="preserve">PUBLIC SERVICE COMPANY PROPERTY TAX RETURN FOR Commercial Passenger, Freight, Ambulance &amp; Charter Air Carriers   </t>
  </si>
  <si>
    <t xml:space="preserve">Description &amp; Type of Leased </t>
  </si>
  <si>
    <t>Examples of Owned Real Property:</t>
  </si>
  <si>
    <t>Examples of Owned Personal Property:</t>
  </si>
  <si>
    <t xml:space="preserve">property is not recorded on the Balance Sheet. Capital leased personal property is recorded on the Balance Sheet. Do not report capital </t>
  </si>
  <si>
    <t>D-2</t>
  </si>
  <si>
    <t>or require the taxpayer to change the year ending period to conform to a fiscal year basis if it is deemed necessary to complete the January 1 assessment accurately.</t>
  </si>
  <si>
    <r>
      <rPr>
        <b/>
        <sz val="9"/>
        <color theme="1"/>
        <rFont val="Arial"/>
        <family val="2"/>
      </rPr>
      <t>NOTE:</t>
    </r>
    <r>
      <rPr>
        <sz val="9"/>
        <color theme="1"/>
        <rFont val="Arial"/>
        <family val="2"/>
      </rPr>
      <t xml:space="preserve">     The totals for each column must balance to the total Kentucky values indicated on Schedule F.</t>
    </r>
  </si>
  <si>
    <t xml:space="preserve"> (8)  ENPLANE FREIGHT &amp; EXPRESS (lbs.)</t>
  </si>
  <si>
    <t xml:space="preserve"> (9)  DEPLANE FREIGHT &amp; EXPRESS (lbs.)</t>
  </si>
  <si>
    <t>be completed for each separate lease. The Kentucky reported values are to be reported on Schedule M.  Remember, operating leased</t>
  </si>
  <si>
    <t xml:space="preserve">must be completed for each separate lease. The Kentucky reported values are to be reported on Schedule M.  Remember, operating leased </t>
  </si>
  <si>
    <t>E-1</t>
  </si>
  <si>
    <t>E-2</t>
  </si>
  <si>
    <t>E-3</t>
  </si>
  <si>
    <t>E-4</t>
  </si>
  <si>
    <t>E-5</t>
  </si>
  <si>
    <t>E-6</t>
  </si>
  <si>
    <t>E-7</t>
  </si>
  <si>
    <t>For Year Ending December 31, 20__</t>
  </si>
  <si>
    <t>61A206(M)  (1-22)</t>
  </si>
  <si>
    <r>
      <t xml:space="preserve">61A206(D-2) (1-22)                                                      Commonwealth of Kentucky                      </t>
    </r>
    <r>
      <rPr>
        <b/>
        <sz val="8.5"/>
        <color theme="1"/>
        <rFont val="Arial"/>
        <family val="2"/>
      </rPr>
      <t>DEPARTMENT OF REVENUE</t>
    </r>
  </si>
  <si>
    <r>
      <t xml:space="preserve">61A206(D-3) (1-22)                                                      Commonwealth of Kentucky                      </t>
    </r>
    <r>
      <rPr>
        <b/>
        <sz val="8.5"/>
        <color theme="1"/>
        <rFont val="Arial"/>
        <family val="2"/>
      </rPr>
      <t>DEPARTMENT OF REVENUE</t>
    </r>
  </si>
  <si>
    <t>61A206(E-2) (1-22)                                                                                                  Commonwealth of Kentucky                                                        DEPARTMENT OF REVENUE</t>
  </si>
  <si>
    <t>61A206(E-5) (1-22)                                                                                                  Commonwealth of Kentucky                                                        DEPARTMENT OF REVENUE</t>
  </si>
  <si>
    <t>61A206(F) (1-22)                                                                                                  Commonwealth of Kentucky                                                        DEPARTMENT OF REVENUE</t>
  </si>
  <si>
    <t>61A206(H) (1-22)</t>
  </si>
  <si>
    <t>61A206(I) (1-22)</t>
  </si>
  <si>
    <t>61A206(J) (1-22)</t>
  </si>
  <si>
    <t>61A206(K) (1-22)</t>
  </si>
  <si>
    <t>61A206(L) (1-22)</t>
  </si>
  <si>
    <t>61A206 (O) (1-22)</t>
  </si>
  <si>
    <t>61A206(N) (1-22)</t>
  </si>
  <si>
    <t>61A206(Z) (1-22)</t>
  </si>
  <si>
    <t>61A206(E-1) (1-22)                                                                                                  Commonwealth of Kentucky                                                        DEPARTMENT OF REVENUE</t>
  </si>
  <si>
    <t>Airports listed by county</t>
  </si>
  <si>
    <r>
      <t>HOPKINS</t>
    </r>
    <r>
      <rPr>
        <b/>
        <sz val="9"/>
        <color theme="1"/>
        <rFont val="Arial"/>
        <family val="2"/>
      </rPr>
      <t xml:space="preserve"> / Dawson Spring Indp / Dawson Spring / NA</t>
    </r>
  </si>
  <si>
    <t>61A206(E-3) (1-22)                                                                                                  Commonwealth of Kentucky                                                        DEPARTMENT OF REVENUE</t>
  </si>
  <si>
    <t>61A206(E-4) (1-22)                                                                                                  Commonwealth of Kentucky                                                        DEPARTMENT OF REVENUE</t>
  </si>
  <si>
    <t>61A206(E-6) (1-22)                                                                                                  Commonwealth of Kentucky                                                        DEPARTMENT OF REVENUE</t>
  </si>
  <si>
    <t>61A206(E-7) (1-22)                                                                                                  Commonwealth of Kentucky                                                        DEPARTMENT OF REVENUE</t>
  </si>
  <si>
    <t>61A206 (1-22)</t>
  </si>
  <si>
    <t>61A206(A) (1-22)</t>
  </si>
  <si>
    <t>61A206(B) (1-22)</t>
  </si>
  <si>
    <t>61A206(C) (1-22)</t>
  </si>
  <si>
    <r>
      <t xml:space="preserve">61A206(D-1) (1-22)                                                      Commonwealth of Kentucky                      </t>
    </r>
    <r>
      <rPr>
        <b/>
        <sz val="8.5"/>
        <color theme="1"/>
        <rFont val="Arial"/>
        <family val="2"/>
      </rPr>
      <t>DEPARTMENT OF REVENUE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</si>
</sst>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,##0.0000_);\(#,##0.0000\)"/>
    <numFmt numFmtId="165" formatCode="0.0000%"/>
    <numFmt numFmtId="166" formatCode="0_);\(0\)"/>
    <numFmt numFmtId="167" formatCode="0_)"/>
  </numFmts>
  <fonts count="71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2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Segoe UI"/>
      <family val="2"/>
    </font>
    <font>
      <b/>
      <sz val="12"/>
      <color theme="1"/>
      <name val="Arial"/>
      <family val="2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Arial"/>
      <family val="2"/>
    </font>
    <font>
      <i/>
      <sz val="9"/>
      <color theme="1"/>
      <name val="Times New Roman"/>
      <family val="1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.5"/>
      <color theme="1"/>
      <name val="Arial"/>
      <family val="2"/>
    </font>
    <font>
      <b/>
      <sz val="12"/>
      <color theme="1"/>
      <name val="Times New Roman"/>
      <family val="1"/>
    </font>
    <font>
      <sz val="20"/>
      <color theme="1"/>
      <name val="Arial"/>
      <family val="2"/>
    </font>
    <font>
      <i/>
      <sz val="10"/>
      <color theme="1"/>
      <name val="Times New Roman"/>
      <family val="1"/>
    </font>
    <font>
      <sz val="12"/>
      <color theme="1"/>
      <name val="Arial"/>
      <family val="2"/>
    </font>
    <font>
      <sz val="14"/>
      <color theme="1"/>
      <name val="Times New Roman"/>
      <family val="1"/>
    </font>
    <font>
      <sz val="11"/>
      <color theme="1"/>
      <name val="Arial"/>
      <family val="2"/>
    </font>
    <font>
      <sz val="9.5"/>
      <color theme="1"/>
      <name val="Times New Roman"/>
      <family val="1"/>
    </font>
    <font>
      <sz val="18"/>
      <color theme="1"/>
      <name val="Times New Roman"/>
      <family val="1"/>
    </font>
    <font>
      <b/>
      <sz val="14"/>
      <color theme="1"/>
      <name val="Arial"/>
      <family val="2"/>
    </font>
    <font>
      <b/>
      <sz val="10.5"/>
      <color theme="1"/>
      <name val="Times New Roman"/>
      <family val="1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sz val="10.5"/>
      <color theme="1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"/>
      <color theme="1"/>
      <name val="Arial"/>
      <family val="2"/>
    </font>
    <font>
      <sz val="12"/>
      <name val="TIMES"/>
    </font>
    <font>
      <b/>
      <sz val="16"/>
      <name val="Times"/>
      <family val="1"/>
    </font>
    <font>
      <b/>
      <sz val="22"/>
      <name val="Times"/>
      <family val="1"/>
    </font>
    <font>
      <sz val="24"/>
      <name val="Times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20"/>
      <color rgb="FFFF0000"/>
      <name val="Arial"/>
      <family val="2"/>
    </font>
    <font>
      <b/>
      <sz val="20"/>
      <name val="Arial"/>
      <family val="2"/>
    </font>
    <font>
      <b/>
      <sz val="26"/>
      <name val="Times"/>
      <family val="1"/>
    </font>
    <font>
      <b/>
      <sz val="18"/>
      <name val="Arial"/>
      <family val="2"/>
    </font>
    <font>
      <sz val="20"/>
      <name val="Times"/>
      <family val="1"/>
    </font>
    <font>
      <b/>
      <sz val="16"/>
      <color rgb="FFFF0000"/>
      <name val="Arial"/>
      <family val="2"/>
    </font>
    <font>
      <b/>
      <sz val="18"/>
      <color rgb="FF000099"/>
      <name val="Arial"/>
      <family val="2"/>
    </font>
    <font>
      <sz val="18"/>
      <name val="Times"/>
      <family val="1"/>
    </font>
    <font>
      <i/>
      <sz val="20"/>
      <name val="Arial"/>
      <family val="2"/>
    </font>
    <font>
      <b/>
      <i/>
      <sz val="20"/>
      <name val="Arial"/>
      <family val="2"/>
    </font>
    <font>
      <b/>
      <sz val="18"/>
      <color theme="1"/>
      <name val="Arial"/>
      <family val="2"/>
    </font>
    <font>
      <i/>
      <sz val="18"/>
      <name val="Times"/>
      <family val="1"/>
    </font>
    <font>
      <b/>
      <sz val="11.5"/>
      <color theme="1"/>
      <name val="Arial"/>
      <family val="2"/>
    </font>
    <font>
      <b/>
      <sz val="13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7.5"/>
      <color theme="1"/>
      <name val="Times New Roman"/>
      <family val="1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1.5"/>
      <color rgb="FFFF0000"/>
      <name val="Arial"/>
      <family val="2"/>
    </font>
    <font>
      <b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ck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medium">
        <color indexed="64"/>
      </bottom>
      <diagonal/>
    </border>
    <border>
      <left/>
      <right style="medium">
        <color auto="1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43" fontId="2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8" fillId="0" borderId="0"/>
    <xf numFmtId="37" fontId="43" fillId="0" borderId="0"/>
  </cellStyleXfs>
  <cellXfs count="849">
    <xf numFmtId="0" fontId="0" fillId="0" borderId="0" xfId="0"/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49" fontId="12" fillId="2" borderId="0" xfId="0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38" fontId="12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38" fontId="6" fillId="2" borderId="0" xfId="0" applyNumberFormat="1" applyFont="1" applyFill="1" applyBorder="1" applyAlignment="1">
      <alignment vertical="center"/>
    </xf>
    <xf numFmtId="49" fontId="18" fillId="2" borderId="0" xfId="0" applyNumberFormat="1" applyFont="1" applyFill="1" applyBorder="1" applyAlignment="1">
      <alignment vertical="center"/>
    </xf>
    <xf numFmtId="38" fontId="6" fillId="2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49" fontId="12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17" fillId="2" borderId="7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17" fillId="2" borderId="0" xfId="0" applyFont="1" applyFill="1" applyAlignment="1">
      <alignment horizontal="left" vertical="center" indent="1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49" fontId="16" fillId="2" borderId="7" xfId="0" applyNumberFormat="1" applyFont="1" applyFill="1" applyBorder="1" applyAlignment="1">
      <alignment vertical="center"/>
    </xf>
    <xf numFmtId="49" fontId="16" fillId="2" borderId="0" xfId="0" applyNumberFormat="1" applyFont="1" applyFill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vertical="center"/>
    </xf>
    <xf numFmtId="49" fontId="17" fillId="2" borderId="0" xfId="0" applyNumberFormat="1" applyFont="1" applyFill="1" applyAlignment="1">
      <alignment vertical="center"/>
    </xf>
    <xf numFmtId="0" fontId="27" fillId="2" borderId="0" xfId="0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vertical="center"/>
    </xf>
    <xf numFmtId="38" fontId="6" fillId="2" borderId="7" xfId="0" applyNumberFormat="1" applyFont="1" applyFill="1" applyBorder="1" applyAlignment="1">
      <alignment vertical="center"/>
    </xf>
    <xf numFmtId="10" fontId="6" fillId="2" borderId="7" xfId="0" applyNumberFormat="1" applyFont="1" applyFill="1" applyBorder="1" applyAlignment="1">
      <alignment vertical="center"/>
    </xf>
    <xf numFmtId="10" fontId="6" fillId="2" borderId="0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vertical="center"/>
    </xf>
    <xf numFmtId="49" fontId="27" fillId="2" borderId="0" xfId="0" applyNumberFormat="1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49" fontId="25" fillId="2" borderId="0" xfId="0" applyNumberFormat="1" applyFont="1" applyFill="1" applyBorder="1" applyAlignment="1">
      <alignment vertical="center"/>
    </xf>
    <xf numFmtId="49" fontId="17" fillId="2" borderId="0" xfId="0" applyNumberFormat="1" applyFont="1" applyFill="1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37" fontId="6" fillId="2" borderId="0" xfId="0" applyNumberFormat="1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0" xfId="0" applyFont="1" applyFill="1" applyAlignment="1"/>
    <xf numFmtId="0" fontId="25" fillId="2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29" fillId="2" borderId="2" xfId="0" applyFont="1" applyFill="1" applyBorder="1" applyAlignment="1"/>
    <xf numFmtId="0" fontId="29" fillId="2" borderId="0" xfId="0" applyFont="1" applyFill="1" applyAlignment="1"/>
    <xf numFmtId="49" fontId="12" fillId="2" borderId="1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12" fillId="2" borderId="7" xfId="0" applyFont="1" applyFill="1" applyBorder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30" fillId="2" borderId="0" xfId="0" applyFont="1" applyFill="1"/>
    <xf numFmtId="0" fontId="31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12" fillId="2" borderId="12" xfId="0" applyFont="1" applyFill="1" applyBorder="1" applyAlignment="1">
      <alignment vertical="center"/>
    </xf>
    <xf numFmtId="49" fontId="0" fillId="2" borderId="0" xfId="0" applyNumberFormat="1" applyFill="1"/>
    <xf numFmtId="0" fontId="1" fillId="2" borderId="6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left" vertical="center"/>
    </xf>
    <xf numFmtId="0" fontId="30" fillId="2" borderId="0" xfId="0" applyFont="1" applyFill="1" applyAlignment="1">
      <alignment vertical="center"/>
    </xf>
    <xf numFmtId="49" fontId="12" fillId="2" borderId="12" xfId="0" applyNumberFormat="1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38" fontId="12" fillId="2" borderId="21" xfId="0" applyNumberFormat="1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38" fontId="17" fillId="2" borderId="17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38" fontId="17" fillId="2" borderId="19" xfId="0" applyNumberFormat="1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38" fontId="12" fillId="2" borderId="34" xfId="0" applyNumberFormat="1" applyFont="1" applyFill="1" applyBorder="1" applyAlignment="1">
      <alignment vertical="center"/>
    </xf>
    <xf numFmtId="38" fontId="17" fillId="2" borderId="34" xfId="0" applyNumberFormat="1" applyFont="1" applyFill="1" applyBorder="1" applyAlignment="1">
      <alignment vertical="center"/>
    </xf>
    <xf numFmtId="38" fontId="17" fillId="2" borderId="38" xfId="0" applyNumberFormat="1" applyFont="1" applyFill="1" applyBorder="1" applyAlignment="1">
      <alignment vertical="center"/>
    </xf>
    <xf numFmtId="0" fontId="37" fillId="2" borderId="0" xfId="0" applyFont="1" applyFill="1" applyAlignment="1">
      <alignment horizontal="left" vertical="center" indent="1"/>
    </xf>
    <xf numFmtId="0" fontId="34" fillId="2" borderId="0" xfId="0" applyFont="1" applyFill="1" applyAlignment="1">
      <alignment horizontal="left" vertical="center" indent="1"/>
    </xf>
    <xf numFmtId="0" fontId="0" fillId="2" borderId="12" xfId="0" applyFill="1" applyBorder="1"/>
    <xf numFmtId="0" fontId="0" fillId="2" borderId="0" xfId="0" applyFill="1" applyBorder="1"/>
    <xf numFmtId="6" fontId="12" fillId="2" borderId="0" xfId="0" applyNumberFormat="1" applyFont="1" applyFill="1" applyAlignment="1">
      <alignment horizontal="right" vertical="center"/>
    </xf>
    <xf numFmtId="8" fontId="6" fillId="2" borderId="20" xfId="1" applyNumberFormat="1" applyFont="1" applyFill="1" applyBorder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19" fillId="2" borderId="2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0" fillId="2" borderId="0" xfId="0" applyFont="1" applyFill="1" applyAlignment="1" applyProtection="1">
      <alignment vertical="center" wrapText="1"/>
      <protection locked="0"/>
    </xf>
    <xf numFmtId="0" fontId="20" fillId="2" borderId="0" xfId="0" applyFont="1" applyFill="1" applyAlignment="1">
      <alignment horizontal="center" vertical="center"/>
    </xf>
    <xf numFmtId="0" fontId="39" fillId="2" borderId="0" xfId="0" applyFont="1" applyFill="1" applyBorder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 indent="1"/>
    </xf>
    <xf numFmtId="40" fontId="30" fillId="3" borderId="0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indent="1"/>
    </xf>
    <xf numFmtId="37" fontId="44" fillId="0" borderId="0" xfId="4" applyFont="1"/>
    <xf numFmtId="37" fontId="43" fillId="0" borderId="0" xfId="4"/>
    <xf numFmtId="37" fontId="45" fillId="0" borderId="0" xfId="4" applyFont="1" applyAlignment="1">
      <alignment horizontal="center"/>
    </xf>
    <xf numFmtId="37" fontId="46" fillId="0" borderId="41" xfId="4" applyFont="1" applyBorder="1" applyAlignment="1">
      <alignment horizontal="center"/>
    </xf>
    <xf numFmtId="166" fontId="47" fillId="0" borderId="0" xfId="4" applyNumberFormat="1" applyFont="1" applyBorder="1" applyAlignment="1" applyProtection="1">
      <alignment horizontal="right"/>
    </xf>
    <xf numFmtId="167" fontId="48" fillId="0" borderId="0" xfId="4" applyNumberFormat="1" applyFont="1" applyBorder="1" applyAlignment="1" applyProtection="1">
      <alignment horizontal="left"/>
    </xf>
    <xf numFmtId="37" fontId="48" fillId="0" borderId="0" xfId="4" applyNumberFormat="1" applyFont="1" applyBorder="1" applyAlignment="1" applyProtection="1">
      <alignment horizontal="right"/>
    </xf>
    <xf numFmtId="37" fontId="43" fillId="0" borderId="0" xfId="4" applyBorder="1"/>
    <xf numFmtId="37" fontId="43" fillId="0" borderId="7" xfId="4" applyBorder="1"/>
    <xf numFmtId="37" fontId="49" fillId="0" borderId="0" xfId="4" applyNumberFormat="1" applyFont="1" applyBorder="1" applyAlignment="1" applyProtection="1">
      <alignment horizontal="left"/>
    </xf>
    <xf numFmtId="37" fontId="50" fillId="0" borderId="0" xfId="4" applyFont="1" applyAlignment="1">
      <alignment horizontal="center"/>
    </xf>
    <xf numFmtId="37" fontId="51" fillId="0" borderId="0" xfId="4" applyFont="1" applyAlignment="1"/>
    <xf numFmtId="37" fontId="47" fillId="0" borderId="0" xfId="4" applyFont="1" applyAlignment="1">
      <alignment horizontal="center"/>
    </xf>
    <xf numFmtId="37" fontId="52" fillId="5" borderId="20" xfId="4" applyFont="1" applyFill="1" applyBorder="1"/>
    <xf numFmtId="37" fontId="43" fillId="5" borderId="10" xfId="4" applyFill="1" applyBorder="1"/>
    <xf numFmtId="37" fontId="47" fillId="5" borderId="10" xfId="4" applyFont="1" applyFill="1" applyBorder="1" applyAlignment="1">
      <alignment horizontal="center"/>
    </xf>
    <xf numFmtId="37" fontId="47" fillId="5" borderId="23" xfId="4" applyFont="1" applyFill="1" applyBorder="1" applyAlignment="1">
      <alignment horizontal="center"/>
    </xf>
    <xf numFmtId="37" fontId="43" fillId="5" borderId="0" xfId="4" applyFill="1"/>
    <xf numFmtId="37" fontId="51" fillId="0" borderId="42" xfId="4" applyFont="1" applyBorder="1" applyAlignment="1">
      <alignment horizontal="center"/>
    </xf>
    <xf numFmtId="37" fontId="51" fillId="0" borderId="1" xfId="4" applyFont="1" applyBorder="1" applyAlignment="1">
      <alignment horizontal="center"/>
    </xf>
    <xf numFmtId="37" fontId="51" fillId="0" borderId="2" xfId="4" applyFont="1" applyBorder="1" applyAlignment="1">
      <alignment horizontal="center"/>
    </xf>
    <xf numFmtId="37" fontId="51" fillId="0" borderId="3" xfId="4" applyFont="1" applyBorder="1" applyAlignment="1">
      <alignment horizontal="center"/>
    </xf>
    <xf numFmtId="37" fontId="51" fillId="5" borderId="1" xfId="4" applyFont="1" applyFill="1" applyBorder="1" applyAlignment="1">
      <alignment horizontal="center"/>
    </xf>
    <xf numFmtId="37" fontId="51" fillId="5" borderId="2" xfId="4" applyFont="1" applyFill="1" applyBorder="1" applyAlignment="1">
      <alignment horizontal="center"/>
    </xf>
    <xf numFmtId="37" fontId="51" fillId="5" borderId="3" xfId="4" applyFont="1" applyFill="1" applyBorder="1" applyAlignment="1">
      <alignment horizontal="center"/>
    </xf>
    <xf numFmtId="37" fontId="51" fillId="5" borderId="42" xfId="4" applyFont="1" applyFill="1" applyBorder="1" applyAlignment="1">
      <alignment horizontal="center"/>
    </xf>
    <xf numFmtId="37" fontId="52" fillId="0" borderId="45" xfId="4" applyFont="1" applyBorder="1" applyAlignment="1">
      <alignment horizontal="center"/>
    </xf>
    <xf numFmtId="37" fontId="51" fillId="0" borderId="4" xfId="4" applyNumberFormat="1" applyFont="1" applyBorder="1" applyAlignment="1" applyProtection="1">
      <alignment horizontal="center"/>
    </xf>
    <xf numFmtId="37" fontId="51" fillId="0" borderId="0" xfId="4" applyNumberFormat="1" applyFont="1" applyBorder="1" applyAlignment="1" applyProtection="1">
      <alignment horizontal="center"/>
    </xf>
    <xf numFmtId="37" fontId="51" fillId="0" borderId="5" xfId="4" applyNumberFormat="1" applyFont="1" applyBorder="1" applyAlignment="1" applyProtection="1">
      <alignment horizontal="center"/>
    </xf>
    <xf numFmtId="37" fontId="51" fillId="5" borderId="4" xfId="4" applyFont="1" applyFill="1" applyBorder="1" applyAlignment="1">
      <alignment horizontal="center"/>
    </xf>
    <xf numFmtId="37" fontId="51" fillId="5" borderId="0" xfId="4" applyFont="1" applyFill="1" applyBorder="1" applyAlignment="1">
      <alignment horizontal="center"/>
    </xf>
    <xf numFmtId="37" fontId="51" fillId="5" borderId="5" xfId="4" applyFont="1" applyFill="1" applyBorder="1" applyAlignment="1">
      <alignment horizontal="center"/>
    </xf>
    <xf numFmtId="37" fontId="51" fillId="5" borderId="45" xfId="4" applyFont="1" applyFill="1" applyBorder="1" applyAlignment="1">
      <alignment horizontal="center"/>
    </xf>
    <xf numFmtId="37" fontId="47" fillId="0" borderId="45" xfId="4" applyFont="1" applyBorder="1"/>
    <xf numFmtId="37" fontId="51" fillId="0" borderId="4" xfId="4" applyFont="1" applyBorder="1" applyAlignment="1">
      <alignment horizontal="center"/>
    </xf>
    <xf numFmtId="37" fontId="51" fillId="0" borderId="0" xfId="4" applyFont="1" applyBorder="1" applyAlignment="1">
      <alignment horizontal="center"/>
    </xf>
    <xf numFmtId="37" fontId="51" fillId="0" borderId="5" xfId="4" applyFont="1" applyBorder="1" applyAlignment="1">
      <alignment horizontal="center"/>
    </xf>
    <xf numFmtId="37" fontId="47" fillId="0" borderId="43" xfId="4" applyFont="1" applyBorder="1" applyAlignment="1">
      <alignment horizontal="center"/>
    </xf>
    <xf numFmtId="37" fontId="51" fillId="0" borderId="6" xfId="4" applyFont="1" applyBorder="1" applyAlignment="1">
      <alignment horizontal="center"/>
    </xf>
    <xf numFmtId="37" fontId="51" fillId="0" borderId="7" xfId="4" applyFont="1" applyBorder="1" applyAlignment="1">
      <alignment horizontal="center"/>
    </xf>
    <xf numFmtId="37" fontId="51" fillId="0" borderId="8" xfId="4" applyFont="1" applyBorder="1" applyAlignment="1">
      <alignment horizontal="center"/>
    </xf>
    <xf numFmtId="37" fontId="51" fillId="5" borderId="6" xfId="4" applyFont="1" applyFill="1" applyBorder="1" applyAlignment="1">
      <alignment horizontal="center"/>
    </xf>
    <xf numFmtId="37" fontId="51" fillId="5" borderId="7" xfId="4" applyFont="1" applyFill="1" applyBorder="1" applyAlignment="1">
      <alignment horizontal="center"/>
    </xf>
    <xf numFmtId="37" fontId="51" fillId="5" borderId="8" xfId="4" applyFont="1" applyFill="1" applyBorder="1" applyAlignment="1">
      <alignment horizontal="center"/>
    </xf>
    <xf numFmtId="37" fontId="51" fillId="5" borderId="43" xfId="4" applyFont="1" applyFill="1" applyBorder="1" applyAlignment="1">
      <alignment horizontal="center"/>
    </xf>
    <xf numFmtId="37" fontId="47" fillId="0" borderId="0" xfId="4" applyFont="1"/>
    <xf numFmtId="37" fontId="47" fillId="0" borderId="4" xfId="4" applyFont="1" applyBorder="1"/>
    <xf numFmtId="37" fontId="47" fillId="0" borderId="0" xfId="4" applyFont="1" applyBorder="1"/>
    <xf numFmtId="37" fontId="47" fillId="0" borderId="26" xfId="4" applyFont="1" applyBorder="1"/>
    <xf numFmtId="37" fontId="47" fillId="0" borderId="21" xfId="4" applyFont="1" applyBorder="1"/>
    <xf numFmtId="37" fontId="47" fillId="0" borderId="16" xfId="4" applyFont="1" applyBorder="1"/>
    <xf numFmtId="37" fontId="47" fillId="0" borderId="42" xfId="4" applyFont="1" applyBorder="1"/>
    <xf numFmtId="37" fontId="53" fillId="6" borderId="0" xfId="4" applyFont="1" applyFill="1" applyAlignment="1"/>
    <xf numFmtId="37" fontId="51" fillId="7" borderId="46" xfId="4" applyFont="1" applyFill="1" applyBorder="1" applyAlignment="1">
      <alignment horizontal="right"/>
    </xf>
    <xf numFmtId="37" fontId="51" fillId="8" borderId="47" xfId="4" applyFont="1" applyFill="1" applyBorder="1"/>
    <xf numFmtId="37" fontId="51" fillId="8" borderId="48" xfId="4" applyFont="1" applyFill="1" applyBorder="1"/>
    <xf numFmtId="37" fontId="51" fillId="8" borderId="49" xfId="4" applyFont="1" applyFill="1" applyBorder="1"/>
    <xf numFmtId="37" fontId="51" fillId="8" borderId="12" xfId="4" applyFont="1" applyFill="1" applyBorder="1"/>
    <xf numFmtId="37" fontId="51" fillId="8" borderId="34" xfId="4" applyFont="1" applyFill="1" applyBorder="1"/>
    <xf numFmtId="37" fontId="51" fillId="7" borderId="50" xfId="4" applyFont="1" applyFill="1" applyBorder="1"/>
    <xf numFmtId="37" fontId="51" fillId="8" borderId="50" xfId="4" applyFont="1" applyFill="1" applyBorder="1"/>
    <xf numFmtId="37" fontId="51" fillId="8" borderId="14" xfId="4" applyFont="1" applyFill="1" applyBorder="1"/>
    <xf numFmtId="37" fontId="51" fillId="7" borderId="46" xfId="4" applyFont="1" applyFill="1" applyBorder="1"/>
    <xf numFmtId="37" fontId="51" fillId="0" borderId="4" xfId="4" applyFont="1" applyBorder="1"/>
    <xf numFmtId="37" fontId="51" fillId="0" borderId="0" xfId="4" applyFont="1" applyBorder="1"/>
    <xf numFmtId="37" fontId="51" fillId="0" borderId="5" xfId="4" applyFont="1" applyBorder="1"/>
    <xf numFmtId="37" fontId="54" fillId="0" borderId="45" xfId="4" applyFont="1" applyBorder="1"/>
    <xf numFmtId="37" fontId="54" fillId="0" borderId="0" xfId="4" applyFont="1" applyBorder="1"/>
    <xf numFmtId="37" fontId="39" fillId="0" borderId="0" xfId="4" applyFont="1" applyBorder="1" applyAlignment="1">
      <alignment horizontal="right"/>
    </xf>
    <xf numFmtId="37" fontId="4" fillId="0" borderId="41" xfId="4" applyFont="1" applyBorder="1"/>
    <xf numFmtId="37" fontId="4" fillId="0" borderId="20" xfId="4" applyFont="1" applyBorder="1"/>
    <xf numFmtId="37" fontId="55" fillId="0" borderId="0" xfId="4" applyFont="1" applyFill="1" applyAlignment="1">
      <alignment horizontal="center"/>
    </xf>
    <xf numFmtId="37" fontId="54" fillId="0" borderId="4" xfId="4" applyFont="1" applyBorder="1"/>
    <xf numFmtId="37" fontId="54" fillId="0" borderId="30" xfId="4" applyFont="1" applyBorder="1"/>
    <xf numFmtId="37" fontId="54" fillId="0" borderId="17" xfId="4" applyFont="1" applyBorder="1"/>
    <xf numFmtId="37" fontId="54" fillId="0" borderId="12" xfId="4" applyFont="1" applyBorder="1"/>
    <xf numFmtId="37" fontId="53" fillId="9" borderId="0" xfId="4" applyFont="1" applyFill="1" applyAlignment="1"/>
    <xf numFmtId="37" fontId="51" fillId="8" borderId="38" xfId="4" applyFont="1" applyFill="1" applyBorder="1"/>
    <xf numFmtId="37" fontId="51" fillId="7" borderId="49" xfId="4" applyFont="1" applyFill="1" applyBorder="1"/>
    <xf numFmtId="37" fontId="56" fillId="9" borderId="0" xfId="4" applyFont="1" applyFill="1" applyAlignment="1"/>
    <xf numFmtId="37" fontId="51" fillId="7" borderId="48" xfId="4" applyFont="1" applyFill="1" applyBorder="1"/>
    <xf numFmtId="37" fontId="51" fillId="0" borderId="46" xfId="4" applyFont="1" applyFill="1" applyBorder="1"/>
    <xf numFmtId="37" fontId="51" fillId="0" borderId="34" xfId="4" applyFont="1" applyFill="1" applyBorder="1"/>
    <xf numFmtId="37" fontId="51" fillId="0" borderId="48" xfId="4" applyFont="1" applyFill="1" applyBorder="1"/>
    <xf numFmtId="37" fontId="51" fillId="0" borderId="49" xfId="4" applyFont="1" applyFill="1" applyBorder="1"/>
    <xf numFmtId="37" fontId="51" fillId="0" borderId="12" xfId="4" applyFont="1" applyFill="1" applyBorder="1"/>
    <xf numFmtId="37" fontId="51" fillId="0" borderId="50" xfId="4" applyFont="1" applyFill="1" applyBorder="1"/>
    <xf numFmtId="37" fontId="51" fillId="0" borderId="14" xfId="4" applyFont="1" applyFill="1" applyBorder="1"/>
    <xf numFmtId="37" fontId="53" fillId="0" borderId="0" xfId="4" applyFont="1" applyFill="1" applyAlignment="1"/>
    <xf numFmtId="37" fontId="57" fillId="0" borderId="0" xfId="4" applyFont="1"/>
    <xf numFmtId="37" fontId="47" fillId="0" borderId="0" xfId="4" applyFont="1" applyFill="1"/>
    <xf numFmtId="37" fontId="58" fillId="0" borderId="4" xfId="4" applyFont="1" applyFill="1" applyBorder="1"/>
    <xf numFmtId="37" fontId="51" fillId="0" borderId="0" xfId="4" applyFont="1" applyFill="1" applyBorder="1"/>
    <xf numFmtId="37" fontId="58" fillId="0" borderId="5" xfId="4" applyFont="1" applyFill="1" applyBorder="1"/>
    <xf numFmtId="37" fontId="51" fillId="0" borderId="4" xfId="4" applyFont="1" applyFill="1" applyBorder="1"/>
    <xf numFmtId="37" fontId="54" fillId="0" borderId="0" xfId="4" applyFont="1"/>
    <xf numFmtId="37" fontId="51" fillId="0" borderId="17" xfId="4" applyFont="1" applyBorder="1"/>
    <xf numFmtId="37" fontId="51" fillId="0" borderId="12" xfId="4" applyFont="1" applyBorder="1"/>
    <xf numFmtId="37" fontId="51" fillId="0" borderId="30" xfId="4" applyFont="1" applyBorder="1"/>
    <xf numFmtId="37" fontId="53" fillId="0" borderId="0" xfId="4" applyFont="1" applyFill="1"/>
    <xf numFmtId="37" fontId="53" fillId="0" borderId="0" xfId="4" applyFont="1" applyFill="1" applyBorder="1" applyAlignment="1">
      <alignment horizontal="left"/>
    </xf>
    <xf numFmtId="37" fontId="53" fillId="0" borderId="0" xfId="4" applyFont="1" applyAlignment="1">
      <alignment horizontal="left"/>
    </xf>
    <xf numFmtId="37" fontId="53" fillId="0" borderId="0" xfId="4" applyFont="1" applyFill="1" applyAlignment="1">
      <alignment horizontal="left"/>
    </xf>
    <xf numFmtId="37" fontId="56" fillId="0" borderId="0" xfId="4" applyFont="1" applyFill="1" applyAlignment="1">
      <alignment horizontal="left"/>
    </xf>
    <xf numFmtId="37" fontId="47" fillId="0" borderId="0" xfId="4" applyFont="1" applyAlignment="1">
      <alignment horizontal="left"/>
    </xf>
    <xf numFmtId="37" fontId="51" fillId="0" borderId="19" xfId="4" applyFont="1" applyBorder="1"/>
    <xf numFmtId="37" fontId="51" fillId="0" borderId="25" xfId="4" applyFont="1" applyFill="1" applyBorder="1"/>
    <xf numFmtId="37" fontId="51" fillId="0" borderId="28" xfId="4" applyFont="1" applyFill="1" applyBorder="1"/>
    <xf numFmtId="37" fontId="51" fillId="0" borderId="27" xfId="4" applyFont="1" applyFill="1" applyBorder="1"/>
    <xf numFmtId="37" fontId="51" fillId="0" borderId="51" xfId="4" applyFont="1" applyFill="1" applyBorder="1"/>
    <xf numFmtId="37" fontId="47" fillId="0" borderId="0" xfId="4" applyFont="1" applyBorder="1" applyAlignment="1">
      <alignment horizontal="right"/>
    </xf>
    <xf numFmtId="37" fontId="4" fillId="0" borderId="43" xfId="4" applyFont="1" applyBorder="1"/>
    <xf numFmtId="37" fontId="51" fillId="0" borderId="45" xfId="4" applyFont="1" applyBorder="1"/>
    <xf numFmtId="37" fontId="53" fillId="0" borderId="0" xfId="4" applyFont="1" applyAlignment="1">
      <alignment horizontal="right"/>
    </xf>
    <xf numFmtId="37" fontId="51" fillId="0" borderId="20" xfId="4" applyFont="1" applyBorder="1"/>
    <xf numFmtId="37" fontId="51" fillId="0" borderId="45" xfId="4" applyNumberFormat="1" applyFont="1" applyBorder="1" applyAlignment="1" applyProtection="1">
      <alignment horizontal="center"/>
    </xf>
    <xf numFmtId="37" fontId="51" fillId="0" borderId="45" xfId="4" applyFont="1" applyBorder="1" applyAlignment="1">
      <alignment horizontal="center"/>
    </xf>
    <xf numFmtId="37" fontId="51" fillId="5" borderId="45" xfId="4" applyFont="1" applyFill="1" applyBorder="1"/>
    <xf numFmtId="37" fontId="59" fillId="0" borderId="6" xfId="4" applyFont="1" applyBorder="1" applyAlignment="1">
      <alignment horizontal="center"/>
    </xf>
    <xf numFmtId="37" fontId="59" fillId="0" borderId="43" xfId="4" applyFont="1" applyBorder="1" applyAlignment="1">
      <alignment horizontal="center"/>
    </xf>
    <xf numFmtId="37" fontId="59" fillId="0" borderId="7" xfId="4" applyFont="1" applyBorder="1" applyAlignment="1">
      <alignment horizontal="center"/>
    </xf>
    <xf numFmtId="37" fontId="51" fillId="0" borderId="43" xfId="4" applyFont="1" applyBorder="1" applyAlignment="1">
      <alignment horizontal="center"/>
    </xf>
    <xf numFmtId="37" fontId="59" fillId="5" borderId="43" xfId="4" applyFont="1" applyFill="1" applyBorder="1" applyAlignment="1">
      <alignment horizontal="center"/>
    </xf>
    <xf numFmtId="37" fontId="59" fillId="5" borderId="7" xfId="4" applyFont="1" applyFill="1" applyBorder="1" applyAlignment="1">
      <alignment horizontal="center"/>
    </xf>
    <xf numFmtId="37" fontId="60" fillId="0" borderId="4" xfId="4" applyFont="1" applyBorder="1"/>
    <xf numFmtId="37" fontId="60" fillId="0" borderId="0" xfId="4" applyFont="1" applyBorder="1"/>
    <xf numFmtId="37" fontId="60" fillId="0" borderId="5" xfId="4" applyFont="1" applyBorder="1"/>
    <xf numFmtId="37" fontId="60" fillId="0" borderId="42" xfId="4" applyFont="1" applyBorder="1"/>
    <xf numFmtId="37" fontId="60" fillId="0" borderId="45" xfId="4" applyFont="1" applyBorder="1"/>
    <xf numFmtId="37" fontId="43" fillId="0" borderId="4" xfId="4" applyBorder="1"/>
    <xf numFmtId="37" fontId="43" fillId="0" borderId="30" xfId="4" applyBorder="1"/>
    <xf numFmtId="37" fontId="43" fillId="0" borderId="17" xfId="4" applyBorder="1"/>
    <xf numFmtId="37" fontId="43" fillId="0" borderId="52" xfId="4" applyBorder="1"/>
    <xf numFmtId="37" fontId="51" fillId="8" borderId="52" xfId="4" applyFont="1" applyFill="1" applyBorder="1"/>
    <xf numFmtId="37" fontId="51" fillId="8" borderId="17" xfId="4" applyFont="1" applyFill="1" applyBorder="1"/>
    <xf numFmtId="37" fontId="51" fillId="8" borderId="30" xfId="4" applyFont="1" applyFill="1" applyBorder="1"/>
    <xf numFmtId="37" fontId="51" fillId="7" borderId="17" xfId="4" applyFont="1" applyFill="1" applyBorder="1"/>
    <xf numFmtId="37" fontId="47" fillId="0" borderId="0" xfId="4" applyFont="1" applyFill="1" applyAlignment="1">
      <alignment horizontal="left" indent="3"/>
    </xf>
    <xf numFmtId="37" fontId="51" fillId="7" borderId="12" xfId="4" applyFont="1" applyFill="1" applyBorder="1"/>
    <xf numFmtId="37" fontId="51" fillId="7" borderId="52" xfId="4" applyFont="1" applyFill="1" applyBorder="1"/>
    <xf numFmtId="37" fontId="51" fillId="7" borderId="30" xfId="4" applyFont="1" applyFill="1" applyBorder="1"/>
    <xf numFmtId="37" fontId="61" fillId="0" borderId="0" xfId="4" applyFont="1" applyAlignment="1">
      <alignment horizontal="center"/>
    </xf>
    <xf numFmtId="37" fontId="51" fillId="0" borderId="45" xfId="4" applyFont="1" applyFill="1" applyBorder="1"/>
    <xf numFmtId="37" fontId="51" fillId="0" borderId="5" xfId="4" applyFont="1" applyFill="1" applyBorder="1"/>
    <xf numFmtId="37" fontId="51" fillId="0" borderId="52" xfId="4" applyFont="1" applyBorder="1"/>
    <xf numFmtId="37" fontId="53" fillId="0" borderId="30" xfId="4" applyFont="1" applyFill="1" applyBorder="1" applyAlignment="1">
      <alignment horizontal="left"/>
    </xf>
    <xf numFmtId="0" fontId="20" fillId="2" borderId="0" xfId="0" applyFont="1" applyFill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 applyProtection="1">
      <alignment vertical="center"/>
      <protection locked="0"/>
    </xf>
    <xf numFmtId="0" fontId="33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Alignment="1" applyProtection="1">
      <alignment vertical="top"/>
      <protection locked="0"/>
    </xf>
    <xf numFmtId="0" fontId="62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37" fontId="64" fillId="2" borderId="0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vertical="center" shrinkToFit="1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Border="1" applyAlignment="1" applyProtection="1">
      <alignment vertical="center"/>
      <protection locked="0"/>
    </xf>
    <xf numFmtId="38" fontId="22" fillId="2" borderId="2" xfId="0" applyNumberFormat="1" applyFont="1" applyFill="1" applyBorder="1" applyAlignment="1" applyProtection="1">
      <alignment vertical="center"/>
      <protection locked="0"/>
    </xf>
    <xf numFmtId="38" fontId="2" fillId="2" borderId="0" xfId="0" applyNumberFormat="1" applyFont="1" applyFill="1" applyBorder="1" applyAlignment="1" applyProtection="1">
      <alignment vertical="center"/>
      <protection locked="0"/>
    </xf>
    <xf numFmtId="37" fontId="2" fillId="2" borderId="0" xfId="0" applyNumberFormat="1" applyFont="1" applyFill="1" applyBorder="1" applyAlignment="1" applyProtection="1">
      <alignment vertical="center"/>
      <protection locked="0" hidden="1"/>
    </xf>
    <xf numFmtId="0" fontId="3" fillId="2" borderId="0" xfId="0" applyFont="1" applyFill="1" applyBorder="1" applyAlignment="1" applyProtection="1">
      <alignment vertical="center"/>
      <protection locked="0"/>
    </xf>
    <xf numFmtId="37" fontId="1" fillId="2" borderId="0" xfId="0" applyNumberFormat="1" applyFont="1" applyFill="1" applyBorder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vertical="center"/>
      <protection locked="0"/>
    </xf>
    <xf numFmtId="38" fontId="1" fillId="2" borderId="0" xfId="0" applyNumberFormat="1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10" xfId="0" applyFont="1" applyFill="1" applyBorder="1" applyAlignment="1" applyProtection="1">
      <alignment vertical="center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63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38" fontId="22" fillId="2" borderId="0" xfId="0" applyNumberFormat="1" applyFont="1" applyFill="1" applyBorder="1" applyAlignment="1" applyProtection="1">
      <alignment vertical="center" wrapText="1"/>
      <protection locked="0"/>
    </xf>
    <xf numFmtId="38" fontId="22" fillId="2" borderId="0" xfId="0" applyNumberFormat="1" applyFont="1" applyFill="1" applyBorder="1" applyAlignment="1" applyProtection="1">
      <alignment horizontal="right" vertical="center" wrapText="1"/>
      <protection locked="0"/>
    </xf>
    <xf numFmtId="38" fontId="22" fillId="2" borderId="0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6" fillId="2" borderId="41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37" fontId="51" fillId="10" borderId="52" xfId="4" applyFont="1" applyFill="1" applyBorder="1"/>
    <xf numFmtId="37" fontId="4" fillId="10" borderId="41" xfId="4" applyFont="1" applyFill="1" applyBorder="1"/>
    <xf numFmtId="0" fontId="16" fillId="4" borderId="20" xfId="0" applyFont="1" applyFill="1" applyBorder="1" applyAlignment="1">
      <alignment vertical="center"/>
    </xf>
    <xf numFmtId="49" fontId="16" fillId="4" borderId="10" xfId="0" applyNumberFormat="1" applyFont="1" applyFill="1" applyBorder="1" applyAlignment="1">
      <alignment vertical="center"/>
    </xf>
    <xf numFmtId="0" fontId="16" fillId="4" borderId="23" xfId="0" applyFont="1" applyFill="1" applyBorder="1" applyAlignment="1">
      <alignment vertical="center"/>
    </xf>
    <xf numFmtId="49" fontId="21" fillId="2" borderId="0" xfId="0" applyNumberFormat="1" applyFont="1" applyFill="1" applyAlignment="1">
      <alignment vertical="center"/>
    </xf>
    <xf numFmtId="0" fontId="17" fillId="0" borderId="20" xfId="0" applyFont="1" applyFill="1" applyBorder="1" applyAlignment="1">
      <alignment vertical="center"/>
    </xf>
    <xf numFmtId="0" fontId="16" fillId="4" borderId="41" xfId="0" applyFont="1" applyFill="1" applyBorder="1" applyAlignment="1">
      <alignment vertical="center"/>
    </xf>
    <xf numFmtId="0" fontId="16" fillId="4" borderId="41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right" vertical="center"/>
    </xf>
    <xf numFmtId="49" fontId="18" fillId="2" borderId="20" xfId="0" applyNumberFormat="1" applyFont="1" applyFill="1" applyBorder="1" applyAlignment="1">
      <alignment horizontal="center" vertical="center"/>
    </xf>
    <xf numFmtId="49" fontId="18" fillId="2" borderId="10" xfId="0" applyNumberFormat="1" applyFont="1" applyFill="1" applyBorder="1" applyAlignment="1">
      <alignment horizontal="center" vertical="center"/>
    </xf>
    <xf numFmtId="49" fontId="18" fillId="2" borderId="10" xfId="0" applyNumberFormat="1" applyFont="1" applyFill="1" applyBorder="1" applyAlignment="1">
      <alignment vertical="center"/>
    </xf>
    <xf numFmtId="0" fontId="18" fillId="2" borderId="0" xfId="0" applyFont="1" applyFill="1" applyAlignment="1">
      <alignment horizontal="center" vertical="top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25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69" fillId="2" borderId="0" xfId="0" applyFont="1" applyFill="1" applyAlignment="1" applyProtection="1">
      <alignment vertical="center"/>
      <protection locked="0"/>
    </xf>
    <xf numFmtId="49" fontId="16" fillId="2" borderId="12" xfId="0" applyNumberFormat="1" applyFont="1" applyFill="1" applyBorder="1" applyAlignment="1">
      <alignment horizontal="left" vertical="center"/>
    </xf>
    <xf numFmtId="49" fontId="16" fillId="2" borderId="12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left" vertical="center"/>
    </xf>
    <xf numFmtId="0" fontId="16" fillId="2" borderId="27" xfId="0" applyFont="1" applyFill="1" applyBorder="1" applyAlignment="1">
      <alignment horizontal="left" vertical="center" indent="1"/>
    </xf>
    <xf numFmtId="0" fontId="16" fillId="2" borderId="25" xfId="0" applyFont="1" applyFill="1" applyBorder="1" applyAlignment="1">
      <alignment horizontal="left" vertical="center" indent="1"/>
    </xf>
    <xf numFmtId="49" fontId="16" fillId="2" borderId="6" xfId="0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left" vertical="center" indent="1"/>
    </xf>
    <xf numFmtId="0" fontId="16" fillId="2" borderId="12" xfId="0" applyFont="1" applyFill="1" applyBorder="1" applyAlignment="1">
      <alignment horizontal="left" vertical="center" indent="1"/>
    </xf>
    <xf numFmtId="0" fontId="16" fillId="2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49" fontId="16" fillId="2" borderId="17" xfId="0" applyNumberFormat="1" applyFont="1" applyFill="1" applyBorder="1" applyAlignment="1">
      <alignment horizontal="center" vertical="center"/>
    </xf>
    <xf numFmtId="49" fontId="16" fillId="2" borderId="30" xfId="0" applyNumberFormat="1" applyFont="1" applyFill="1" applyBorder="1" applyAlignment="1">
      <alignment horizontal="center" vertical="center"/>
    </xf>
    <xf numFmtId="49" fontId="16" fillId="4" borderId="6" xfId="0" applyNumberFormat="1" applyFont="1" applyFill="1" applyBorder="1" applyAlignment="1">
      <alignment horizontal="center" vertical="center"/>
    </xf>
    <xf numFmtId="49" fontId="16" fillId="4" borderId="7" xfId="0" applyNumberFormat="1" applyFont="1" applyFill="1" applyBorder="1" applyAlignment="1">
      <alignment horizontal="center" vertical="center"/>
    </xf>
    <xf numFmtId="49" fontId="16" fillId="4" borderId="8" xfId="0" applyNumberFormat="1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49" fontId="16" fillId="2" borderId="27" xfId="0" applyNumberFormat="1" applyFont="1" applyFill="1" applyBorder="1" applyAlignment="1">
      <alignment horizontal="center" vertical="center"/>
    </xf>
    <xf numFmtId="49" fontId="16" fillId="2" borderId="25" xfId="0" applyNumberFormat="1" applyFont="1" applyFill="1" applyBorder="1" applyAlignment="1">
      <alignment horizontal="center" vertical="center"/>
    </xf>
    <xf numFmtId="49" fontId="16" fillId="2" borderId="28" xfId="0" applyNumberFormat="1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left" vertical="top" indent="1"/>
    </xf>
    <xf numFmtId="0" fontId="16" fillId="4" borderId="28" xfId="0" applyFont="1" applyFill="1" applyBorder="1" applyAlignment="1">
      <alignment horizontal="left" vertical="top" indent="1"/>
    </xf>
    <xf numFmtId="0" fontId="16" fillId="4" borderId="12" xfId="0" applyFont="1" applyFill="1" applyBorder="1" applyAlignment="1">
      <alignment horizontal="left" vertical="top" indent="1"/>
    </xf>
    <xf numFmtId="0" fontId="16" fillId="4" borderId="30" xfId="0" applyFont="1" applyFill="1" applyBorder="1" applyAlignment="1">
      <alignment horizontal="left" vertical="top" indent="1"/>
    </xf>
    <xf numFmtId="0" fontId="16" fillId="4" borderId="27" xfId="0" applyFont="1" applyFill="1" applyBorder="1" applyAlignment="1">
      <alignment horizontal="left" vertical="top"/>
    </xf>
    <xf numFmtId="0" fontId="16" fillId="4" borderId="25" xfId="0" applyFont="1" applyFill="1" applyBorder="1" applyAlignment="1">
      <alignment horizontal="left" vertical="top"/>
    </xf>
    <xf numFmtId="0" fontId="16" fillId="4" borderId="28" xfId="0" applyFont="1" applyFill="1" applyBorder="1" applyAlignment="1">
      <alignment horizontal="left" vertical="top"/>
    </xf>
    <xf numFmtId="0" fontId="16" fillId="4" borderId="17" xfId="0" applyFont="1" applyFill="1" applyBorder="1" applyAlignment="1">
      <alignment horizontal="left" vertical="top"/>
    </xf>
    <xf numFmtId="0" fontId="16" fillId="4" borderId="12" xfId="0" applyFont="1" applyFill="1" applyBorder="1" applyAlignment="1">
      <alignment horizontal="left" vertical="top"/>
    </xf>
    <xf numFmtId="0" fontId="16" fillId="4" borderId="30" xfId="0" applyFont="1" applyFill="1" applyBorder="1" applyAlignment="1">
      <alignment horizontal="left" vertical="top"/>
    </xf>
    <xf numFmtId="0" fontId="16" fillId="0" borderId="27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left"/>
    </xf>
    <xf numFmtId="0" fontId="16" fillId="2" borderId="25" xfId="0" applyFont="1" applyFill="1" applyBorder="1" applyAlignment="1">
      <alignment horizontal="left"/>
    </xf>
    <xf numFmtId="0" fontId="16" fillId="2" borderId="17" xfId="0" applyFont="1" applyFill="1" applyBorder="1" applyAlignment="1">
      <alignment horizontal="left"/>
    </xf>
    <xf numFmtId="0" fontId="16" fillId="2" borderId="12" xfId="0" applyFont="1" applyFill="1" applyBorder="1" applyAlignment="1">
      <alignment horizontal="left"/>
    </xf>
    <xf numFmtId="0" fontId="17" fillId="2" borderId="17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49" fontId="16" fillId="4" borderId="2" xfId="0" applyNumberFormat="1" applyFont="1" applyFill="1" applyBorder="1" applyAlignment="1">
      <alignment horizontal="left" vertical="top" indent="1"/>
    </xf>
    <xf numFmtId="49" fontId="16" fillId="4" borderId="3" xfId="0" applyNumberFormat="1" applyFont="1" applyFill="1" applyBorder="1" applyAlignment="1">
      <alignment horizontal="left" vertical="top" indent="1"/>
    </xf>
    <xf numFmtId="49" fontId="16" fillId="4" borderId="12" xfId="0" applyNumberFormat="1" applyFont="1" applyFill="1" applyBorder="1" applyAlignment="1">
      <alignment horizontal="left" vertical="top" indent="1"/>
    </xf>
    <xf numFmtId="49" fontId="16" fillId="4" borderId="30" xfId="0" applyNumberFormat="1" applyFont="1" applyFill="1" applyBorder="1" applyAlignment="1">
      <alignment horizontal="left" vertical="top" indent="1"/>
    </xf>
    <xf numFmtId="49" fontId="16" fillId="4" borderId="25" xfId="0" applyNumberFormat="1" applyFont="1" applyFill="1" applyBorder="1" applyAlignment="1">
      <alignment horizontal="left" vertical="top" indent="1"/>
    </xf>
    <xf numFmtId="49" fontId="16" fillId="4" borderId="28" xfId="0" applyNumberFormat="1" applyFont="1" applyFill="1" applyBorder="1" applyAlignment="1">
      <alignment horizontal="left" vertical="top" indent="1"/>
    </xf>
    <xf numFmtId="49" fontId="6" fillId="4" borderId="4" xfId="0" applyNumberFormat="1" applyFont="1" applyFill="1" applyBorder="1" applyAlignment="1">
      <alignment horizontal="left" vertical="center" indent="1"/>
    </xf>
    <xf numFmtId="49" fontId="6" fillId="4" borderId="0" xfId="0" applyNumberFormat="1" applyFont="1" applyFill="1" applyBorder="1" applyAlignment="1">
      <alignment horizontal="left" vertical="center" indent="1"/>
    </xf>
    <xf numFmtId="49" fontId="6" fillId="4" borderId="5" xfId="0" applyNumberFormat="1" applyFont="1" applyFill="1" applyBorder="1" applyAlignment="1">
      <alignment horizontal="left" vertical="center" indent="1"/>
    </xf>
    <xf numFmtId="49" fontId="6" fillId="2" borderId="6" xfId="0" applyNumberFormat="1" applyFont="1" applyFill="1" applyBorder="1" applyAlignment="1">
      <alignment horizontal="left" vertical="center" indent="1"/>
    </xf>
    <xf numFmtId="49" fontId="6" fillId="2" borderId="7" xfId="0" applyNumberFormat="1" applyFont="1" applyFill="1" applyBorder="1" applyAlignment="1">
      <alignment horizontal="left" vertical="center" indent="1"/>
    </xf>
    <xf numFmtId="49" fontId="6" fillId="2" borderId="8" xfId="0" applyNumberFormat="1" applyFont="1" applyFill="1" applyBorder="1" applyAlignment="1">
      <alignment horizontal="left" vertical="center" indent="1"/>
    </xf>
    <xf numFmtId="0" fontId="16" fillId="4" borderId="6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top" wrapText="1"/>
    </xf>
    <xf numFmtId="0" fontId="24" fillId="2" borderId="0" xfId="0" applyFont="1" applyFill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indent="1"/>
    </xf>
    <xf numFmtId="49" fontId="6" fillId="2" borderId="2" xfId="0" applyNumberFormat="1" applyFont="1" applyFill="1" applyBorder="1" applyAlignment="1">
      <alignment horizontal="left" vertical="center" indent="1"/>
    </xf>
    <xf numFmtId="0" fontId="21" fillId="2" borderId="25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49" fontId="17" fillId="2" borderId="12" xfId="0" applyNumberFormat="1" applyFont="1" applyFill="1" applyBorder="1" applyAlignment="1">
      <alignment horizontal="center" vertical="center"/>
    </xf>
    <xf numFmtId="38" fontId="17" fillId="2" borderId="14" xfId="0" applyNumberFormat="1" applyFont="1" applyFill="1" applyBorder="1" applyAlignment="1">
      <alignment horizontal="right" vertical="center"/>
    </xf>
    <xf numFmtId="38" fontId="17" fillId="2" borderId="13" xfId="0" applyNumberFormat="1" applyFont="1" applyFill="1" applyBorder="1" applyAlignment="1">
      <alignment horizontal="right" vertical="center"/>
    </xf>
    <xf numFmtId="38" fontId="17" fillId="2" borderId="31" xfId="0" applyNumberFormat="1" applyFont="1" applyFill="1" applyBorder="1" applyAlignment="1">
      <alignment horizontal="right" vertical="center"/>
    </xf>
    <xf numFmtId="38" fontId="17" fillId="2" borderId="12" xfId="0" applyNumberFormat="1" applyFont="1" applyFill="1" applyBorder="1" applyAlignment="1">
      <alignment horizontal="right" vertical="center"/>
    </xf>
    <xf numFmtId="38" fontId="17" fillId="2" borderId="30" xfId="0" applyNumberFormat="1" applyFont="1" applyFill="1" applyBorder="1" applyAlignment="1">
      <alignment horizontal="right" vertical="center"/>
    </xf>
    <xf numFmtId="38" fontId="17" fillId="2" borderId="29" xfId="0" applyNumberFormat="1" applyFont="1" applyFill="1" applyBorder="1" applyAlignment="1">
      <alignment horizontal="right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38" fontId="17" fillId="2" borderId="16" xfId="0" applyNumberFormat="1" applyFont="1" applyFill="1" applyBorder="1" applyAlignment="1">
      <alignment horizontal="right" vertical="center"/>
    </xf>
    <xf numFmtId="38" fontId="17" fillId="2" borderId="26" xfId="0" applyNumberFormat="1" applyFont="1" applyFill="1" applyBorder="1" applyAlignment="1">
      <alignment horizontal="right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49" fontId="12" fillId="2" borderId="12" xfId="0" applyNumberFormat="1" applyFon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49" fontId="17" fillId="2" borderId="12" xfId="0" applyNumberFormat="1" applyFont="1" applyFill="1" applyBorder="1" applyAlignment="1">
      <alignment horizontal="left" vertical="center"/>
    </xf>
    <xf numFmtId="49" fontId="12" fillId="2" borderId="14" xfId="0" applyNumberFormat="1" applyFont="1" applyFill="1" applyBorder="1" applyAlignment="1">
      <alignment horizontal="center" vertical="center"/>
    </xf>
    <xf numFmtId="49" fontId="36" fillId="2" borderId="14" xfId="2" applyNumberFormat="1" applyFont="1" applyFill="1" applyBorder="1" applyAlignment="1">
      <alignment horizontal="center" vertical="center"/>
    </xf>
    <xf numFmtId="49" fontId="17" fillId="2" borderId="14" xfId="0" applyNumberFormat="1" applyFont="1" applyFill="1" applyBorder="1" applyAlignment="1">
      <alignment horizontal="left" vertical="center"/>
    </xf>
    <xf numFmtId="49" fontId="30" fillId="2" borderId="12" xfId="0" applyNumberFormat="1" applyFont="1" applyFill="1" applyBorder="1" applyAlignment="1">
      <alignment horizontal="center" vertical="center"/>
    </xf>
    <xf numFmtId="49" fontId="30" fillId="2" borderId="1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0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9" fontId="17" fillId="2" borderId="34" xfId="0" applyNumberFormat="1" applyFont="1" applyFill="1" applyBorder="1" applyAlignment="1">
      <alignment horizontal="center" vertical="center"/>
    </xf>
    <xf numFmtId="49" fontId="17" fillId="2" borderId="40" xfId="0" applyNumberFormat="1" applyFont="1" applyFill="1" applyBorder="1" applyAlignment="1">
      <alignment horizontal="center" vertical="center"/>
    </xf>
    <xf numFmtId="38" fontId="17" fillId="2" borderId="12" xfId="0" applyNumberFormat="1" applyFont="1" applyFill="1" applyBorder="1" applyAlignment="1">
      <alignment vertical="center"/>
    </xf>
    <xf numFmtId="49" fontId="17" fillId="2" borderId="14" xfId="0" applyNumberFormat="1" applyFont="1" applyFill="1" applyBorder="1" applyAlignment="1">
      <alignment horizontal="center" vertical="center"/>
    </xf>
    <xf numFmtId="49" fontId="17" fillId="2" borderId="38" xfId="0" applyNumberFormat="1" applyFont="1" applyFill="1" applyBorder="1" applyAlignment="1">
      <alignment horizontal="center" vertical="center"/>
    </xf>
    <xf numFmtId="49" fontId="17" fillId="2" borderId="39" xfId="0" applyNumberFormat="1" applyFont="1" applyFill="1" applyBorder="1" applyAlignment="1">
      <alignment horizontal="center" vertical="center"/>
    </xf>
    <xf numFmtId="38" fontId="17" fillId="2" borderId="14" xfId="0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49" fontId="18" fillId="2" borderId="10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/>
    </xf>
    <xf numFmtId="37" fontId="6" fillId="2" borderId="14" xfId="0" applyNumberFormat="1" applyFont="1" applyFill="1" applyBorder="1" applyAlignment="1">
      <alignment horizontal="center" vertical="center"/>
    </xf>
    <xf numFmtId="164" fontId="18" fillId="2" borderId="12" xfId="0" applyNumberFormat="1" applyFont="1" applyFill="1" applyBorder="1" applyAlignment="1">
      <alignment horizontal="center" vertical="center"/>
    </xf>
    <xf numFmtId="38" fontId="6" fillId="2" borderId="12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37" fontId="6" fillId="2" borderId="12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22" fillId="2" borderId="0" xfId="0" applyNumberFormat="1" applyFont="1" applyFill="1" applyAlignment="1">
      <alignment horizontal="left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37" fontId="1" fillId="2" borderId="0" xfId="0" applyNumberFormat="1" applyFont="1" applyFill="1" applyBorder="1" applyAlignment="1" applyProtection="1">
      <alignment horizontal="center" vertical="center"/>
      <protection locked="0" hidden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38" fontId="1" fillId="2" borderId="1" xfId="0" applyNumberFormat="1" applyFont="1" applyFill="1" applyBorder="1" applyAlignment="1" applyProtection="1">
      <alignment horizontal="right" vertical="center"/>
      <protection locked="0"/>
    </xf>
    <xf numFmtId="38" fontId="1" fillId="2" borderId="2" xfId="0" applyNumberFormat="1" applyFont="1" applyFill="1" applyBorder="1" applyAlignment="1" applyProtection="1">
      <alignment horizontal="right" vertical="center"/>
      <protection locked="0"/>
    </xf>
    <xf numFmtId="38" fontId="1" fillId="2" borderId="3" xfId="0" applyNumberFormat="1" applyFont="1" applyFill="1" applyBorder="1" applyAlignment="1" applyProtection="1">
      <alignment horizontal="right" vertical="center"/>
      <protection locked="0"/>
    </xf>
    <xf numFmtId="38" fontId="1" fillId="2" borderId="6" xfId="0" applyNumberFormat="1" applyFont="1" applyFill="1" applyBorder="1" applyAlignment="1" applyProtection="1">
      <alignment horizontal="right" vertical="center"/>
      <protection locked="0"/>
    </xf>
    <xf numFmtId="38" fontId="1" fillId="2" borderId="7" xfId="0" applyNumberFormat="1" applyFont="1" applyFill="1" applyBorder="1" applyAlignment="1" applyProtection="1">
      <alignment horizontal="right" vertical="center"/>
      <protection locked="0"/>
    </xf>
    <xf numFmtId="38" fontId="1" fillId="2" borderId="8" xfId="0" applyNumberFormat="1" applyFont="1" applyFill="1" applyBorder="1" applyAlignment="1" applyProtection="1">
      <alignment horizontal="right" vertical="center"/>
      <protection locked="0"/>
    </xf>
    <xf numFmtId="38" fontId="1" fillId="2" borderId="0" xfId="0" applyNumberFormat="1" applyFont="1" applyFill="1" applyBorder="1" applyAlignment="1" applyProtection="1">
      <alignment horizontal="right" vertical="center"/>
      <protection locked="0"/>
    </xf>
    <xf numFmtId="38" fontId="1" fillId="2" borderId="5" xfId="0" applyNumberFormat="1" applyFont="1" applyFill="1" applyBorder="1" applyAlignment="1" applyProtection="1">
      <alignment horizontal="right" vertical="center"/>
      <protection locked="0"/>
    </xf>
    <xf numFmtId="49" fontId="1" fillId="2" borderId="45" xfId="0" applyNumberFormat="1" applyFont="1" applyFill="1" applyBorder="1" applyAlignment="1" applyProtection="1">
      <alignment horizontal="center" vertical="center"/>
      <protection locked="0"/>
    </xf>
    <xf numFmtId="49" fontId="1" fillId="2" borderId="43" xfId="0" applyNumberFormat="1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Alignment="1" applyProtection="1">
      <alignment horizontal="center" vertical="center"/>
      <protection locked="0"/>
    </xf>
    <xf numFmtId="38" fontId="1" fillId="2" borderId="41" xfId="0" applyNumberFormat="1" applyFont="1" applyFill="1" applyBorder="1" applyAlignment="1" applyProtection="1">
      <alignment horizontal="right" vertical="center"/>
      <protection locked="0"/>
    </xf>
    <xf numFmtId="38" fontId="1" fillId="2" borderId="45" xfId="0" applyNumberFormat="1" applyFont="1" applyFill="1" applyBorder="1" applyAlignment="1" applyProtection="1">
      <alignment horizontal="right" vertical="center"/>
      <protection locked="0"/>
    </xf>
    <xf numFmtId="38" fontId="1" fillId="2" borderId="43" xfId="0" applyNumberFormat="1" applyFont="1" applyFill="1" applyBorder="1" applyAlignment="1" applyProtection="1">
      <alignment horizontal="right" vertical="center"/>
      <protection locked="0"/>
    </xf>
    <xf numFmtId="37" fontId="64" fillId="2" borderId="0" xfId="0" applyNumberFormat="1" applyFont="1" applyFill="1" applyBorder="1" applyAlignment="1" applyProtection="1">
      <alignment horizontal="center" vertical="center"/>
      <protection locked="0"/>
    </xf>
    <xf numFmtId="37" fontId="65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41" xfId="0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 applyProtection="1">
      <alignment horizontal="left" vertical="center" wrapText="1"/>
      <protection locked="0"/>
    </xf>
    <xf numFmtId="0" fontId="62" fillId="2" borderId="0" xfId="0" applyFont="1" applyFill="1" applyAlignment="1" applyProtection="1">
      <alignment horizontal="center" vertical="center"/>
      <protection locked="0"/>
    </xf>
    <xf numFmtId="0" fontId="63" fillId="2" borderId="1" xfId="0" applyFont="1" applyFill="1" applyBorder="1" applyAlignment="1" applyProtection="1">
      <alignment horizontal="center" vertical="center"/>
      <protection locked="0"/>
    </xf>
    <xf numFmtId="0" fontId="63" fillId="2" borderId="3" xfId="0" applyFont="1" applyFill="1" applyBorder="1" applyAlignment="1" applyProtection="1">
      <alignment horizontal="center" vertical="center"/>
      <protection locked="0"/>
    </xf>
    <xf numFmtId="0" fontId="63" fillId="2" borderId="4" xfId="0" applyFont="1" applyFill="1" applyBorder="1" applyAlignment="1" applyProtection="1">
      <alignment horizontal="center" vertical="center"/>
      <protection locked="0"/>
    </xf>
    <xf numFmtId="0" fontId="63" fillId="2" borderId="5" xfId="0" applyFont="1" applyFill="1" applyBorder="1" applyAlignment="1" applyProtection="1">
      <alignment horizontal="center" vertical="center"/>
      <protection locked="0"/>
    </xf>
    <xf numFmtId="0" fontId="63" fillId="2" borderId="6" xfId="0" applyFont="1" applyFill="1" applyBorder="1" applyAlignment="1" applyProtection="1">
      <alignment horizontal="center" vertical="center"/>
      <protection locked="0"/>
    </xf>
    <xf numFmtId="0" fontId="63" fillId="2" borderId="8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left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38" fontId="18" fillId="2" borderId="0" xfId="0" applyNumberFormat="1" applyFont="1" applyFill="1" applyBorder="1" applyAlignment="1" applyProtection="1">
      <alignment horizontal="right" vertical="center"/>
      <protection locked="0"/>
    </xf>
    <xf numFmtId="38" fontId="18" fillId="2" borderId="7" xfId="0" applyNumberFormat="1" applyFont="1" applyFill="1" applyBorder="1" applyAlignment="1" applyProtection="1">
      <alignment horizontal="right" vertical="center"/>
      <protection locked="0"/>
    </xf>
    <xf numFmtId="38" fontId="1" fillId="2" borderId="4" xfId="0" applyNumberFormat="1" applyFont="1" applyFill="1" applyBorder="1" applyAlignment="1" applyProtection="1">
      <alignment horizontal="right" vertical="center"/>
      <protection locked="0"/>
    </xf>
    <xf numFmtId="166" fontId="1" fillId="2" borderId="23" xfId="0" applyNumberFormat="1" applyFont="1" applyFill="1" applyBorder="1" applyAlignment="1" applyProtection="1">
      <alignment horizontal="center" vertical="center"/>
      <protection locked="0" hidden="1"/>
    </xf>
    <xf numFmtId="166" fontId="1" fillId="2" borderId="41" xfId="0" applyNumberFormat="1" applyFont="1" applyFill="1" applyBorder="1" applyAlignment="1" applyProtection="1">
      <alignment horizontal="center" vertical="center"/>
      <protection locked="0" hidden="1"/>
    </xf>
    <xf numFmtId="166" fontId="1" fillId="2" borderId="3" xfId="0" applyNumberFormat="1" applyFont="1" applyFill="1" applyBorder="1" applyAlignment="1" applyProtection="1">
      <alignment horizontal="center" vertical="center"/>
      <protection locked="0" hidden="1"/>
    </xf>
    <xf numFmtId="166" fontId="1" fillId="2" borderId="42" xfId="0" applyNumberFormat="1" applyFont="1" applyFill="1" applyBorder="1" applyAlignment="1" applyProtection="1">
      <alignment horizontal="center" vertical="center"/>
      <protection locked="0" hidden="1"/>
    </xf>
    <xf numFmtId="0" fontId="23" fillId="2" borderId="41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38" fontId="1" fillId="2" borderId="41" xfId="0" applyNumberFormat="1" applyFont="1" applyFill="1" applyBorder="1" applyAlignment="1" applyProtection="1">
      <alignment horizontal="center" vertical="center"/>
      <protection locked="0"/>
    </xf>
    <xf numFmtId="49" fontId="1" fillId="3" borderId="41" xfId="0" applyNumberFormat="1" applyFont="1" applyFill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38" fontId="1" fillId="3" borderId="43" xfId="0" applyNumberFormat="1" applyFont="1" applyFill="1" applyBorder="1" applyAlignment="1" applyProtection="1">
      <alignment horizontal="right" vertical="center"/>
      <protection locked="0"/>
    </xf>
    <xf numFmtId="38" fontId="1" fillId="3" borderId="41" xfId="0" applyNumberFormat="1" applyFont="1" applyFill="1" applyBorder="1" applyAlignment="1" applyProtection="1">
      <alignment horizontal="right" vertical="center"/>
      <protection locked="0"/>
    </xf>
    <xf numFmtId="166" fontId="1" fillId="2" borderId="0" xfId="0" applyNumberFormat="1" applyFont="1" applyFill="1" applyBorder="1" applyAlignment="1" applyProtection="1">
      <alignment horizontal="center" vertical="center"/>
      <protection locked="0" hidden="1"/>
    </xf>
    <xf numFmtId="49" fontId="1" fillId="2" borderId="42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2" fillId="2" borderId="12" xfId="0" applyFont="1" applyFill="1" applyBorder="1" applyAlignment="1" applyProtection="1">
      <alignment horizontal="left" vertical="center"/>
      <protection locked="0"/>
    </xf>
    <xf numFmtId="0" fontId="16" fillId="2" borderId="42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42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66" fillId="2" borderId="43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16" fillId="2" borderId="43" xfId="0" applyFont="1" applyFill="1" applyBorder="1" applyAlignment="1" applyProtection="1">
      <alignment horizontal="center" vertical="center"/>
      <protection locked="0"/>
    </xf>
    <xf numFmtId="38" fontId="22" fillId="2" borderId="43" xfId="0" applyNumberFormat="1" applyFont="1" applyFill="1" applyBorder="1" applyAlignment="1" applyProtection="1">
      <alignment horizontal="right" vertical="center" wrapText="1"/>
      <protection locked="0"/>
    </xf>
    <xf numFmtId="0" fontId="68" fillId="11" borderId="20" xfId="0" applyFont="1" applyFill="1" applyBorder="1" applyAlignment="1" applyProtection="1">
      <alignment vertical="center"/>
      <protection locked="0"/>
    </xf>
    <xf numFmtId="0" fontId="68" fillId="11" borderId="10" xfId="0" applyFont="1" applyFill="1" applyBorder="1" applyAlignment="1" applyProtection="1">
      <alignment vertical="center"/>
      <protection locked="0"/>
    </xf>
    <xf numFmtId="0" fontId="68" fillId="11" borderId="23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10" xfId="0" applyFont="1" applyFill="1" applyBorder="1" applyAlignment="1" applyProtection="1">
      <alignment vertical="center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38" fontId="22" fillId="2" borderId="8" xfId="0" applyNumberFormat="1" applyFont="1" applyFill="1" applyBorder="1" applyAlignment="1" applyProtection="1">
      <alignment horizontal="right" vertical="center" wrapText="1"/>
      <protection locked="0"/>
    </xf>
    <xf numFmtId="38" fontId="22" fillId="2" borderId="41" xfId="0" applyNumberFormat="1" applyFont="1" applyFill="1" applyBorder="1" applyAlignment="1" applyProtection="1">
      <alignment horizontal="right" vertical="center" wrapText="1"/>
      <protection locked="0"/>
    </xf>
    <xf numFmtId="38" fontId="22" fillId="2" borderId="23" xfId="0" applyNumberFormat="1" applyFont="1" applyFill="1" applyBorder="1" applyAlignment="1" applyProtection="1">
      <alignment horizontal="right" vertical="center" wrapText="1"/>
      <protection locked="0"/>
    </xf>
    <xf numFmtId="38" fontId="19" fillId="2" borderId="2" xfId="0" applyNumberFormat="1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38" fontId="2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69" fillId="2" borderId="0" xfId="0" applyFont="1" applyFill="1" applyAlignment="1" applyProtection="1">
      <alignment horizontal="center" vertical="center"/>
      <protection locked="0"/>
    </xf>
    <xf numFmtId="0" fontId="67" fillId="2" borderId="20" xfId="0" applyFont="1" applyFill="1" applyBorder="1" applyAlignment="1" applyProtection="1">
      <alignment horizontal="left" vertical="center"/>
      <protection locked="0"/>
    </xf>
    <xf numFmtId="0" fontId="67" fillId="2" borderId="10" xfId="0" applyFont="1" applyFill="1" applyBorder="1" applyAlignment="1" applyProtection="1">
      <alignment horizontal="left" vertical="center"/>
      <protection locked="0"/>
    </xf>
    <xf numFmtId="0" fontId="67" fillId="2" borderId="23" xfId="0" applyFont="1" applyFill="1" applyBorder="1" applyAlignment="1" applyProtection="1">
      <alignment horizontal="left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horizontal="center" vertical="center"/>
      <protection locked="0"/>
    </xf>
    <xf numFmtId="0" fontId="22" fillId="2" borderId="23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left" vertical="center"/>
      <protection locked="0"/>
    </xf>
    <xf numFmtId="0" fontId="22" fillId="2" borderId="10" xfId="0" applyFont="1" applyFill="1" applyBorder="1" applyAlignment="1" applyProtection="1">
      <alignment horizontal="left" vertical="center"/>
      <protection locked="0"/>
    </xf>
    <xf numFmtId="0" fontId="22" fillId="2" borderId="23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38" fontId="22" fillId="2" borderId="8" xfId="0" applyNumberFormat="1" applyFont="1" applyFill="1" applyBorder="1" applyAlignment="1" applyProtection="1">
      <alignment vertical="center" wrapText="1"/>
      <protection locked="0"/>
    </xf>
    <xf numFmtId="38" fontId="22" fillId="2" borderId="43" xfId="0" applyNumberFormat="1" applyFont="1" applyFill="1" applyBorder="1" applyAlignment="1" applyProtection="1">
      <alignment vertical="center" wrapText="1"/>
      <protection locked="0"/>
    </xf>
    <xf numFmtId="38" fontId="22" fillId="2" borderId="41" xfId="0" applyNumberFormat="1" applyFont="1" applyFill="1" applyBorder="1" applyAlignment="1" applyProtection="1">
      <alignment vertical="center" wrapText="1"/>
      <protection locked="0"/>
    </xf>
    <xf numFmtId="38" fontId="22" fillId="2" borderId="20" xfId="0" applyNumberFormat="1" applyFont="1" applyFill="1" applyBorder="1" applyAlignment="1" applyProtection="1">
      <alignment vertical="center" wrapText="1"/>
      <protection locked="0"/>
    </xf>
    <xf numFmtId="38" fontId="22" fillId="2" borderId="10" xfId="0" applyNumberFormat="1" applyFont="1" applyFill="1" applyBorder="1" applyAlignment="1" applyProtection="1">
      <alignment vertical="center" wrapText="1"/>
      <protection locked="0"/>
    </xf>
    <xf numFmtId="38" fontId="22" fillId="2" borderId="23" xfId="0" applyNumberFormat="1" applyFont="1" applyFill="1" applyBorder="1" applyAlignment="1" applyProtection="1">
      <alignment vertical="center" wrapText="1"/>
      <protection locked="0"/>
    </xf>
    <xf numFmtId="38" fontId="22" fillId="2" borderId="0" xfId="0" applyNumberFormat="1" applyFont="1" applyFill="1" applyBorder="1" applyAlignment="1" applyProtection="1">
      <alignment vertical="center" wrapText="1"/>
      <protection locked="0"/>
    </xf>
    <xf numFmtId="38" fontId="19" fillId="2" borderId="0" xfId="0" applyNumberFormat="1" applyFont="1" applyFill="1" applyBorder="1" applyAlignment="1" applyProtection="1">
      <alignment horizontal="right" vertical="center"/>
      <protection locked="0"/>
    </xf>
    <xf numFmtId="0" fontId="22" fillId="2" borderId="20" xfId="0" applyFont="1" applyFill="1" applyBorder="1" applyAlignment="1" applyProtection="1">
      <alignment vertical="center" wrapText="1"/>
      <protection locked="0"/>
    </xf>
    <xf numFmtId="0" fontId="22" fillId="2" borderId="10" xfId="0" applyFont="1" applyFill="1" applyBorder="1" applyAlignment="1" applyProtection="1">
      <alignment vertical="center" wrapText="1"/>
      <protection locked="0"/>
    </xf>
    <xf numFmtId="0" fontId="22" fillId="2" borderId="23" xfId="0" applyFont="1" applyFill="1" applyBorder="1" applyAlignment="1" applyProtection="1">
      <alignment vertical="center" wrapText="1"/>
      <protection locked="0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40" fillId="2" borderId="0" xfId="0" applyFont="1" applyFill="1" applyAlignment="1" applyProtection="1">
      <alignment horizontal="left" vertical="center" wrapText="1"/>
      <protection locked="0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vertical="center"/>
    </xf>
    <xf numFmtId="0" fontId="16" fillId="2" borderId="4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0" fontId="16" fillId="2" borderId="41" xfId="0" applyFont="1" applyFill="1" applyBorder="1" applyAlignment="1">
      <alignment vertical="center"/>
    </xf>
    <xf numFmtId="0" fontId="16" fillId="2" borderId="26" xfId="0" applyFont="1" applyFill="1" applyBorder="1" applyAlignment="1">
      <alignment vertical="center"/>
    </xf>
    <xf numFmtId="0" fontId="16" fillId="2" borderId="44" xfId="0" applyFont="1" applyFill="1" applyBorder="1" applyAlignment="1">
      <alignment vertical="center"/>
    </xf>
    <xf numFmtId="40" fontId="1" fillId="2" borderId="43" xfId="0" applyNumberFormat="1" applyFont="1" applyFill="1" applyBorder="1" applyAlignment="1">
      <alignment horizontal="right" vertical="center"/>
    </xf>
    <xf numFmtId="40" fontId="1" fillId="2" borderId="41" xfId="0" applyNumberFormat="1" applyFont="1" applyFill="1" applyBorder="1" applyAlignment="1">
      <alignment horizontal="right" vertical="center"/>
    </xf>
    <xf numFmtId="40" fontId="1" fillId="2" borderId="44" xfId="0" applyNumberFormat="1" applyFont="1" applyFill="1" applyBorder="1" applyAlignment="1">
      <alignment horizontal="right" vertical="center"/>
    </xf>
    <xf numFmtId="165" fontId="1" fillId="2" borderId="43" xfId="0" applyNumberFormat="1" applyFont="1" applyFill="1" applyBorder="1" applyAlignment="1">
      <alignment horizontal="right" vertical="center"/>
    </xf>
    <xf numFmtId="165" fontId="1" fillId="2" borderId="6" xfId="0" applyNumberFormat="1" applyFont="1" applyFill="1" applyBorder="1" applyAlignment="1">
      <alignment horizontal="right" vertical="center"/>
    </xf>
    <xf numFmtId="165" fontId="1" fillId="2" borderId="41" xfId="0" applyNumberFormat="1" applyFont="1" applyFill="1" applyBorder="1" applyAlignment="1">
      <alignment horizontal="right" vertical="center"/>
    </xf>
    <xf numFmtId="165" fontId="1" fillId="2" borderId="20" xfId="0" applyNumberFormat="1" applyFont="1" applyFill="1" applyBorder="1" applyAlignment="1">
      <alignment horizontal="right" vertical="center"/>
    </xf>
    <xf numFmtId="165" fontId="1" fillId="2" borderId="44" xfId="0" applyNumberFormat="1" applyFont="1" applyFill="1" applyBorder="1" applyAlignment="1">
      <alignment horizontal="right" vertical="center"/>
    </xf>
    <xf numFmtId="165" fontId="1" fillId="2" borderId="21" xfId="0" applyNumberFormat="1" applyFont="1" applyFill="1" applyBorder="1" applyAlignment="1">
      <alignment horizontal="right" vertical="center"/>
    </xf>
    <xf numFmtId="0" fontId="20" fillId="3" borderId="0" xfId="0" applyFont="1" applyFill="1" applyAlignment="1">
      <alignment horizontal="center" vertical="center"/>
    </xf>
    <xf numFmtId="0" fontId="18" fillId="2" borderId="5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44" xfId="0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vertical="center"/>
    </xf>
    <xf numFmtId="0" fontId="16" fillId="2" borderId="42" xfId="0" applyFont="1" applyFill="1" applyBorder="1" applyAlignment="1">
      <alignment vertical="center"/>
    </xf>
    <xf numFmtId="40" fontId="1" fillId="2" borderId="42" xfId="0" applyNumberFormat="1" applyFont="1" applyFill="1" applyBorder="1" applyAlignment="1">
      <alignment horizontal="right" vertical="center"/>
    </xf>
    <xf numFmtId="165" fontId="1" fillId="2" borderId="42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right" vertical="center" indent="1"/>
    </xf>
    <xf numFmtId="49" fontId="6" fillId="2" borderId="0" xfId="0" applyNumberFormat="1" applyFont="1" applyFill="1" applyAlignment="1">
      <alignment horizontal="right" vertical="center" indent="1"/>
    </xf>
    <xf numFmtId="49" fontId="6" fillId="2" borderId="2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left" vertical="center"/>
    </xf>
    <xf numFmtId="49" fontId="6" fillId="2" borderId="23" xfId="0" applyNumberFormat="1" applyFont="1" applyFill="1" applyBorder="1" applyAlignment="1">
      <alignment horizontal="left" vertical="center"/>
    </xf>
    <xf numFmtId="8" fontId="6" fillId="2" borderId="10" xfId="1" applyNumberFormat="1" applyFont="1" applyFill="1" applyBorder="1" applyAlignment="1">
      <alignment horizontal="center" vertical="center"/>
    </xf>
    <xf numFmtId="8" fontId="6" fillId="2" borderId="23" xfId="1" applyNumberFormat="1" applyFont="1" applyFill="1" applyBorder="1" applyAlignment="1">
      <alignment horizontal="center" vertical="center"/>
    </xf>
    <xf numFmtId="8" fontId="6" fillId="2" borderId="20" xfId="0" applyNumberFormat="1" applyFont="1" applyFill="1" applyBorder="1" applyAlignment="1">
      <alignment horizontal="right" vertical="center"/>
    </xf>
    <xf numFmtId="8" fontId="6" fillId="2" borderId="10" xfId="0" applyNumberFormat="1" applyFont="1" applyFill="1" applyBorder="1" applyAlignment="1">
      <alignment horizontal="right" vertical="center"/>
    </xf>
    <xf numFmtId="8" fontId="6" fillId="2" borderId="23" xfId="0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left" vertical="center"/>
    </xf>
    <xf numFmtId="49" fontId="6" fillId="2" borderId="6" xfId="0" applyNumberFormat="1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horizontal="left" vertical="center"/>
    </xf>
    <xf numFmtId="49" fontId="6" fillId="2" borderId="8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38" fontId="6" fillId="2" borderId="6" xfId="0" applyNumberFormat="1" applyFont="1" applyFill="1" applyBorder="1" applyAlignment="1">
      <alignment horizontal="center" vertical="center"/>
    </xf>
    <xf numFmtId="38" fontId="6" fillId="2" borderId="7" xfId="0" applyNumberFormat="1" applyFont="1" applyFill="1" applyBorder="1" applyAlignment="1">
      <alignment horizontal="center" vertical="center"/>
    </xf>
    <xf numFmtId="38" fontId="6" fillId="2" borderId="8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8" fontId="6" fillId="2" borderId="4" xfId="0" applyNumberFormat="1" applyFont="1" applyFill="1" applyBorder="1" applyAlignment="1">
      <alignment horizontal="center" vertical="center"/>
    </xf>
    <xf numFmtId="38" fontId="6" fillId="2" borderId="0" xfId="0" applyNumberFormat="1" applyFont="1" applyFill="1" applyBorder="1" applyAlignment="1">
      <alignment horizontal="center" vertical="center"/>
    </xf>
    <xf numFmtId="38" fontId="6" fillId="2" borderId="5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8" fontId="6" fillId="2" borderId="1" xfId="0" applyNumberFormat="1" applyFont="1" applyFill="1" applyBorder="1" applyAlignment="1">
      <alignment horizontal="center" vertical="center"/>
    </xf>
    <xf numFmtId="38" fontId="6" fillId="2" borderId="2" xfId="0" applyNumberFormat="1" applyFont="1" applyFill="1" applyBorder="1" applyAlignment="1">
      <alignment horizontal="center" vertical="center"/>
    </xf>
    <xf numFmtId="38" fontId="6" fillId="2" borderId="3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8" fontId="6" fillId="2" borderId="22" xfId="0" applyNumberFormat="1" applyFont="1" applyFill="1" applyBorder="1" applyAlignment="1">
      <alignment horizontal="right" vertical="center"/>
    </xf>
    <xf numFmtId="8" fontId="6" fillId="2" borderId="15" xfId="0" applyNumberFormat="1" applyFont="1" applyFill="1" applyBorder="1" applyAlignment="1">
      <alignment horizontal="right" vertical="center"/>
    </xf>
    <xf numFmtId="8" fontId="6" fillId="2" borderId="2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8" fontId="6" fillId="2" borderId="1" xfId="0" applyNumberFormat="1" applyFont="1" applyFill="1" applyBorder="1" applyAlignment="1">
      <alignment horizontal="right" vertical="center"/>
    </xf>
    <xf numFmtId="8" fontId="6" fillId="2" borderId="2" xfId="0" applyNumberFormat="1" applyFont="1" applyFill="1" applyBorder="1" applyAlignment="1">
      <alignment horizontal="right" vertical="center"/>
    </xf>
    <xf numFmtId="8" fontId="6" fillId="2" borderId="3" xfId="0" applyNumberFormat="1" applyFont="1" applyFill="1" applyBorder="1" applyAlignment="1">
      <alignment horizontal="right" vertical="center"/>
    </xf>
    <xf numFmtId="8" fontId="6" fillId="2" borderId="6" xfId="0" applyNumberFormat="1" applyFont="1" applyFill="1" applyBorder="1" applyAlignment="1">
      <alignment horizontal="right" vertical="center"/>
    </xf>
    <xf numFmtId="8" fontId="6" fillId="2" borderId="7" xfId="0" applyNumberFormat="1" applyFont="1" applyFill="1" applyBorder="1" applyAlignment="1">
      <alignment horizontal="right" vertical="center"/>
    </xf>
    <xf numFmtId="8" fontId="6" fillId="2" borderId="8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49" fontId="17" fillId="2" borderId="0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right" vertical="center"/>
    </xf>
    <xf numFmtId="8" fontId="6" fillId="0" borderId="20" xfId="0" applyNumberFormat="1" applyFont="1" applyFill="1" applyBorder="1" applyAlignment="1">
      <alignment horizontal="right" vertical="center"/>
    </xf>
    <xf numFmtId="8" fontId="6" fillId="0" borderId="10" xfId="0" applyNumberFormat="1" applyFont="1" applyFill="1" applyBorder="1" applyAlignment="1">
      <alignment horizontal="right" vertical="center"/>
    </xf>
    <xf numFmtId="8" fontId="6" fillId="0" borderId="23" xfId="0" applyNumberFormat="1" applyFont="1" applyFill="1" applyBorder="1" applyAlignment="1">
      <alignment horizontal="right" vertical="center"/>
    </xf>
    <xf numFmtId="8" fontId="6" fillId="2" borderId="32" xfId="0" applyNumberFormat="1" applyFont="1" applyFill="1" applyBorder="1" applyAlignment="1">
      <alignment horizontal="right" vertical="center"/>
    </xf>
    <xf numFmtId="8" fontId="6" fillId="2" borderId="9" xfId="0" applyNumberFormat="1" applyFont="1" applyFill="1" applyBorder="1" applyAlignment="1">
      <alignment horizontal="right" vertical="center"/>
    </xf>
    <xf numFmtId="8" fontId="6" fillId="2" borderId="33" xfId="0" applyNumberFormat="1" applyFont="1" applyFill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horizontal="left" vertical="center"/>
    </xf>
    <xf numFmtId="49" fontId="12" fillId="2" borderId="12" xfId="0" applyNumberFormat="1" applyFont="1" applyFill="1" applyBorder="1" applyAlignment="1">
      <alignment horizontal="left" vertical="center"/>
    </xf>
    <xf numFmtId="49" fontId="12" fillId="2" borderId="14" xfId="0" applyNumberFormat="1" applyFont="1" applyFill="1" applyBorder="1" applyAlignment="1">
      <alignment horizontal="left" vertical="center"/>
    </xf>
    <xf numFmtId="6" fontId="12" fillId="2" borderId="12" xfId="0" applyNumberFormat="1" applyFont="1" applyFill="1" applyBorder="1" applyAlignment="1">
      <alignment horizontal="right" vertical="center"/>
    </xf>
    <xf numFmtId="40" fontId="12" fillId="2" borderId="12" xfId="0" applyNumberFormat="1" applyFont="1" applyFill="1" applyBorder="1" applyAlignment="1">
      <alignment horizontal="right" vertical="center"/>
    </xf>
    <xf numFmtId="38" fontId="12" fillId="2" borderId="12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fill"/>
    </xf>
    <xf numFmtId="0" fontId="12" fillId="2" borderId="1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7" xfId="0" applyFont="1" applyFill="1" applyBorder="1" applyAlignment="1">
      <alignment horizontal="center" vertical="center"/>
    </xf>
    <xf numFmtId="0" fontId="31" fillId="2" borderId="25" xfId="0" applyFont="1" applyFill="1" applyBorder="1" applyAlignment="1">
      <alignment horizontal="center" vertical="center"/>
    </xf>
    <xf numFmtId="1" fontId="12" fillId="2" borderId="12" xfId="0" applyNumberFormat="1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fill"/>
    </xf>
    <xf numFmtId="0" fontId="29" fillId="2" borderId="0" xfId="0" applyFont="1" applyFill="1" applyAlignment="1">
      <alignment horizontal="fill"/>
    </xf>
    <xf numFmtId="0" fontId="6" fillId="2" borderId="12" xfId="0" applyFont="1" applyFill="1" applyBorder="1" applyAlignment="1">
      <alignment horizontal="center" vertical="center"/>
    </xf>
    <xf numFmtId="37" fontId="6" fillId="2" borderId="7" xfId="0" applyNumberFormat="1" applyFont="1" applyFill="1" applyBorder="1" applyAlignment="1">
      <alignment horizontal="right" vertical="center"/>
    </xf>
    <xf numFmtId="37" fontId="6" fillId="2" borderId="12" xfId="0" applyNumberFormat="1" applyFont="1" applyFill="1" applyBorder="1" applyAlignment="1">
      <alignment horizontal="right" vertical="center"/>
    </xf>
    <xf numFmtId="37" fontId="6" fillId="2" borderId="14" xfId="0" applyNumberFormat="1" applyFont="1" applyFill="1" applyBorder="1" applyAlignment="1">
      <alignment horizontal="right" vertical="center"/>
    </xf>
    <xf numFmtId="49" fontId="6" fillId="2" borderId="12" xfId="0" applyNumberFormat="1" applyFont="1" applyFill="1" applyBorder="1" applyAlignment="1">
      <alignment horizontal="left" vertical="center"/>
    </xf>
    <xf numFmtId="37" fontId="6" fillId="2" borderId="16" xfId="0" applyNumberFormat="1" applyFont="1" applyFill="1" applyBorder="1" applyAlignment="1">
      <alignment horizontal="right" vertical="center"/>
    </xf>
    <xf numFmtId="49" fontId="6" fillId="2" borderId="14" xfId="0" applyNumberFormat="1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6" fontId="6" fillId="2" borderId="1" xfId="0" applyNumberFormat="1" applyFont="1" applyFill="1" applyBorder="1" applyAlignment="1">
      <alignment horizontal="right" vertical="center"/>
    </xf>
    <xf numFmtId="6" fontId="6" fillId="2" borderId="2" xfId="0" applyNumberFormat="1" applyFont="1" applyFill="1" applyBorder="1" applyAlignment="1">
      <alignment horizontal="right" vertical="center"/>
    </xf>
    <xf numFmtId="6" fontId="6" fillId="2" borderId="3" xfId="0" applyNumberFormat="1" applyFont="1" applyFill="1" applyBorder="1" applyAlignment="1">
      <alignment horizontal="right" vertical="center"/>
    </xf>
    <xf numFmtId="6" fontId="6" fillId="2" borderId="6" xfId="0" applyNumberFormat="1" applyFont="1" applyFill="1" applyBorder="1" applyAlignment="1">
      <alignment horizontal="right" vertical="center"/>
    </xf>
    <xf numFmtId="6" fontId="6" fillId="2" borderId="7" xfId="0" applyNumberFormat="1" applyFont="1" applyFill="1" applyBorder="1" applyAlignment="1">
      <alignment horizontal="right" vertical="center"/>
    </xf>
    <xf numFmtId="6" fontId="6" fillId="2" borderId="8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D0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17</xdr:row>
          <xdr:rowOff>31750</xdr:rowOff>
        </xdr:from>
        <xdr:to>
          <xdr:col>30</xdr:col>
          <xdr:colOff>114300</xdr:colOff>
          <xdr:row>18</xdr:row>
          <xdr:rowOff>88900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 Corporation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16</xdr:row>
          <xdr:rowOff>12700</xdr:rowOff>
        </xdr:from>
        <xdr:to>
          <xdr:col>34</xdr:col>
          <xdr:colOff>260350</xdr:colOff>
          <xdr:row>17</xdr:row>
          <xdr:rowOff>76200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Partnership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127000</xdr:colOff>
          <xdr:row>17</xdr:row>
          <xdr:rowOff>31750</xdr:rowOff>
        </xdr:from>
        <xdr:to>
          <xdr:col>34</xdr:col>
          <xdr:colOff>152400</xdr:colOff>
          <xdr:row>18</xdr:row>
          <xdr:rowOff>88900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LLC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16</xdr:row>
          <xdr:rowOff>12700</xdr:rowOff>
        </xdr:from>
        <xdr:to>
          <xdr:col>41</xdr:col>
          <xdr:colOff>107950</xdr:colOff>
          <xdr:row>17</xdr:row>
          <xdr:rowOff>76200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Individual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127000</xdr:colOff>
          <xdr:row>17</xdr:row>
          <xdr:rowOff>31750</xdr:rowOff>
        </xdr:from>
        <xdr:to>
          <xdr:col>38</xdr:col>
          <xdr:colOff>107950</xdr:colOff>
          <xdr:row>18</xdr:row>
          <xdr:rowOff>107950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47</xdr:row>
          <xdr:rowOff>146050</xdr:rowOff>
        </xdr:from>
        <xdr:to>
          <xdr:col>8</xdr:col>
          <xdr:colOff>146050</xdr:colOff>
          <xdr:row>49</xdr:row>
          <xdr:rowOff>38100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Taxpayer Address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48</xdr:row>
          <xdr:rowOff>146050</xdr:rowOff>
        </xdr:from>
        <xdr:to>
          <xdr:col>8</xdr:col>
          <xdr:colOff>114300</xdr:colOff>
          <xdr:row>50</xdr:row>
          <xdr:rowOff>38100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Tax Agent address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47</xdr:row>
          <xdr:rowOff>127000</xdr:rowOff>
        </xdr:from>
        <xdr:to>
          <xdr:col>18</xdr:col>
          <xdr:colOff>38100</xdr:colOff>
          <xdr:row>49</xdr:row>
          <xdr:rowOff>31750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50</xdr:row>
          <xdr:rowOff>38100</xdr:rowOff>
        </xdr:from>
        <xdr:to>
          <xdr:col>35</xdr:col>
          <xdr:colOff>69850</xdr:colOff>
          <xdr:row>52</xdr:row>
          <xdr:rowOff>50800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53</xdr:row>
          <xdr:rowOff>50800</xdr:rowOff>
        </xdr:from>
        <xdr:to>
          <xdr:col>35</xdr:col>
          <xdr:colOff>31750</xdr:colOff>
          <xdr:row>55</xdr:row>
          <xdr:rowOff>50800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127000</xdr:colOff>
          <xdr:row>56</xdr:row>
          <xdr:rowOff>50800</xdr:rowOff>
        </xdr:from>
        <xdr:to>
          <xdr:col>35</xdr:col>
          <xdr:colOff>31750</xdr:colOff>
          <xdr:row>58</xdr:row>
          <xdr:rowOff>50800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127000</xdr:colOff>
          <xdr:row>59</xdr:row>
          <xdr:rowOff>50800</xdr:rowOff>
        </xdr:from>
        <xdr:to>
          <xdr:col>35</xdr:col>
          <xdr:colOff>31750</xdr:colOff>
          <xdr:row>61</xdr:row>
          <xdr:rowOff>50800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127000</xdr:colOff>
          <xdr:row>50</xdr:row>
          <xdr:rowOff>50800</xdr:rowOff>
        </xdr:from>
        <xdr:to>
          <xdr:col>41</xdr:col>
          <xdr:colOff>50800</xdr:colOff>
          <xdr:row>52</xdr:row>
          <xdr:rowOff>69850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127000</xdr:colOff>
          <xdr:row>53</xdr:row>
          <xdr:rowOff>38100</xdr:rowOff>
        </xdr:from>
        <xdr:to>
          <xdr:col>41</xdr:col>
          <xdr:colOff>50800</xdr:colOff>
          <xdr:row>55</xdr:row>
          <xdr:rowOff>50800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127000</xdr:colOff>
          <xdr:row>56</xdr:row>
          <xdr:rowOff>38100</xdr:rowOff>
        </xdr:from>
        <xdr:to>
          <xdr:col>41</xdr:col>
          <xdr:colOff>50800</xdr:colOff>
          <xdr:row>58</xdr:row>
          <xdr:rowOff>50800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127000</xdr:colOff>
          <xdr:row>59</xdr:row>
          <xdr:rowOff>50800</xdr:rowOff>
        </xdr:from>
        <xdr:to>
          <xdr:col>41</xdr:col>
          <xdr:colOff>50800</xdr:colOff>
          <xdr:row>61</xdr:row>
          <xdr:rowOff>69850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14</xdr:row>
          <xdr:rowOff>146050</xdr:rowOff>
        </xdr:from>
        <xdr:to>
          <xdr:col>29</xdr:col>
          <xdr:colOff>76200</xdr:colOff>
          <xdr:row>16</xdr:row>
          <xdr:rowOff>50800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Foreign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16</xdr:row>
          <xdr:rowOff>0</xdr:rowOff>
        </xdr:from>
        <xdr:to>
          <xdr:col>30</xdr:col>
          <xdr:colOff>31750</xdr:colOff>
          <xdr:row>17</xdr:row>
          <xdr:rowOff>69850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Corporation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69850</xdr:colOff>
          <xdr:row>30</xdr:row>
          <xdr:rowOff>190500</xdr:rowOff>
        </xdr:from>
        <xdr:to>
          <xdr:col>46</xdr:col>
          <xdr:colOff>152400</xdr:colOff>
          <xdr:row>32</xdr:row>
          <xdr:rowOff>31750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1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127000</xdr:colOff>
          <xdr:row>9</xdr:row>
          <xdr:rowOff>279400</xdr:rowOff>
        </xdr:from>
        <xdr:to>
          <xdr:col>41</xdr:col>
          <xdr:colOff>88900</xdr:colOff>
          <xdr:row>10</xdr:row>
          <xdr:rowOff>222250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31750</xdr:colOff>
          <xdr:row>9</xdr:row>
          <xdr:rowOff>298450</xdr:rowOff>
        </xdr:from>
        <xdr:to>
          <xdr:col>45</xdr:col>
          <xdr:colOff>0</xdr:colOff>
          <xdr:row>10</xdr:row>
          <xdr:rowOff>222250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31750</xdr:colOff>
          <xdr:row>46</xdr:row>
          <xdr:rowOff>107950</xdr:rowOff>
        </xdr:from>
        <xdr:to>
          <xdr:col>20</xdr:col>
          <xdr:colOff>76200</xdr:colOff>
          <xdr:row>48</xdr:row>
          <xdr:rowOff>12700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1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46</xdr:row>
          <xdr:rowOff>107950</xdr:rowOff>
        </xdr:from>
        <xdr:to>
          <xdr:col>23</xdr:col>
          <xdr:colOff>152400</xdr:colOff>
          <xdr:row>48</xdr:row>
          <xdr:rowOff>31750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1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31750</xdr:colOff>
          <xdr:row>51</xdr:row>
          <xdr:rowOff>127000</xdr:rowOff>
        </xdr:from>
        <xdr:to>
          <xdr:col>20</xdr:col>
          <xdr:colOff>76200</xdr:colOff>
          <xdr:row>53</xdr:row>
          <xdr:rowOff>38100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1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51</xdr:row>
          <xdr:rowOff>127000</xdr:rowOff>
        </xdr:from>
        <xdr:to>
          <xdr:col>24</xdr:col>
          <xdr:colOff>0</xdr:colOff>
          <xdr:row>53</xdr:row>
          <xdr:rowOff>38100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1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31750</xdr:colOff>
          <xdr:row>53</xdr:row>
          <xdr:rowOff>127000</xdr:rowOff>
        </xdr:from>
        <xdr:to>
          <xdr:col>20</xdr:col>
          <xdr:colOff>76200</xdr:colOff>
          <xdr:row>55</xdr:row>
          <xdr:rowOff>38100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1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107950</xdr:colOff>
          <xdr:row>53</xdr:row>
          <xdr:rowOff>114300</xdr:rowOff>
        </xdr:from>
        <xdr:to>
          <xdr:col>23</xdr:col>
          <xdr:colOff>152400</xdr:colOff>
          <xdr:row>55</xdr:row>
          <xdr:rowOff>31750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1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</xdr:colOff>
          <xdr:row>51</xdr:row>
          <xdr:rowOff>146050</xdr:rowOff>
        </xdr:from>
        <xdr:to>
          <xdr:col>29</xdr:col>
          <xdr:colOff>12700</xdr:colOff>
          <xdr:row>53</xdr:row>
          <xdr:rowOff>50800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1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UNKNOWN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</xdr:colOff>
          <xdr:row>53</xdr:row>
          <xdr:rowOff>114300</xdr:rowOff>
        </xdr:from>
        <xdr:to>
          <xdr:col>29</xdr:col>
          <xdr:colOff>12700</xdr:colOff>
          <xdr:row>55</xdr:row>
          <xdr:rowOff>31750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1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UNKNOWN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31750</xdr:colOff>
          <xdr:row>46</xdr:row>
          <xdr:rowOff>107950</xdr:rowOff>
        </xdr:from>
        <xdr:to>
          <xdr:col>20</xdr:col>
          <xdr:colOff>76200</xdr:colOff>
          <xdr:row>48</xdr:row>
          <xdr:rowOff>12700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1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46</xdr:row>
          <xdr:rowOff>107950</xdr:rowOff>
        </xdr:from>
        <xdr:to>
          <xdr:col>24</xdr:col>
          <xdr:colOff>0</xdr:colOff>
          <xdr:row>48</xdr:row>
          <xdr:rowOff>31750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11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31750</xdr:colOff>
          <xdr:row>51</xdr:row>
          <xdr:rowOff>127000</xdr:rowOff>
        </xdr:from>
        <xdr:to>
          <xdr:col>20</xdr:col>
          <xdr:colOff>76200</xdr:colOff>
          <xdr:row>53</xdr:row>
          <xdr:rowOff>38100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11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51</xdr:row>
          <xdr:rowOff>127000</xdr:rowOff>
        </xdr:from>
        <xdr:to>
          <xdr:col>24</xdr:col>
          <xdr:colOff>0</xdr:colOff>
          <xdr:row>53</xdr:row>
          <xdr:rowOff>38100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11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31750</xdr:colOff>
          <xdr:row>53</xdr:row>
          <xdr:rowOff>127000</xdr:rowOff>
        </xdr:from>
        <xdr:to>
          <xdr:col>20</xdr:col>
          <xdr:colOff>76200</xdr:colOff>
          <xdr:row>55</xdr:row>
          <xdr:rowOff>38100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11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107950</xdr:colOff>
          <xdr:row>53</xdr:row>
          <xdr:rowOff>114300</xdr:rowOff>
        </xdr:from>
        <xdr:to>
          <xdr:col>24</xdr:col>
          <xdr:colOff>0</xdr:colOff>
          <xdr:row>55</xdr:row>
          <xdr:rowOff>31750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11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</xdr:colOff>
          <xdr:row>51</xdr:row>
          <xdr:rowOff>146050</xdr:rowOff>
        </xdr:from>
        <xdr:to>
          <xdr:col>29</xdr:col>
          <xdr:colOff>12700</xdr:colOff>
          <xdr:row>53</xdr:row>
          <xdr:rowOff>50800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11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UNKNOWN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</xdr:colOff>
          <xdr:row>53</xdr:row>
          <xdr:rowOff>114300</xdr:rowOff>
        </xdr:from>
        <xdr:to>
          <xdr:col>29</xdr:col>
          <xdr:colOff>12700</xdr:colOff>
          <xdr:row>55</xdr:row>
          <xdr:rowOff>31750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11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UNKNOWN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5" Type="http://schemas.openxmlformats.org/officeDocument/2006/relationships/ctrlProp" Target="../ctrlProps/ctrlProp23.xml"/><Relationship Id="rId10" Type="http://schemas.openxmlformats.org/officeDocument/2006/relationships/ctrlProp" Target="../ctrlProps/ctrlProp28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5" Type="http://schemas.openxmlformats.org/officeDocument/2006/relationships/ctrlProp" Target="../ctrlProps/ctrlProp31.xml"/><Relationship Id="rId10" Type="http://schemas.openxmlformats.org/officeDocument/2006/relationships/ctrlProp" Target="../ctrlProps/ctrlProp36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9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AX247"/>
  <sheetViews>
    <sheetView tabSelected="1" zoomScaleNormal="100" workbookViewId="0">
      <selection activeCell="B1" sqref="B1"/>
    </sheetView>
  </sheetViews>
  <sheetFormatPr defaultColWidth="8.84375" defaultRowHeight="10" customHeight="1" x14ac:dyDescent="0.35"/>
  <cols>
    <col min="1" max="11" width="1.69140625" style="28" customWidth="1"/>
    <col min="12" max="12" width="1.07421875" style="28" customWidth="1"/>
    <col min="13" max="34" width="1.69140625" style="28" customWidth="1"/>
    <col min="35" max="35" width="3.69140625" style="28" customWidth="1"/>
    <col min="36" max="1355" width="1.69140625" style="28" customWidth="1"/>
    <col min="1356" max="16384" width="8.84375" style="28"/>
  </cols>
  <sheetData>
    <row r="1" spans="2:47" ht="15.5" x14ac:dyDescent="0.35">
      <c r="B1" s="1" t="s">
        <v>980</v>
      </c>
      <c r="M1" s="425" t="s">
        <v>939</v>
      </c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</row>
    <row r="2" spans="2:47" ht="8.25" customHeight="1" x14ac:dyDescent="0.35">
      <c r="B2" s="1" t="s">
        <v>0</v>
      </c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K2" s="1" t="s">
        <v>23</v>
      </c>
    </row>
    <row r="3" spans="2:47" ht="8.25" customHeight="1" x14ac:dyDescent="0.35">
      <c r="B3" s="1" t="s">
        <v>46</v>
      </c>
      <c r="M3" s="426" t="s">
        <v>958</v>
      </c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K3" s="1" t="s">
        <v>24</v>
      </c>
    </row>
    <row r="4" spans="2:47" ht="8.25" customHeight="1" x14ac:dyDescent="0.35">
      <c r="B4" s="1" t="s">
        <v>18</v>
      </c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K4" s="1" t="s">
        <v>241</v>
      </c>
    </row>
    <row r="5" spans="2:47" ht="8.25" customHeight="1" x14ac:dyDescent="0.35">
      <c r="B5" s="1" t="s">
        <v>19</v>
      </c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K5" s="1"/>
    </row>
    <row r="6" spans="2:47" ht="8.25" customHeight="1" x14ac:dyDescent="0.35">
      <c r="B6" s="1" t="s">
        <v>20</v>
      </c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</row>
    <row r="7" spans="2:47" ht="8.25" customHeight="1" x14ac:dyDescent="0.35">
      <c r="B7" s="1" t="s">
        <v>21</v>
      </c>
    </row>
    <row r="8" spans="2:47" ht="8.25" customHeight="1" x14ac:dyDescent="0.35">
      <c r="B8" s="1" t="s">
        <v>22</v>
      </c>
      <c r="AL8" s="29"/>
      <c r="AM8" s="30" t="s">
        <v>251</v>
      </c>
      <c r="AN8" s="29"/>
      <c r="AO8" s="29"/>
      <c r="AP8" s="29"/>
      <c r="AQ8" s="29"/>
      <c r="AR8" s="29"/>
    </row>
    <row r="9" spans="2:47" ht="10" customHeight="1" x14ac:dyDescent="0.35">
      <c r="V9" s="23" t="s">
        <v>240</v>
      </c>
      <c r="AL9" s="29"/>
      <c r="AM9" s="29"/>
      <c r="AN9" s="29"/>
      <c r="AO9" s="29"/>
      <c r="AP9" s="29"/>
      <c r="AQ9" s="29"/>
      <c r="AR9" s="29"/>
    </row>
    <row r="10" spans="2:47" ht="10" customHeight="1" thickBot="1" x14ac:dyDescent="0.4"/>
    <row r="11" spans="2:47" ht="10" customHeight="1" thickBot="1" x14ac:dyDescent="0.4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51"/>
      <c r="Z11" s="122" t="s">
        <v>253</v>
      </c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35"/>
    </row>
    <row r="12" spans="2:47" ht="12" customHeight="1" thickBot="1" x14ac:dyDescent="0.4">
      <c r="B12" s="427"/>
      <c r="C12" s="428"/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4" t="s">
        <v>240</v>
      </c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78"/>
      <c r="AT12" s="378"/>
      <c r="AU12" s="379"/>
    </row>
    <row r="13" spans="2:47" ht="12" customHeight="1" x14ac:dyDescent="0.35">
      <c r="B13" s="418"/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20"/>
      <c r="Y13" s="24"/>
      <c r="Z13" s="34" t="s">
        <v>252</v>
      </c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35"/>
    </row>
    <row r="14" spans="2:47" ht="12" customHeight="1" thickBot="1" x14ac:dyDescent="0.4">
      <c r="B14" s="418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20"/>
      <c r="Y14" s="424" t="s">
        <v>240</v>
      </c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8"/>
      <c r="AN14" s="378"/>
      <c r="AO14" s="378"/>
      <c r="AP14" s="378"/>
      <c r="AQ14" s="378"/>
      <c r="AR14" s="378"/>
      <c r="AS14" s="378"/>
      <c r="AT14" s="378"/>
      <c r="AU14" s="379"/>
    </row>
    <row r="15" spans="2:47" ht="12" customHeight="1" x14ac:dyDescent="0.35">
      <c r="B15" s="418"/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20"/>
      <c r="Y15" s="36"/>
      <c r="Z15" s="34" t="s">
        <v>25</v>
      </c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37"/>
    </row>
    <row r="16" spans="2:47" ht="12" customHeight="1" x14ac:dyDescent="0.35">
      <c r="B16" s="418"/>
      <c r="C16" s="419"/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20"/>
      <c r="Y16" s="36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37"/>
    </row>
    <row r="17" spans="2:47" ht="12" customHeight="1" x14ac:dyDescent="0.35">
      <c r="B17" s="418"/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  <c r="V17" s="419"/>
      <c r="W17" s="419"/>
      <c r="X17" s="420"/>
      <c r="Y17" s="36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37"/>
    </row>
    <row r="18" spans="2:47" ht="12" customHeight="1" x14ac:dyDescent="0.35">
      <c r="B18" s="418"/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20"/>
      <c r="Y18" s="36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37"/>
    </row>
    <row r="19" spans="2:47" ht="12" customHeight="1" thickBot="1" x14ac:dyDescent="0.4">
      <c r="B19" s="421"/>
      <c r="C19" s="422"/>
      <c r="D19" s="422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3"/>
      <c r="Y19" s="32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8"/>
    </row>
    <row r="20" spans="2:47" ht="11.15" customHeight="1" x14ac:dyDescent="0.35">
      <c r="B20" s="361" t="s">
        <v>26</v>
      </c>
      <c r="C20" s="362"/>
      <c r="D20" s="362"/>
      <c r="E20" s="362"/>
      <c r="F20" s="362"/>
      <c r="G20" s="362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  <c r="AD20" s="412"/>
      <c r="AE20" s="412"/>
      <c r="AF20" s="412"/>
      <c r="AG20" s="412"/>
      <c r="AH20" s="412"/>
      <c r="AI20" s="412"/>
      <c r="AJ20" s="412"/>
      <c r="AK20" s="412"/>
      <c r="AL20" s="412"/>
      <c r="AM20" s="413"/>
      <c r="AN20" s="406" t="s">
        <v>28</v>
      </c>
      <c r="AO20" s="407"/>
      <c r="AP20" s="407"/>
      <c r="AQ20" s="407"/>
      <c r="AR20" s="407"/>
      <c r="AS20" s="407"/>
      <c r="AT20" s="407"/>
      <c r="AU20" s="408"/>
    </row>
    <row r="21" spans="2:47" ht="11.15" customHeight="1" x14ac:dyDescent="0.35">
      <c r="B21" s="363"/>
      <c r="C21" s="364"/>
      <c r="D21" s="364"/>
      <c r="E21" s="364"/>
      <c r="F21" s="364"/>
      <c r="G21" s="36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4"/>
      <c r="AI21" s="414"/>
      <c r="AJ21" s="414"/>
      <c r="AK21" s="414"/>
      <c r="AL21" s="414"/>
      <c r="AM21" s="415"/>
      <c r="AN21" s="409"/>
      <c r="AO21" s="410"/>
      <c r="AP21" s="410"/>
      <c r="AQ21" s="410"/>
      <c r="AR21" s="410"/>
      <c r="AS21" s="410"/>
      <c r="AT21" s="410"/>
      <c r="AU21" s="411"/>
    </row>
    <row r="22" spans="2:47" ht="11.15" customHeight="1" x14ac:dyDescent="0.35">
      <c r="B22" s="348" t="s">
        <v>27</v>
      </c>
      <c r="C22" s="349"/>
      <c r="D22" s="349"/>
      <c r="E22" s="349"/>
      <c r="F22" s="349"/>
      <c r="G22" s="349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6"/>
      <c r="AE22" s="416"/>
      <c r="AF22" s="416"/>
      <c r="AG22" s="416"/>
      <c r="AH22" s="416"/>
      <c r="AI22" s="416"/>
      <c r="AJ22" s="416"/>
      <c r="AK22" s="416"/>
      <c r="AL22" s="416"/>
      <c r="AM22" s="417"/>
      <c r="AN22" s="400" t="s">
        <v>29</v>
      </c>
      <c r="AO22" s="401"/>
      <c r="AP22" s="401"/>
      <c r="AQ22" s="380"/>
      <c r="AR22" s="381"/>
      <c r="AS22" s="381"/>
      <c r="AT22" s="381"/>
      <c r="AU22" s="382"/>
    </row>
    <row r="23" spans="2:47" ht="11.15" customHeight="1" x14ac:dyDescent="0.35">
      <c r="B23" s="358"/>
      <c r="C23" s="359"/>
      <c r="D23" s="359"/>
      <c r="E23" s="359"/>
      <c r="F23" s="359"/>
      <c r="G23" s="359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4"/>
      <c r="AI23" s="414"/>
      <c r="AJ23" s="414"/>
      <c r="AK23" s="414"/>
      <c r="AL23" s="414"/>
      <c r="AM23" s="415"/>
      <c r="AN23" s="402"/>
      <c r="AO23" s="403"/>
      <c r="AP23" s="403"/>
      <c r="AQ23" s="373"/>
      <c r="AR23" s="342"/>
      <c r="AS23" s="342"/>
      <c r="AT23" s="342"/>
      <c r="AU23" s="374"/>
    </row>
    <row r="24" spans="2:47" ht="11.15" customHeight="1" x14ac:dyDescent="0.35">
      <c r="B24" s="348" t="s">
        <v>31</v>
      </c>
      <c r="C24" s="349"/>
      <c r="D24" s="349"/>
      <c r="E24" s="349"/>
      <c r="F24" s="349"/>
      <c r="G24" s="349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Y24" s="416"/>
      <c r="Z24" s="416"/>
      <c r="AA24" s="416"/>
      <c r="AB24" s="416"/>
      <c r="AC24" s="416"/>
      <c r="AD24" s="416"/>
      <c r="AE24" s="416"/>
      <c r="AF24" s="416"/>
      <c r="AG24" s="416"/>
      <c r="AH24" s="416"/>
      <c r="AI24" s="416"/>
      <c r="AJ24" s="416"/>
      <c r="AK24" s="416"/>
      <c r="AL24" s="416"/>
      <c r="AM24" s="417"/>
      <c r="AN24" s="400" t="s">
        <v>30</v>
      </c>
      <c r="AO24" s="401"/>
      <c r="AP24" s="401"/>
      <c r="AQ24" s="380"/>
      <c r="AR24" s="381"/>
      <c r="AS24" s="381"/>
      <c r="AT24" s="381"/>
      <c r="AU24" s="382"/>
    </row>
    <row r="25" spans="2:47" ht="11.15" customHeight="1" x14ac:dyDescent="0.35">
      <c r="B25" s="358"/>
      <c r="C25" s="359"/>
      <c r="D25" s="359"/>
      <c r="E25" s="359"/>
      <c r="F25" s="359"/>
      <c r="G25" s="359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4"/>
      <c r="AI25" s="414"/>
      <c r="AJ25" s="414"/>
      <c r="AK25" s="414"/>
      <c r="AL25" s="414"/>
      <c r="AM25" s="415"/>
      <c r="AN25" s="402"/>
      <c r="AO25" s="403"/>
      <c r="AP25" s="403"/>
      <c r="AQ25" s="373"/>
      <c r="AR25" s="342"/>
      <c r="AS25" s="342"/>
      <c r="AT25" s="342"/>
      <c r="AU25" s="374"/>
    </row>
    <row r="26" spans="2:47" ht="11.15" customHeight="1" x14ac:dyDescent="0.35">
      <c r="B26" s="348" t="s">
        <v>33</v>
      </c>
      <c r="C26" s="349"/>
      <c r="D26" s="349"/>
      <c r="E26" s="349"/>
      <c r="F26" s="349"/>
      <c r="G26" s="349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6"/>
      <c r="Z26" s="416"/>
      <c r="AA26" s="416"/>
      <c r="AB26" s="416"/>
      <c r="AC26" s="416"/>
      <c r="AD26" s="416"/>
      <c r="AE26" s="416"/>
      <c r="AF26" s="416"/>
      <c r="AG26" s="416"/>
      <c r="AH26" s="416"/>
      <c r="AI26" s="416"/>
      <c r="AJ26" s="416"/>
      <c r="AK26" s="416"/>
      <c r="AL26" s="416"/>
      <c r="AM26" s="417"/>
      <c r="AN26" s="353"/>
      <c r="AO26" s="354"/>
      <c r="AP26" s="354"/>
      <c r="AQ26" s="380"/>
      <c r="AR26" s="381"/>
      <c r="AS26" s="381"/>
      <c r="AT26" s="381"/>
      <c r="AU26" s="382"/>
    </row>
    <row r="27" spans="2:47" ht="11.15" customHeight="1" x14ac:dyDescent="0.35">
      <c r="B27" s="358"/>
      <c r="C27" s="359"/>
      <c r="D27" s="359"/>
      <c r="E27" s="359"/>
      <c r="F27" s="359"/>
      <c r="G27" s="359"/>
      <c r="H27" s="414"/>
      <c r="I27" s="414"/>
      <c r="J27" s="414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4"/>
      <c r="AI27" s="414"/>
      <c r="AJ27" s="414"/>
      <c r="AK27" s="414"/>
      <c r="AL27" s="414"/>
      <c r="AM27" s="415"/>
      <c r="AN27" s="363"/>
      <c r="AO27" s="364"/>
      <c r="AP27" s="364"/>
      <c r="AQ27" s="373"/>
      <c r="AR27" s="342"/>
      <c r="AS27" s="342"/>
      <c r="AT27" s="342"/>
      <c r="AU27" s="374"/>
    </row>
    <row r="28" spans="2:47" ht="11.15" customHeight="1" x14ac:dyDescent="0.35">
      <c r="B28" s="348" t="s">
        <v>34</v>
      </c>
      <c r="C28" s="349"/>
      <c r="D28" s="349"/>
      <c r="E28" s="349"/>
      <c r="F28" s="349"/>
      <c r="G28" s="349"/>
      <c r="H28" s="388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  <c r="T28" s="390"/>
      <c r="U28" s="394" t="s">
        <v>48</v>
      </c>
      <c r="V28" s="395"/>
      <c r="W28" s="396"/>
      <c r="X28" s="354" t="s">
        <v>49</v>
      </c>
      <c r="Y28" s="354"/>
      <c r="Z28" s="354"/>
      <c r="AA28" s="354"/>
      <c r="AB28" s="354"/>
      <c r="AC28" s="353" t="s">
        <v>240</v>
      </c>
      <c r="AD28" s="354"/>
      <c r="AE28" s="354"/>
      <c r="AF28" s="354"/>
      <c r="AG28" s="354"/>
      <c r="AH28" s="354"/>
      <c r="AI28" s="354"/>
      <c r="AJ28" s="354"/>
      <c r="AK28" s="354"/>
      <c r="AL28" s="354"/>
      <c r="AM28" s="355"/>
      <c r="AN28" s="365"/>
      <c r="AO28" s="366"/>
      <c r="AP28" s="366"/>
      <c r="AQ28" s="353"/>
      <c r="AR28" s="354"/>
      <c r="AS28" s="354"/>
      <c r="AT28" s="354"/>
      <c r="AU28" s="355"/>
    </row>
    <row r="29" spans="2:47" ht="11.15" customHeight="1" x14ac:dyDescent="0.35">
      <c r="B29" s="358"/>
      <c r="C29" s="359"/>
      <c r="D29" s="359"/>
      <c r="E29" s="359"/>
      <c r="F29" s="359"/>
      <c r="G29" s="359"/>
      <c r="H29" s="391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3"/>
      <c r="U29" s="397"/>
      <c r="V29" s="398"/>
      <c r="W29" s="399"/>
      <c r="X29" s="398"/>
      <c r="Y29" s="398"/>
      <c r="Z29" s="398"/>
      <c r="AA29" s="398"/>
      <c r="AB29" s="398"/>
      <c r="AC29" s="363"/>
      <c r="AD29" s="364"/>
      <c r="AE29" s="364"/>
      <c r="AF29" s="364"/>
      <c r="AG29" s="364"/>
      <c r="AH29" s="364"/>
      <c r="AI29" s="364"/>
      <c r="AJ29" s="364"/>
      <c r="AK29" s="364"/>
      <c r="AL29" s="364"/>
      <c r="AM29" s="383"/>
      <c r="AN29" s="404"/>
      <c r="AO29" s="405"/>
      <c r="AP29" s="405"/>
      <c r="AQ29" s="363"/>
      <c r="AR29" s="364"/>
      <c r="AS29" s="364"/>
      <c r="AT29" s="364"/>
      <c r="AU29" s="383"/>
    </row>
    <row r="30" spans="2:47" ht="11.15" customHeight="1" x14ac:dyDescent="0.35">
      <c r="B30" s="348" t="s">
        <v>35</v>
      </c>
      <c r="C30" s="349"/>
      <c r="D30" s="349"/>
      <c r="E30" s="349"/>
      <c r="F30" s="349"/>
      <c r="G30" s="349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5"/>
      <c r="AN30" s="400" t="s">
        <v>32</v>
      </c>
      <c r="AO30" s="401"/>
      <c r="AP30" s="401"/>
      <c r="AQ30" s="353"/>
      <c r="AR30" s="354"/>
      <c r="AS30" s="354"/>
      <c r="AT30" s="354"/>
      <c r="AU30" s="355"/>
    </row>
    <row r="31" spans="2:47" ht="11.15" customHeight="1" x14ac:dyDescent="0.35">
      <c r="B31" s="358"/>
      <c r="C31" s="359"/>
      <c r="D31" s="359"/>
      <c r="E31" s="359"/>
      <c r="F31" s="359"/>
      <c r="G31" s="359"/>
      <c r="H31" s="386"/>
      <c r="I31" s="386"/>
      <c r="J31" s="386"/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6"/>
      <c r="W31" s="386"/>
      <c r="X31" s="386"/>
      <c r="Y31" s="386"/>
      <c r="Z31" s="386"/>
      <c r="AA31" s="386"/>
      <c r="AB31" s="386"/>
      <c r="AC31" s="386"/>
      <c r="AD31" s="386"/>
      <c r="AE31" s="386"/>
      <c r="AF31" s="386"/>
      <c r="AG31" s="386"/>
      <c r="AH31" s="386"/>
      <c r="AI31" s="386"/>
      <c r="AJ31" s="386"/>
      <c r="AK31" s="386"/>
      <c r="AL31" s="386"/>
      <c r="AM31" s="387"/>
      <c r="AN31" s="402"/>
      <c r="AO31" s="403"/>
      <c r="AP31" s="403"/>
      <c r="AQ31" s="363"/>
      <c r="AR31" s="364"/>
      <c r="AS31" s="364"/>
      <c r="AT31" s="364"/>
      <c r="AU31" s="383"/>
    </row>
    <row r="32" spans="2:47" ht="11.15" customHeight="1" x14ac:dyDescent="0.35">
      <c r="B32" s="348" t="s">
        <v>36</v>
      </c>
      <c r="C32" s="349"/>
      <c r="D32" s="349"/>
      <c r="E32" s="349"/>
      <c r="F32" s="349"/>
      <c r="G32" s="349"/>
      <c r="H32" s="349"/>
      <c r="I32" s="349"/>
      <c r="J32" s="349"/>
      <c r="K32" s="349"/>
      <c r="L32" s="353" t="s">
        <v>51</v>
      </c>
      <c r="M32" s="354"/>
      <c r="N32" s="354"/>
      <c r="O32" s="354"/>
      <c r="P32" s="354"/>
      <c r="Q32" s="354"/>
      <c r="R32" s="354"/>
      <c r="S32" s="354"/>
      <c r="T32" s="354"/>
      <c r="U32" s="355"/>
      <c r="V32" s="354" t="s">
        <v>52</v>
      </c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  <c r="AH32" s="354"/>
      <c r="AI32" s="354"/>
      <c r="AJ32" s="354"/>
      <c r="AK32" s="354"/>
      <c r="AL32" s="354"/>
      <c r="AM32" s="355"/>
      <c r="AN32" s="365"/>
      <c r="AO32" s="366"/>
      <c r="AP32" s="367"/>
      <c r="AQ32" s="353"/>
      <c r="AR32" s="354"/>
      <c r="AS32" s="354"/>
      <c r="AT32" s="354"/>
      <c r="AU32" s="355"/>
    </row>
    <row r="33" spans="2:50" ht="11.15" customHeight="1" thickBot="1" x14ac:dyDescent="0.4">
      <c r="B33" s="375"/>
      <c r="C33" s="376"/>
      <c r="D33" s="376"/>
      <c r="E33" s="376"/>
      <c r="F33" s="376"/>
      <c r="G33" s="376"/>
      <c r="H33" s="376"/>
      <c r="I33" s="376"/>
      <c r="J33" s="376"/>
      <c r="K33" s="376"/>
      <c r="L33" s="375"/>
      <c r="M33" s="376"/>
      <c r="N33" s="376"/>
      <c r="O33" s="376"/>
      <c r="P33" s="376"/>
      <c r="Q33" s="376"/>
      <c r="R33" s="376"/>
      <c r="S33" s="376"/>
      <c r="T33" s="376"/>
      <c r="U33" s="377"/>
      <c r="V33" s="378"/>
      <c r="W33" s="378"/>
      <c r="X33" s="378"/>
      <c r="Y33" s="378"/>
      <c r="Z33" s="378"/>
      <c r="AA33" s="378"/>
      <c r="AB33" s="378"/>
      <c r="AC33" s="378"/>
      <c r="AD33" s="378"/>
      <c r="AE33" s="378"/>
      <c r="AF33" s="378"/>
      <c r="AG33" s="378"/>
      <c r="AH33" s="378"/>
      <c r="AI33" s="378"/>
      <c r="AJ33" s="378"/>
      <c r="AK33" s="378"/>
      <c r="AL33" s="378"/>
      <c r="AM33" s="379"/>
      <c r="AN33" s="368"/>
      <c r="AO33" s="369"/>
      <c r="AP33" s="370"/>
      <c r="AQ33" s="360"/>
      <c r="AR33" s="356"/>
      <c r="AS33" s="356"/>
      <c r="AT33" s="356"/>
      <c r="AU33" s="357"/>
    </row>
    <row r="34" spans="2:50" ht="11.15" customHeight="1" x14ac:dyDescent="0.35">
      <c r="B34" s="361" t="s">
        <v>53</v>
      </c>
      <c r="C34" s="362"/>
      <c r="D34" s="362"/>
      <c r="E34" s="362"/>
      <c r="F34" s="362"/>
      <c r="G34" s="362"/>
      <c r="H34" s="371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1"/>
      <c r="Z34" s="371"/>
      <c r="AA34" s="371"/>
      <c r="AB34" s="371"/>
      <c r="AC34" s="371"/>
      <c r="AD34" s="371"/>
      <c r="AE34" s="371"/>
      <c r="AF34" s="371"/>
      <c r="AG34" s="371"/>
      <c r="AH34" s="371"/>
      <c r="AI34" s="371"/>
      <c r="AJ34" s="371"/>
      <c r="AK34" s="371"/>
      <c r="AL34" s="371"/>
      <c r="AM34" s="372"/>
      <c r="AN34" s="39"/>
      <c r="AO34" s="23"/>
      <c r="AP34" s="23"/>
      <c r="AQ34" s="23"/>
      <c r="AR34" s="23"/>
      <c r="AS34" s="23"/>
      <c r="AT34" s="23"/>
      <c r="AU34" s="35"/>
    </row>
    <row r="35" spans="2:50" ht="11.15" customHeight="1" x14ac:dyDescent="0.35">
      <c r="B35" s="363"/>
      <c r="C35" s="364"/>
      <c r="D35" s="364"/>
      <c r="E35" s="364"/>
      <c r="F35" s="364"/>
      <c r="G35" s="364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  <c r="AG35" s="346"/>
      <c r="AH35" s="346"/>
      <c r="AI35" s="346"/>
      <c r="AJ35" s="346"/>
      <c r="AK35" s="346"/>
      <c r="AL35" s="346"/>
      <c r="AM35" s="347"/>
      <c r="AN35" s="40" t="s">
        <v>37</v>
      </c>
      <c r="AO35" s="23"/>
      <c r="AP35" s="23"/>
      <c r="AQ35" s="23"/>
      <c r="AR35" s="23"/>
      <c r="AS35" s="23"/>
      <c r="AT35" s="23"/>
      <c r="AU35" s="37"/>
    </row>
    <row r="36" spans="2:50" ht="11.15" customHeight="1" x14ac:dyDescent="0.35">
      <c r="B36" s="348" t="s">
        <v>27</v>
      </c>
      <c r="C36" s="349"/>
      <c r="D36" s="349"/>
      <c r="E36" s="349"/>
      <c r="F36" s="349"/>
      <c r="G36" s="349"/>
      <c r="H36" s="344"/>
      <c r="I36" s="344"/>
      <c r="J36" s="344"/>
      <c r="K36" s="344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  <c r="AM36" s="345"/>
      <c r="AN36" s="41" t="s">
        <v>38</v>
      </c>
      <c r="AO36" s="23"/>
      <c r="AP36" s="23"/>
      <c r="AQ36" s="23"/>
      <c r="AR36" s="23"/>
      <c r="AS36" s="23"/>
      <c r="AT36" s="23"/>
      <c r="AU36" s="37"/>
    </row>
    <row r="37" spans="2:50" ht="11.15" customHeight="1" x14ac:dyDescent="0.35">
      <c r="B37" s="358"/>
      <c r="C37" s="359"/>
      <c r="D37" s="359"/>
      <c r="E37" s="359"/>
      <c r="F37" s="359"/>
      <c r="G37" s="359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7"/>
      <c r="AN37" s="40" t="s">
        <v>39</v>
      </c>
      <c r="AO37" s="23"/>
      <c r="AP37" s="23"/>
      <c r="AQ37" s="23"/>
      <c r="AR37" s="23"/>
      <c r="AS37" s="23"/>
      <c r="AT37" s="23"/>
      <c r="AU37" s="37"/>
    </row>
    <row r="38" spans="2:50" ht="11.15" customHeight="1" x14ac:dyDescent="0.35">
      <c r="B38" s="348" t="s">
        <v>31</v>
      </c>
      <c r="C38" s="349"/>
      <c r="D38" s="349"/>
      <c r="E38" s="349"/>
      <c r="F38" s="349"/>
      <c r="G38" s="349"/>
      <c r="H38" s="344"/>
      <c r="I38" s="344"/>
      <c r="J38" s="344"/>
      <c r="K38" s="344"/>
      <c r="L38" s="344"/>
      <c r="M38" s="344"/>
      <c r="N38" s="344"/>
      <c r="O38" s="344"/>
      <c r="P38" s="344"/>
      <c r="Q38" s="344"/>
      <c r="R38" s="344"/>
      <c r="S38" s="344"/>
      <c r="T38" s="344"/>
      <c r="U38" s="344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344"/>
      <c r="AG38" s="344"/>
      <c r="AH38" s="344"/>
      <c r="AI38" s="344"/>
      <c r="AJ38" s="344"/>
      <c r="AK38" s="344"/>
      <c r="AL38" s="344"/>
      <c r="AM38" s="345"/>
      <c r="AN38" s="40" t="s">
        <v>40</v>
      </c>
      <c r="AO38" s="23"/>
      <c r="AP38" s="23"/>
      <c r="AQ38" s="23"/>
      <c r="AR38" s="23"/>
      <c r="AS38" s="23"/>
      <c r="AT38" s="23"/>
      <c r="AU38" s="37"/>
    </row>
    <row r="39" spans="2:50" ht="11.15" customHeight="1" x14ac:dyDescent="0.35">
      <c r="B39" s="358"/>
      <c r="C39" s="359"/>
      <c r="D39" s="359"/>
      <c r="E39" s="359"/>
      <c r="F39" s="359"/>
      <c r="G39" s="359"/>
      <c r="H39" s="346"/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46"/>
      <c r="AJ39" s="346"/>
      <c r="AK39" s="346"/>
      <c r="AL39" s="346"/>
      <c r="AM39" s="347"/>
      <c r="AN39" s="40" t="s">
        <v>41</v>
      </c>
      <c r="AO39" s="23"/>
      <c r="AP39" s="23"/>
      <c r="AQ39" s="23"/>
      <c r="AR39" s="23"/>
      <c r="AS39" s="23"/>
      <c r="AT39" s="23"/>
      <c r="AU39" s="37"/>
    </row>
    <row r="40" spans="2:50" ht="11.15" customHeight="1" x14ac:dyDescent="0.35">
      <c r="B40" s="348" t="s">
        <v>33</v>
      </c>
      <c r="C40" s="349"/>
      <c r="D40" s="349"/>
      <c r="E40" s="349"/>
      <c r="F40" s="349"/>
      <c r="G40" s="349"/>
      <c r="H40" s="344"/>
      <c r="I40" s="344"/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  <c r="AJ40" s="344"/>
      <c r="AK40" s="344"/>
      <c r="AL40" s="344"/>
      <c r="AM40" s="345"/>
      <c r="AN40" s="40"/>
      <c r="AO40" s="23"/>
      <c r="AP40" s="23"/>
      <c r="AQ40" s="23"/>
      <c r="AR40" s="23"/>
      <c r="AS40" s="23"/>
      <c r="AT40" s="23"/>
      <c r="AU40" s="37"/>
    </row>
    <row r="41" spans="2:50" ht="11.15" customHeight="1" x14ac:dyDescent="0.35">
      <c r="B41" s="358"/>
      <c r="C41" s="359"/>
      <c r="D41" s="359"/>
      <c r="E41" s="359"/>
      <c r="F41" s="359"/>
      <c r="G41" s="359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  <c r="AG41" s="346"/>
      <c r="AH41" s="346"/>
      <c r="AI41" s="346"/>
      <c r="AJ41" s="346"/>
      <c r="AK41" s="346"/>
      <c r="AL41" s="346"/>
      <c r="AM41" s="347"/>
      <c r="AN41" s="40" t="s">
        <v>42</v>
      </c>
      <c r="AO41" s="23"/>
      <c r="AP41" s="23"/>
      <c r="AQ41" s="23"/>
      <c r="AR41" s="23"/>
      <c r="AS41" s="23"/>
      <c r="AT41" s="23"/>
      <c r="AU41" s="37"/>
    </row>
    <row r="42" spans="2:50" ht="11.15" customHeight="1" x14ac:dyDescent="0.35">
      <c r="B42" s="348" t="s">
        <v>34</v>
      </c>
      <c r="C42" s="349"/>
      <c r="D42" s="349"/>
      <c r="E42" s="349"/>
      <c r="F42" s="349"/>
      <c r="G42" s="349"/>
      <c r="H42" s="380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2"/>
      <c r="U42" s="353" t="s">
        <v>48</v>
      </c>
      <c r="V42" s="354"/>
      <c r="W42" s="355"/>
      <c r="X42" s="354" t="s">
        <v>49</v>
      </c>
      <c r="Y42" s="354"/>
      <c r="Z42" s="354"/>
      <c r="AA42" s="354"/>
      <c r="AB42" s="354"/>
      <c r="AC42" s="353" t="s">
        <v>50</v>
      </c>
      <c r="AD42" s="354"/>
      <c r="AE42" s="354"/>
      <c r="AF42" s="354"/>
      <c r="AG42" s="354"/>
      <c r="AH42" s="354"/>
      <c r="AI42" s="354"/>
      <c r="AJ42" s="354"/>
      <c r="AK42" s="354"/>
      <c r="AL42" s="354"/>
      <c r="AM42" s="355"/>
      <c r="AN42" s="40" t="s">
        <v>43</v>
      </c>
      <c r="AO42" s="23"/>
      <c r="AP42" s="23"/>
      <c r="AQ42" s="23"/>
      <c r="AR42" s="23"/>
      <c r="AS42" s="23"/>
      <c r="AT42" s="23"/>
      <c r="AU42" s="37"/>
    </row>
    <row r="43" spans="2:50" ht="11.15" customHeight="1" x14ac:dyDescent="0.35">
      <c r="B43" s="358"/>
      <c r="C43" s="359"/>
      <c r="D43" s="359"/>
      <c r="E43" s="359"/>
      <c r="F43" s="359"/>
      <c r="G43" s="359"/>
      <c r="H43" s="373"/>
      <c r="I43" s="342"/>
      <c r="J43" s="342"/>
      <c r="K43" s="342"/>
      <c r="L43" s="342"/>
      <c r="M43" s="342"/>
      <c r="N43" s="342"/>
      <c r="O43" s="342"/>
      <c r="P43" s="342"/>
      <c r="Q43" s="342"/>
      <c r="R43" s="342"/>
      <c r="S43" s="342"/>
      <c r="T43" s="374"/>
      <c r="U43" s="373"/>
      <c r="V43" s="342"/>
      <c r="W43" s="374"/>
      <c r="X43" s="342"/>
      <c r="Y43" s="342"/>
      <c r="Z43" s="342"/>
      <c r="AA43" s="342"/>
      <c r="AB43" s="342"/>
      <c r="AC43" s="373"/>
      <c r="AD43" s="342"/>
      <c r="AE43" s="342"/>
      <c r="AF43" s="342"/>
      <c r="AG43" s="342"/>
      <c r="AH43" s="342"/>
      <c r="AI43" s="342"/>
      <c r="AJ43" s="342"/>
      <c r="AK43" s="342"/>
      <c r="AL43" s="342"/>
      <c r="AM43" s="374"/>
      <c r="AN43" s="40" t="s">
        <v>44</v>
      </c>
      <c r="AO43" s="23"/>
      <c r="AP43" s="23"/>
      <c r="AQ43" s="23"/>
      <c r="AR43" s="23"/>
      <c r="AS43" s="23"/>
      <c r="AT43" s="23"/>
      <c r="AU43" s="37"/>
    </row>
    <row r="44" spans="2:50" ht="11.15" customHeight="1" x14ac:dyDescent="0.35">
      <c r="B44" s="348" t="s">
        <v>35</v>
      </c>
      <c r="C44" s="349"/>
      <c r="D44" s="349"/>
      <c r="E44" s="349"/>
      <c r="F44" s="349"/>
      <c r="G44" s="349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4"/>
      <c r="AB44" s="344"/>
      <c r="AC44" s="344"/>
      <c r="AD44" s="344"/>
      <c r="AE44" s="344"/>
      <c r="AF44" s="344"/>
      <c r="AG44" s="344"/>
      <c r="AH44" s="344"/>
      <c r="AI44" s="344"/>
      <c r="AJ44" s="344"/>
      <c r="AK44" s="344"/>
      <c r="AL44" s="344"/>
      <c r="AM44" s="345"/>
      <c r="AN44" s="40" t="s">
        <v>45</v>
      </c>
      <c r="AO44" s="23"/>
      <c r="AP44" s="23"/>
      <c r="AQ44" s="23"/>
      <c r="AR44" s="23"/>
      <c r="AS44" s="23"/>
      <c r="AT44" s="23"/>
      <c r="AU44" s="37"/>
    </row>
    <row r="45" spans="2:50" ht="11.15" customHeight="1" x14ac:dyDescent="0.35">
      <c r="B45" s="358"/>
      <c r="C45" s="359"/>
      <c r="D45" s="359"/>
      <c r="E45" s="359"/>
      <c r="F45" s="359"/>
      <c r="G45" s="359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7"/>
      <c r="AN45" s="40" t="s">
        <v>46</v>
      </c>
      <c r="AO45" s="23"/>
      <c r="AP45" s="23"/>
      <c r="AQ45" s="23"/>
      <c r="AR45" s="23"/>
      <c r="AS45" s="23"/>
      <c r="AT45" s="23"/>
      <c r="AU45" s="37"/>
    </row>
    <row r="46" spans="2:50" ht="11.15" customHeight="1" x14ac:dyDescent="0.35">
      <c r="B46" s="348" t="s">
        <v>36</v>
      </c>
      <c r="C46" s="349"/>
      <c r="D46" s="349"/>
      <c r="E46" s="349"/>
      <c r="F46" s="349"/>
      <c r="G46" s="349"/>
      <c r="H46" s="349"/>
      <c r="I46" s="349"/>
      <c r="J46" s="349"/>
      <c r="K46" s="349"/>
      <c r="L46" s="353" t="s">
        <v>51</v>
      </c>
      <c r="M46" s="354"/>
      <c r="N46" s="354"/>
      <c r="O46" s="354"/>
      <c r="P46" s="354"/>
      <c r="Q46" s="354"/>
      <c r="R46" s="354"/>
      <c r="S46" s="354"/>
      <c r="T46" s="354"/>
      <c r="U46" s="355"/>
      <c r="V46" s="354" t="s">
        <v>52</v>
      </c>
      <c r="W46" s="354"/>
      <c r="X46" s="354"/>
      <c r="Y46" s="354"/>
      <c r="Z46" s="354"/>
      <c r="AA46" s="354"/>
      <c r="AB46" s="354"/>
      <c r="AC46" s="354"/>
      <c r="AD46" s="354"/>
      <c r="AE46" s="354"/>
      <c r="AF46" s="354"/>
      <c r="AG46" s="354"/>
      <c r="AH46" s="354"/>
      <c r="AI46" s="354"/>
      <c r="AJ46" s="354"/>
      <c r="AK46" s="354"/>
      <c r="AL46" s="354"/>
      <c r="AM46" s="355"/>
      <c r="AN46" s="40" t="s">
        <v>47</v>
      </c>
      <c r="AO46" s="23"/>
      <c r="AP46" s="23"/>
      <c r="AQ46" s="23"/>
      <c r="AR46" s="23"/>
      <c r="AS46" s="23"/>
      <c r="AT46" s="23"/>
      <c r="AU46" s="37"/>
      <c r="AX46" s="23"/>
    </row>
    <row r="47" spans="2:50" ht="11.15" customHeight="1" thickBot="1" x14ac:dyDescent="0.4">
      <c r="B47" s="350"/>
      <c r="C47" s="351"/>
      <c r="D47" s="351"/>
      <c r="E47" s="351"/>
      <c r="F47" s="351"/>
      <c r="G47" s="351"/>
      <c r="H47" s="351"/>
      <c r="I47" s="351"/>
      <c r="J47" s="351"/>
      <c r="K47" s="352"/>
      <c r="L47" s="350"/>
      <c r="M47" s="351"/>
      <c r="N47" s="351"/>
      <c r="O47" s="351"/>
      <c r="P47" s="351"/>
      <c r="Q47" s="351"/>
      <c r="R47" s="351"/>
      <c r="S47" s="351"/>
      <c r="T47" s="351"/>
      <c r="U47" s="352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6"/>
      <c r="AJ47" s="356"/>
      <c r="AK47" s="356"/>
      <c r="AL47" s="356"/>
      <c r="AM47" s="357"/>
      <c r="AN47" s="32"/>
      <c r="AO47" s="33"/>
      <c r="AP47" s="33"/>
      <c r="AQ47" s="33"/>
      <c r="AR47" s="33"/>
      <c r="AS47" s="33"/>
      <c r="AT47" s="33"/>
      <c r="AU47" s="38"/>
      <c r="AW47" s="23"/>
    </row>
    <row r="48" spans="2:50" ht="12" customHeight="1" x14ac:dyDescent="0.35">
      <c r="B48" s="42" t="s">
        <v>54</v>
      </c>
      <c r="C48" s="43"/>
      <c r="D48" s="4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35"/>
    </row>
    <row r="49" spans="2:47" ht="12" customHeight="1" x14ac:dyDescent="0.35">
      <c r="B49" s="36"/>
      <c r="C49" s="24"/>
      <c r="D49" s="24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  <c r="AO49" s="341"/>
      <c r="AP49" s="341"/>
      <c r="AQ49" s="341"/>
      <c r="AR49" s="341"/>
      <c r="AS49" s="23"/>
      <c r="AT49" s="23"/>
      <c r="AU49" s="37"/>
    </row>
    <row r="50" spans="2:47" ht="12" customHeight="1" x14ac:dyDescent="0.35">
      <c r="B50" s="36"/>
      <c r="C50" s="24"/>
      <c r="D50" s="24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37"/>
    </row>
    <row r="51" spans="2:47" ht="4" customHeight="1" thickBot="1" x14ac:dyDescent="0.4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8"/>
    </row>
    <row r="52" spans="2:47" ht="12" customHeight="1" x14ac:dyDescent="0.35">
      <c r="B52" s="44" t="s">
        <v>55</v>
      </c>
      <c r="C52" s="24"/>
      <c r="D52" s="24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37"/>
    </row>
    <row r="53" spans="2:47" ht="12" customHeight="1" x14ac:dyDescent="0.35">
      <c r="B53" s="36" t="s">
        <v>56</v>
      </c>
      <c r="C53" s="24"/>
      <c r="D53" s="24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37"/>
    </row>
    <row r="54" spans="2:47" ht="4" customHeight="1" thickBot="1" x14ac:dyDescent="0.4"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8"/>
    </row>
    <row r="55" spans="2:47" ht="12" customHeight="1" x14ac:dyDescent="0.35">
      <c r="B55" s="44" t="s">
        <v>57</v>
      </c>
      <c r="C55" s="24"/>
      <c r="D55" s="24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37"/>
    </row>
    <row r="56" spans="2:47" ht="12" customHeight="1" x14ac:dyDescent="0.35">
      <c r="B56" s="36" t="s">
        <v>58</v>
      </c>
      <c r="C56" s="24"/>
      <c r="D56" s="24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37"/>
    </row>
    <row r="57" spans="2:47" ht="4" customHeight="1" thickBot="1" x14ac:dyDescent="0.4"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8"/>
    </row>
    <row r="58" spans="2:47" ht="12" customHeight="1" x14ac:dyDescent="0.35">
      <c r="B58" s="44" t="s">
        <v>59</v>
      </c>
      <c r="C58" s="24"/>
      <c r="D58" s="24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37"/>
    </row>
    <row r="59" spans="2:47" ht="12" customHeight="1" x14ac:dyDescent="0.35">
      <c r="B59" s="36" t="s">
        <v>60</v>
      </c>
      <c r="C59" s="24"/>
      <c r="D59" s="24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37"/>
    </row>
    <row r="60" spans="2:47" ht="4" customHeight="1" thickBot="1" x14ac:dyDescent="0.4">
      <c r="B60" s="32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8"/>
    </row>
    <row r="61" spans="2:47" ht="12" customHeight="1" x14ac:dyDescent="0.35">
      <c r="B61" s="44" t="s">
        <v>61</v>
      </c>
      <c r="C61" s="24"/>
      <c r="D61" s="24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37"/>
    </row>
    <row r="62" spans="2:47" ht="12" customHeight="1" x14ac:dyDescent="0.35">
      <c r="B62" s="36" t="s">
        <v>62</v>
      </c>
      <c r="C62" s="24"/>
      <c r="D62" s="24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37"/>
    </row>
    <row r="63" spans="2:47" ht="4" customHeight="1" thickBot="1" x14ac:dyDescent="0.4">
      <c r="B63" s="32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8"/>
    </row>
    <row r="64" spans="2:47" ht="3.75" hidden="1" customHeight="1" thickBot="1" x14ac:dyDescent="0.4">
      <c r="B64" s="32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8"/>
    </row>
    <row r="65" spans="2:47" ht="12" customHeight="1" x14ac:dyDescent="0.35">
      <c r="C65" s="1" t="s">
        <v>63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</row>
    <row r="66" spans="2:47" ht="12" customHeight="1" x14ac:dyDescent="0.35">
      <c r="B66" s="23"/>
      <c r="C66" s="23" t="s">
        <v>64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</row>
    <row r="67" spans="2:47" ht="12" customHeight="1" x14ac:dyDescent="0.3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</row>
    <row r="68" spans="2:47" ht="12" customHeight="1" x14ac:dyDescent="0.35">
      <c r="B68" s="23"/>
      <c r="C68" s="342"/>
      <c r="D68" s="342"/>
      <c r="E68" s="342"/>
      <c r="F68" s="342"/>
      <c r="G68" s="342"/>
      <c r="H68" s="342"/>
      <c r="I68" s="342"/>
      <c r="J68" s="342"/>
      <c r="K68" s="342"/>
      <c r="L68" s="342"/>
      <c r="M68" s="342"/>
      <c r="N68" s="342"/>
      <c r="O68" s="342"/>
      <c r="P68" s="342"/>
      <c r="Q68" s="342"/>
      <c r="R68" s="342"/>
      <c r="S68" s="342"/>
      <c r="T68" s="342"/>
      <c r="U68" s="342"/>
      <c r="V68" s="342"/>
      <c r="W68" s="342"/>
      <c r="X68" s="342"/>
      <c r="Y68" s="23"/>
      <c r="Z68" s="342"/>
      <c r="AA68" s="342"/>
      <c r="AB68" s="342"/>
      <c r="AC68" s="342"/>
      <c r="AD68" s="342"/>
      <c r="AE68" s="342"/>
      <c r="AF68" s="342"/>
      <c r="AG68" s="342"/>
      <c r="AH68" s="342"/>
      <c r="AI68" s="342"/>
      <c r="AJ68" s="342"/>
      <c r="AK68" s="342"/>
      <c r="AL68" s="342"/>
      <c r="AM68" s="23"/>
      <c r="AN68" s="342"/>
      <c r="AO68" s="342"/>
      <c r="AP68" s="342"/>
      <c r="AQ68" s="342"/>
      <c r="AR68" s="342"/>
      <c r="AS68" s="342"/>
      <c r="AT68" s="342"/>
      <c r="AU68" s="342"/>
    </row>
    <row r="69" spans="2:47" ht="12" customHeight="1" x14ac:dyDescent="0.35">
      <c r="B69" s="23"/>
      <c r="C69" s="343" t="s">
        <v>65</v>
      </c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  <c r="Y69" s="1"/>
      <c r="Z69" s="343" t="s">
        <v>66</v>
      </c>
      <c r="AA69" s="343"/>
      <c r="AB69" s="343"/>
      <c r="AC69" s="343"/>
      <c r="AD69" s="343"/>
      <c r="AE69" s="343"/>
      <c r="AF69" s="343"/>
      <c r="AG69" s="343"/>
      <c r="AH69" s="343"/>
      <c r="AI69" s="343"/>
      <c r="AJ69" s="343"/>
      <c r="AK69" s="343"/>
      <c r="AL69" s="343"/>
      <c r="AM69" s="1"/>
      <c r="AN69" s="343" t="s">
        <v>67</v>
      </c>
      <c r="AO69" s="343"/>
      <c r="AP69" s="343"/>
      <c r="AQ69" s="343"/>
      <c r="AR69" s="343"/>
      <c r="AS69" s="343"/>
      <c r="AT69" s="343"/>
      <c r="AU69" s="343"/>
    </row>
    <row r="70" spans="2:47" ht="12" customHeight="1" x14ac:dyDescent="0.3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</row>
    <row r="71" spans="2:47" ht="10" customHeight="1" x14ac:dyDescent="0.3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</row>
    <row r="72" spans="2:47" ht="10" customHeight="1" x14ac:dyDescent="0.35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</row>
    <row r="73" spans="2:47" ht="10" customHeight="1" x14ac:dyDescent="0.35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</row>
    <row r="74" spans="2:47" ht="10" customHeight="1" x14ac:dyDescent="0.35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</row>
    <row r="75" spans="2:47" ht="10" customHeight="1" x14ac:dyDescent="0.35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</row>
    <row r="76" spans="2:47" ht="10" customHeight="1" x14ac:dyDescent="0.35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</row>
    <row r="77" spans="2:47" ht="10" customHeight="1" x14ac:dyDescent="0.35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</row>
    <row r="78" spans="2:47" ht="10" customHeight="1" x14ac:dyDescent="0.35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</row>
    <row r="79" spans="2:47" ht="10" customHeight="1" x14ac:dyDescent="0.35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</row>
    <row r="80" spans="2:47" ht="10" customHeight="1" x14ac:dyDescent="0.35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</row>
    <row r="81" spans="2:47" ht="10" customHeight="1" x14ac:dyDescent="0.35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</row>
    <row r="82" spans="2:47" ht="10" customHeight="1" x14ac:dyDescent="0.35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</row>
    <row r="83" spans="2:47" ht="10" customHeight="1" x14ac:dyDescent="0.35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</row>
    <row r="84" spans="2:47" ht="10" customHeight="1" x14ac:dyDescent="0.35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</row>
    <row r="85" spans="2:47" ht="10" customHeight="1" x14ac:dyDescent="0.35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</row>
    <row r="86" spans="2:47" ht="10" customHeight="1" x14ac:dyDescent="0.35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</row>
    <row r="87" spans="2:47" ht="10" customHeight="1" x14ac:dyDescent="0.35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</row>
    <row r="88" spans="2:47" ht="10" customHeight="1" x14ac:dyDescent="0.35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</row>
    <row r="89" spans="2:47" ht="10" customHeight="1" x14ac:dyDescent="0.35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</row>
    <row r="90" spans="2:47" ht="10" customHeight="1" x14ac:dyDescent="0.35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</row>
    <row r="91" spans="2:47" ht="10" customHeight="1" x14ac:dyDescent="0.35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</row>
    <row r="92" spans="2:47" ht="10" customHeight="1" x14ac:dyDescent="0.35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</row>
    <row r="93" spans="2:47" ht="10" customHeight="1" x14ac:dyDescent="0.35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</row>
    <row r="94" spans="2:47" ht="10" customHeight="1" x14ac:dyDescent="0.35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</row>
    <row r="95" spans="2:47" ht="10" customHeight="1" x14ac:dyDescent="0.35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</row>
    <row r="96" spans="2:47" ht="10" customHeight="1" x14ac:dyDescent="0.35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</row>
    <row r="97" spans="2:47" ht="10" customHeight="1" x14ac:dyDescent="0.35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</row>
    <row r="98" spans="2:47" ht="10" customHeight="1" x14ac:dyDescent="0.35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</row>
    <row r="99" spans="2:47" ht="10" customHeight="1" x14ac:dyDescent="0.35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</row>
    <row r="100" spans="2:47" ht="10" customHeight="1" x14ac:dyDescent="0.35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</row>
    <row r="101" spans="2:47" ht="10" customHeight="1" x14ac:dyDescent="0.35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</row>
    <row r="102" spans="2:47" ht="10" customHeight="1" x14ac:dyDescent="0.35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</row>
    <row r="103" spans="2:47" ht="10" customHeight="1" x14ac:dyDescent="0.35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</row>
    <row r="104" spans="2:47" ht="10" customHeight="1" x14ac:dyDescent="0.35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</row>
    <row r="105" spans="2:47" ht="10" customHeight="1" x14ac:dyDescent="0.35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</row>
    <row r="106" spans="2:47" ht="10" customHeight="1" x14ac:dyDescent="0.35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</row>
    <row r="107" spans="2:47" ht="10" customHeight="1" x14ac:dyDescent="0.35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</row>
    <row r="108" spans="2:47" ht="10" customHeight="1" x14ac:dyDescent="0.35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</row>
    <row r="109" spans="2:47" ht="10" customHeight="1" x14ac:dyDescent="0.35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</row>
    <row r="110" spans="2:47" ht="10" customHeight="1" x14ac:dyDescent="0.35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</row>
    <row r="111" spans="2:47" ht="10" customHeight="1" x14ac:dyDescent="0.35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</row>
    <row r="112" spans="2:47" ht="10" customHeight="1" x14ac:dyDescent="0.35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</row>
    <row r="113" spans="2:47" ht="10" customHeight="1" x14ac:dyDescent="0.35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</row>
    <row r="114" spans="2:47" ht="10" customHeight="1" x14ac:dyDescent="0.35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</row>
    <row r="115" spans="2:47" ht="10" customHeight="1" x14ac:dyDescent="0.35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</row>
    <row r="116" spans="2:47" ht="10" customHeight="1" x14ac:dyDescent="0.35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</row>
    <row r="117" spans="2:47" ht="10" customHeight="1" x14ac:dyDescent="0.35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</row>
    <row r="118" spans="2:47" ht="10" customHeight="1" x14ac:dyDescent="0.35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</row>
    <row r="119" spans="2:47" ht="10" customHeight="1" x14ac:dyDescent="0.35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</row>
    <row r="120" spans="2:47" ht="10" customHeight="1" x14ac:dyDescent="0.35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</row>
    <row r="121" spans="2:47" ht="10" customHeight="1" x14ac:dyDescent="0.35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</row>
    <row r="122" spans="2:47" ht="10" customHeight="1" x14ac:dyDescent="0.35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</row>
    <row r="123" spans="2:47" ht="10" customHeight="1" x14ac:dyDescent="0.3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</row>
    <row r="124" spans="2:47" ht="10" customHeight="1" x14ac:dyDescent="0.3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</row>
    <row r="125" spans="2:47" ht="10" customHeight="1" x14ac:dyDescent="0.3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</row>
    <row r="126" spans="2:47" ht="10" customHeight="1" x14ac:dyDescent="0.3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</row>
    <row r="127" spans="2:47" ht="10" customHeight="1" x14ac:dyDescent="0.3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</row>
    <row r="128" spans="2:47" ht="10" customHeight="1" x14ac:dyDescent="0.3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</row>
    <row r="129" spans="2:47" ht="10" customHeight="1" x14ac:dyDescent="0.3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</row>
    <row r="130" spans="2:47" ht="10" customHeight="1" x14ac:dyDescent="0.3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</row>
    <row r="131" spans="2:47" ht="10" customHeight="1" x14ac:dyDescent="0.3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</row>
    <row r="132" spans="2:47" ht="10" customHeight="1" x14ac:dyDescent="0.3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</row>
    <row r="133" spans="2:47" ht="10" customHeight="1" x14ac:dyDescent="0.3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</row>
    <row r="134" spans="2:47" ht="10" customHeight="1" x14ac:dyDescent="0.3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</row>
    <row r="135" spans="2:47" ht="10" customHeight="1" x14ac:dyDescent="0.3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</row>
    <row r="136" spans="2:47" ht="10" customHeight="1" x14ac:dyDescent="0.3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</row>
    <row r="137" spans="2:47" ht="10" customHeight="1" x14ac:dyDescent="0.3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</row>
    <row r="138" spans="2:47" ht="10" customHeight="1" x14ac:dyDescent="0.3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</row>
    <row r="139" spans="2:47" ht="10" customHeight="1" x14ac:dyDescent="0.3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</row>
    <row r="140" spans="2:47" ht="10" customHeight="1" x14ac:dyDescent="0.3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</row>
    <row r="141" spans="2:47" ht="10" customHeight="1" x14ac:dyDescent="0.3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</row>
    <row r="142" spans="2:47" ht="10" customHeight="1" x14ac:dyDescent="0.3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</row>
    <row r="143" spans="2:47" ht="10" customHeight="1" x14ac:dyDescent="0.3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</row>
    <row r="144" spans="2:47" ht="10" customHeight="1" x14ac:dyDescent="0.3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</row>
    <row r="145" spans="2:47" ht="10" customHeight="1" x14ac:dyDescent="0.3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</row>
    <row r="146" spans="2:47" ht="10" customHeight="1" x14ac:dyDescent="0.3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</row>
    <row r="147" spans="2:47" ht="10" customHeight="1" x14ac:dyDescent="0.3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</row>
    <row r="148" spans="2:47" ht="10" customHeight="1" x14ac:dyDescent="0.3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</row>
    <row r="149" spans="2:47" ht="10" customHeight="1" x14ac:dyDescent="0.3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</row>
    <row r="150" spans="2:47" ht="10" customHeight="1" x14ac:dyDescent="0.3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</row>
    <row r="151" spans="2:47" ht="10" customHeight="1" x14ac:dyDescent="0.3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</row>
    <row r="152" spans="2:47" ht="10" customHeight="1" x14ac:dyDescent="0.3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</row>
    <row r="153" spans="2:47" ht="10" customHeight="1" x14ac:dyDescent="0.3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</row>
    <row r="154" spans="2:47" ht="10" customHeight="1" x14ac:dyDescent="0.3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</row>
    <row r="155" spans="2:47" ht="10" customHeight="1" x14ac:dyDescent="0.3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</row>
    <row r="156" spans="2:47" ht="10" customHeight="1" x14ac:dyDescent="0.3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</row>
    <row r="157" spans="2:47" ht="10" customHeight="1" x14ac:dyDescent="0.3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</row>
    <row r="158" spans="2:47" ht="10" customHeight="1" x14ac:dyDescent="0.3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</row>
    <row r="159" spans="2:47" ht="10" customHeight="1" x14ac:dyDescent="0.3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</row>
    <row r="160" spans="2:47" ht="10" customHeight="1" x14ac:dyDescent="0.3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</row>
    <row r="161" spans="2:47" ht="10" customHeight="1" x14ac:dyDescent="0.3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</row>
    <row r="162" spans="2:47" ht="10" customHeight="1" x14ac:dyDescent="0.35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</row>
    <row r="163" spans="2:47" ht="10" customHeight="1" x14ac:dyDescent="0.35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</row>
    <row r="164" spans="2:47" ht="10" customHeight="1" x14ac:dyDescent="0.35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</row>
    <row r="165" spans="2:47" ht="10" customHeight="1" x14ac:dyDescent="0.35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</row>
    <row r="166" spans="2:47" ht="10" customHeight="1" x14ac:dyDescent="0.35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</row>
    <row r="167" spans="2:47" ht="10" customHeight="1" x14ac:dyDescent="0.35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</row>
    <row r="168" spans="2:47" ht="10" customHeight="1" x14ac:dyDescent="0.35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</row>
    <row r="169" spans="2:47" ht="10" customHeight="1" x14ac:dyDescent="0.35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</row>
    <row r="170" spans="2:47" ht="10" customHeight="1" x14ac:dyDescent="0.35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</row>
    <row r="171" spans="2:47" ht="10" customHeight="1" x14ac:dyDescent="0.35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</row>
    <row r="172" spans="2:47" ht="10" customHeight="1" x14ac:dyDescent="0.35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</row>
    <row r="173" spans="2:47" ht="10" customHeight="1" x14ac:dyDescent="0.35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</row>
    <row r="174" spans="2:47" ht="10" customHeight="1" x14ac:dyDescent="0.35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</row>
    <row r="175" spans="2:47" ht="10" customHeight="1" x14ac:dyDescent="0.35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</row>
    <row r="176" spans="2:47" ht="10" customHeight="1" x14ac:dyDescent="0.35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</row>
    <row r="177" spans="2:47" ht="10" customHeight="1" x14ac:dyDescent="0.35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</row>
    <row r="178" spans="2:47" ht="10" customHeight="1" x14ac:dyDescent="0.35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</row>
    <row r="179" spans="2:47" ht="10" customHeight="1" x14ac:dyDescent="0.35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</row>
    <row r="180" spans="2:47" ht="10" customHeight="1" x14ac:dyDescent="0.35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</row>
    <row r="181" spans="2:47" ht="10" customHeight="1" x14ac:dyDescent="0.35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</row>
    <row r="182" spans="2:47" ht="10" customHeight="1" x14ac:dyDescent="0.35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</row>
    <row r="183" spans="2:47" ht="10" customHeight="1" x14ac:dyDescent="0.35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</row>
    <row r="184" spans="2:47" ht="10" customHeight="1" x14ac:dyDescent="0.35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</row>
    <row r="185" spans="2:47" ht="10" customHeight="1" x14ac:dyDescent="0.35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</row>
    <row r="186" spans="2:47" ht="10" customHeight="1" x14ac:dyDescent="0.35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</row>
    <row r="187" spans="2:47" ht="10" customHeight="1" x14ac:dyDescent="0.35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</row>
    <row r="188" spans="2:47" ht="10" customHeight="1" x14ac:dyDescent="0.35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</row>
    <row r="189" spans="2:47" ht="10" customHeight="1" x14ac:dyDescent="0.35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</row>
    <row r="190" spans="2:47" ht="10" customHeight="1" x14ac:dyDescent="0.35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</row>
    <row r="191" spans="2:47" ht="10" customHeight="1" x14ac:dyDescent="0.35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</row>
    <row r="192" spans="2:47" ht="10" customHeight="1" x14ac:dyDescent="0.35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</row>
    <row r="193" spans="2:47" ht="10" customHeight="1" x14ac:dyDescent="0.35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</row>
    <row r="194" spans="2:47" ht="10" customHeight="1" x14ac:dyDescent="0.35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</row>
    <row r="195" spans="2:47" ht="10" customHeight="1" x14ac:dyDescent="0.35"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</row>
    <row r="196" spans="2:47" ht="10" customHeight="1" x14ac:dyDescent="0.35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</row>
    <row r="197" spans="2:47" ht="10" customHeight="1" x14ac:dyDescent="0.35"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</row>
    <row r="198" spans="2:47" ht="10" customHeight="1" x14ac:dyDescent="0.35"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</row>
    <row r="199" spans="2:47" ht="10" customHeight="1" x14ac:dyDescent="0.35"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</row>
    <row r="200" spans="2:47" ht="10" customHeight="1" x14ac:dyDescent="0.35"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</row>
    <row r="201" spans="2:47" ht="10" customHeight="1" x14ac:dyDescent="0.35"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</row>
    <row r="202" spans="2:47" ht="10" customHeight="1" x14ac:dyDescent="0.35"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</row>
    <row r="203" spans="2:47" ht="10" customHeight="1" x14ac:dyDescent="0.35"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</row>
    <row r="204" spans="2:47" ht="10" customHeight="1" x14ac:dyDescent="0.35"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</row>
    <row r="205" spans="2:47" ht="10" customHeight="1" x14ac:dyDescent="0.35"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</row>
    <row r="206" spans="2:47" ht="10" customHeight="1" x14ac:dyDescent="0.35"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</row>
    <row r="207" spans="2:47" ht="10" customHeight="1" x14ac:dyDescent="0.35"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</row>
    <row r="208" spans="2:47" ht="10" customHeight="1" x14ac:dyDescent="0.35"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</row>
    <row r="209" spans="2:47" ht="10" customHeight="1" x14ac:dyDescent="0.35"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</row>
    <row r="210" spans="2:47" ht="10" customHeight="1" x14ac:dyDescent="0.35"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</row>
    <row r="211" spans="2:47" ht="10" customHeight="1" x14ac:dyDescent="0.35"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</row>
    <row r="212" spans="2:47" ht="10" customHeight="1" x14ac:dyDescent="0.35"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</row>
    <row r="213" spans="2:47" ht="10" customHeight="1" x14ac:dyDescent="0.35"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</row>
    <row r="214" spans="2:47" ht="10" customHeight="1" x14ac:dyDescent="0.35"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</row>
    <row r="215" spans="2:47" ht="10" customHeight="1" x14ac:dyDescent="0.35"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</row>
    <row r="216" spans="2:47" ht="10" customHeight="1" x14ac:dyDescent="0.35"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</row>
    <row r="217" spans="2:47" ht="10" customHeight="1" x14ac:dyDescent="0.35"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</row>
    <row r="218" spans="2:47" ht="10" customHeight="1" x14ac:dyDescent="0.35"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</row>
    <row r="219" spans="2:47" ht="10" customHeight="1" x14ac:dyDescent="0.35"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</row>
    <row r="220" spans="2:47" ht="10" customHeight="1" x14ac:dyDescent="0.35"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</row>
    <row r="221" spans="2:47" ht="10" customHeight="1" x14ac:dyDescent="0.35"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</row>
    <row r="222" spans="2:47" ht="10" customHeight="1" x14ac:dyDescent="0.35"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</row>
    <row r="223" spans="2:47" ht="10" customHeight="1" x14ac:dyDescent="0.35"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</row>
    <row r="224" spans="2:47" ht="10" customHeight="1" x14ac:dyDescent="0.35"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</row>
    <row r="225" spans="2:47" ht="10" customHeight="1" x14ac:dyDescent="0.35"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</row>
    <row r="226" spans="2:47" ht="10" customHeight="1" x14ac:dyDescent="0.35"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</row>
    <row r="227" spans="2:47" ht="10" customHeight="1" x14ac:dyDescent="0.35"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</row>
    <row r="228" spans="2:47" ht="10" customHeight="1" x14ac:dyDescent="0.35"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</row>
    <row r="229" spans="2:47" ht="10" customHeight="1" x14ac:dyDescent="0.35"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</row>
    <row r="230" spans="2:47" ht="10" customHeight="1" x14ac:dyDescent="0.35"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</row>
    <row r="231" spans="2:47" ht="10" customHeight="1" x14ac:dyDescent="0.35"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</row>
    <row r="232" spans="2:47" ht="10" customHeight="1" x14ac:dyDescent="0.35"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</row>
    <row r="233" spans="2:47" ht="10" customHeight="1" x14ac:dyDescent="0.35"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</row>
    <row r="234" spans="2:47" ht="10" customHeight="1" x14ac:dyDescent="0.35"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</row>
    <row r="235" spans="2:47" ht="10" customHeight="1" x14ac:dyDescent="0.35"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</row>
    <row r="236" spans="2:47" ht="10" customHeight="1" x14ac:dyDescent="0.35"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</row>
    <row r="237" spans="2:47" ht="10" customHeight="1" x14ac:dyDescent="0.35"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</row>
    <row r="238" spans="2:47" ht="10" customHeight="1" x14ac:dyDescent="0.35"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</row>
    <row r="239" spans="2:47" ht="10" customHeight="1" x14ac:dyDescent="0.35"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</row>
    <row r="240" spans="2:47" ht="10" customHeight="1" x14ac:dyDescent="0.35"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</row>
    <row r="241" spans="2:47" ht="10" customHeight="1" x14ac:dyDescent="0.35"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</row>
    <row r="242" spans="2:47" ht="10" customHeight="1" x14ac:dyDescent="0.35"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</row>
    <row r="243" spans="2:47" ht="10" customHeight="1" x14ac:dyDescent="0.35"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</row>
    <row r="244" spans="2:47" ht="10" customHeight="1" x14ac:dyDescent="0.35"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</row>
    <row r="245" spans="2:47" ht="10" customHeight="1" x14ac:dyDescent="0.35"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</row>
    <row r="246" spans="2:47" ht="10" customHeight="1" x14ac:dyDescent="0.35"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</row>
    <row r="247" spans="2:47" ht="10" customHeight="1" x14ac:dyDescent="0.35"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</row>
  </sheetData>
  <mergeCells count="80">
    <mergeCell ref="B14:X14"/>
    <mergeCell ref="Y14:AU14"/>
    <mergeCell ref="M1:AI2"/>
    <mergeCell ref="M3:AI6"/>
    <mergeCell ref="B12:X12"/>
    <mergeCell ref="B13:X13"/>
    <mergeCell ref="Y12:AU12"/>
    <mergeCell ref="B15:X15"/>
    <mergeCell ref="B16:X16"/>
    <mergeCell ref="B17:X17"/>
    <mergeCell ref="B18:X18"/>
    <mergeCell ref="B19:X19"/>
    <mergeCell ref="H20:AM21"/>
    <mergeCell ref="H22:AM23"/>
    <mergeCell ref="H24:AM25"/>
    <mergeCell ref="H26:AM27"/>
    <mergeCell ref="B20:G21"/>
    <mergeCell ref="B22:G23"/>
    <mergeCell ref="B24:G25"/>
    <mergeCell ref="B26:G27"/>
    <mergeCell ref="AN20:AU21"/>
    <mergeCell ref="AQ22:AU23"/>
    <mergeCell ref="AQ24:AU25"/>
    <mergeCell ref="AQ26:AU27"/>
    <mergeCell ref="AQ28:AU29"/>
    <mergeCell ref="AQ30:AU31"/>
    <mergeCell ref="AN22:AP23"/>
    <mergeCell ref="AN24:AP25"/>
    <mergeCell ref="AN26:AP27"/>
    <mergeCell ref="AN28:AP29"/>
    <mergeCell ref="AN30:AP31"/>
    <mergeCell ref="B28:G29"/>
    <mergeCell ref="B30:G31"/>
    <mergeCell ref="AC28:AM28"/>
    <mergeCell ref="AC29:AM29"/>
    <mergeCell ref="H30:AM31"/>
    <mergeCell ref="H28:T29"/>
    <mergeCell ref="U28:W28"/>
    <mergeCell ref="U29:W29"/>
    <mergeCell ref="X28:AB28"/>
    <mergeCell ref="X29:AB29"/>
    <mergeCell ref="B42:G43"/>
    <mergeCell ref="AC42:AM42"/>
    <mergeCell ref="AC43:AM43"/>
    <mergeCell ref="B33:K33"/>
    <mergeCell ref="L32:U32"/>
    <mergeCell ref="L33:U33"/>
    <mergeCell ref="V32:AM32"/>
    <mergeCell ref="V33:AM33"/>
    <mergeCell ref="B32:K32"/>
    <mergeCell ref="H42:T43"/>
    <mergeCell ref="U42:W42"/>
    <mergeCell ref="U43:W43"/>
    <mergeCell ref="X42:AB42"/>
    <mergeCell ref="X43:AB43"/>
    <mergeCell ref="AQ32:AU33"/>
    <mergeCell ref="B34:G35"/>
    <mergeCell ref="B36:G37"/>
    <mergeCell ref="B38:G39"/>
    <mergeCell ref="B40:G41"/>
    <mergeCell ref="AN32:AP33"/>
    <mergeCell ref="H34:AM35"/>
    <mergeCell ref="H36:AM37"/>
    <mergeCell ref="H38:AM39"/>
    <mergeCell ref="H40:AM41"/>
    <mergeCell ref="H44:AM45"/>
    <mergeCell ref="B46:K46"/>
    <mergeCell ref="B47:K47"/>
    <mergeCell ref="L46:U46"/>
    <mergeCell ref="L47:U47"/>
    <mergeCell ref="V46:AM46"/>
    <mergeCell ref="V47:AM47"/>
    <mergeCell ref="B44:G45"/>
    <mergeCell ref="S49:AR49"/>
    <mergeCell ref="C68:X68"/>
    <mergeCell ref="Z68:AL68"/>
    <mergeCell ref="AN68:AU68"/>
    <mergeCell ref="C69:X69"/>
    <mergeCell ref="Z69:AL69"/>
    <mergeCell ref="AN69:AU69"/>
  </mergeCells>
  <printOptions horizontalCentered="1" verticalCentered="1"/>
  <pageMargins left="0" right="0" top="0" bottom="0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>
                  <from>
                    <xdr:col>24</xdr:col>
                    <xdr:colOff>114300</xdr:colOff>
                    <xdr:row>17</xdr:row>
                    <xdr:rowOff>31750</xdr:rowOff>
                  </from>
                  <to>
                    <xdr:col>30</xdr:col>
                    <xdr:colOff>114300</xdr:colOff>
                    <xdr:row>18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30</xdr:col>
                    <xdr:colOff>114300</xdr:colOff>
                    <xdr:row>16</xdr:row>
                    <xdr:rowOff>12700</xdr:rowOff>
                  </from>
                  <to>
                    <xdr:col>34</xdr:col>
                    <xdr:colOff>260350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31</xdr:col>
                    <xdr:colOff>127000</xdr:colOff>
                    <xdr:row>17</xdr:row>
                    <xdr:rowOff>31750</xdr:rowOff>
                  </from>
                  <to>
                    <xdr:col>34</xdr:col>
                    <xdr:colOff>152400</xdr:colOff>
                    <xdr:row>18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Check Box 6">
              <controlPr defaultSize="0" autoFill="0" autoLine="0" autoPict="0">
                <anchor moveWithCells="1">
                  <from>
                    <xdr:col>36</xdr:col>
                    <xdr:colOff>114300</xdr:colOff>
                    <xdr:row>16</xdr:row>
                    <xdr:rowOff>12700</xdr:rowOff>
                  </from>
                  <to>
                    <xdr:col>41</xdr:col>
                    <xdr:colOff>107950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8" name="Check Box 7">
              <controlPr defaultSize="0" autoFill="0" autoLine="0" autoPict="0">
                <anchor moveWithCells="1">
                  <from>
                    <xdr:col>34</xdr:col>
                    <xdr:colOff>127000</xdr:colOff>
                    <xdr:row>17</xdr:row>
                    <xdr:rowOff>31750</xdr:rowOff>
                  </from>
                  <to>
                    <xdr:col>38</xdr:col>
                    <xdr:colOff>107950</xdr:colOff>
                    <xdr:row>18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9" name="Check Box 10">
              <controlPr defaultSize="0" autoFill="0" autoLine="0" autoPict="0">
                <anchor moveWithCells="1">
                  <from>
                    <xdr:col>1</xdr:col>
                    <xdr:colOff>50800</xdr:colOff>
                    <xdr:row>47</xdr:row>
                    <xdr:rowOff>146050</xdr:rowOff>
                  </from>
                  <to>
                    <xdr:col>8</xdr:col>
                    <xdr:colOff>146050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0" name="Check Box 11">
              <controlPr defaultSize="0" autoFill="0" autoLine="0" autoPict="0">
                <anchor moveWithCells="1">
                  <from>
                    <xdr:col>1</xdr:col>
                    <xdr:colOff>50800</xdr:colOff>
                    <xdr:row>48</xdr:row>
                    <xdr:rowOff>146050</xdr:rowOff>
                  </from>
                  <to>
                    <xdr:col>8</xdr:col>
                    <xdr:colOff>114300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1" name="Check Box 12">
              <controlPr defaultSize="0" autoFill="0" autoLine="0" autoPict="0">
                <anchor moveWithCells="1">
                  <from>
                    <xdr:col>14</xdr:col>
                    <xdr:colOff>50800</xdr:colOff>
                    <xdr:row>47</xdr:row>
                    <xdr:rowOff>127000</xdr:rowOff>
                  </from>
                  <to>
                    <xdr:col>18</xdr:col>
                    <xdr:colOff>38100</xdr:colOff>
                    <xdr:row>49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2" name="Check Box 13">
              <controlPr defaultSize="0" autoFill="0" autoLine="0" autoPict="0">
                <anchor moveWithCells="1">
                  <from>
                    <xdr:col>32</xdr:col>
                    <xdr:colOff>114300</xdr:colOff>
                    <xdr:row>50</xdr:row>
                    <xdr:rowOff>38100</xdr:rowOff>
                  </from>
                  <to>
                    <xdr:col>35</xdr:col>
                    <xdr:colOff>69850</xdr:colOff>
                    <xdr:row>52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3" name="Check Box 14">
              <controlPr defaultSize="0" autoFill="0" autoLine="0" autoPict="0">
                <anchor moveWithCells="1">
                  <from>
                    <xdr:col>32</xdr:col>
                    <xdr:colOff>114300</xdr:colOff>
                    <xdr:row>53</xdr:row>
                    <xdr:rowOff>50800</xdr:rowOff>
                  </from>
                  <to>
                    <xdr:col>35</xdr:col>
                    <xdr:colOff>31750</xdr:colOff>
                    <xdr:row>55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4" name="Check Box 15">
              <controlPr defaultSize="0" autoFill="0" autoLine="0" autoPict="0">
                <anchor moveWithCells="1">
                  <from>
                    <xdr:col>32</xdr:col>
                    <xdr:colOff>127000</xdr:colOff>
                    <xdr:row>56</xdr:row>
                    <xdr:rowOff>50800</xdr:rowOff>
                  </from>
                  <to>
                    <xdr:col>35</xdr:col>
                    <xdr:colOff>31750</xdr:colOff>
                    <xdr:row>58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5" name="Check Box 16">
              <controlPr defaultSize="0" autoFill="0" autoLine="0" autoPict="0">
                <anchor moveWithCells="1">
                  <from>
                    <xdr:col>32</xdr:col>
                    <xdr:colOff>127000</xdr:colOff>
                    <xdr:row>59</xdr:row>
                    <xdr:rowOff>50800</xdr:rowOff>
                  </from>
                  <to>
                    <xdr:col>35</xdr:col>
                    <xdr:colOff>31750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6" name="Check Box 18">
              <controlPr defaultSize="0" autoFill="0" autoLine="0" autoPict="0">
                <anchor moveWithCells="1">
                  <from>
                    <xdr:col>37</xdr:col>
                    <xdr:colOff>127000</xdr:colOff>
                    <xdr:row>50</xdr:row>
                    <xdr:rowOff>50800</xdr:rowOff>
                  </from>
                  <to>
                    <xdr:col>41</xdr:col>
                    <xdr:colOff>50800</xdr:colOff>
                    <xdr:row>52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7" name="Check Box 19">
              <controlPr defaultSize="0" autoFill="0" autoLine="0" autoPict="0">
                <anchor moveWithCells="1">
                  <from>
                    <xdr:col>37</xdr:col>
                    <xdr:colOff>127000</xdr:colOff>
                    <xdr:row>53</xdr:row>
                    <xdr:rowOff>38100</xdr:rowOff>
                  </from>
                  <to>
                    <xdr:col>41</xdr:col>
                    <xdr:colOff>50800</xdr:colOff>
                    <xdr:row>55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8" name="Check Box 20">
              <controlPr defaultSize="0" autoFill="0" autoLine="0" autoPict="0">
                <anchor moveWithCells="1">
                  <from>
                    <xdr:col>37</xdr:col>
                    <xdr:colOff>127000</xdr:colOff>
                    <xdr:row>56</xdr:row>
                    <xdr:rowOff>38100</xdr:rowOff>
                  </from>
                  <to>
                    <xdr:col>41</xdr:col>
                    <xdr:colOff>50800</xdr:colOff>
                    <xdr:row>58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9" name="Check Box 21">
              <controlPr defaultSize="0" autoFill="0" autoLine="0" autoPict="0">
                <anchor moveWithCells="1">
                  <from>
                    <xdr:col>37</xdr:col>
                    <xdr:colOff>127000</xdr:colOff>
                    <xdr:row>59</xdr:row>
                    <xdr:rowOff>50800</xdr:rowOff>
                  </from>
                  <to>
                    <xdr:col>41</xdr:col>
                    <xdr:colOff>50800</xdr:colOff>
                    <xdr:row>61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0" name="Check Box 23">
              <controlPr defaultSize="0" autoFill="0" autoLine="0" autoPict="0">
                <anchor moveWithCells="1">
                  <from>
                    <xdr:col>24</xdr:col>
                    <xdr:colOff>114300</xdr:colOff>
                    <xdr:row>14</xdr:row>
                    <xdr:rowOff>146050</xdr:rowOff>
                  </from>
                  <to>
                    <xdr:col>29</xdr:col>
                    <xdr:colOff>76200</xdr:colOff>
                    <xdr:row>16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1" name="Check Box 24">
              <controlPr defaultSize="0" autoFill="0" autoLine="0" autoPict="0">
                <anchor moveWithCells="1">
                  <from>
                    <xdr:col>24</xdr:col>
                    <xdr:colOff>114300</xdr:colOff>
                    <xdr:row>16</xdr:row>
                    <xdr:rowOff>0</xdr:rowOff>
                  </from>
                  <to>
                    <xdr:col>30</xdr:col>
                    <xdr:colOff>31750</xdr:colOff>
                    <xdr:row>17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Z74"/>
  <sheetViews>
    <sheetView zoomScale="80" zoomScaleNormal="80" zoomScaleSheetLayoutView="100" workbookViewId="0">
      <selection activeCell="AG6" sqref="AG6:AQ6"/>
    </sheetView>
  </sheetViews>
  <sheetFormatPr defaultColWidth="1.69140625" defaultRowHeight="8.5" customHeight="1" x14ac:dyDescent="0.35"/>
  <cols>
    <col min="1" max="3" width="2.07421875" style="280" customWidth="1"/>
    <col min="4" max="15" width="2.53515625" style="280" customWidth="1"/>
    <col min="16" max="32" width="2.07421875" style="280" customWidth="1"/>
    <col min="33" max="52" width="2.53515625" style="280" customWidth="1"/>
    <col min="53" max="60" width="2.69140625" style="280" customWidth="1"/>
    <col min="61" max="68" width="2.53515625" style="280" customWidth="1"/>
    <col min="69" max="72" width="1.69140625" style="280"/>
    <col min="73" max="77" width="1.69140625" style="280" customWidth="1"/>
    <col min="78" max="78" width="25.69140625" style="280" customWidth="1"/>
    <col min="79" max="16384" width="1.69140625" style="280"/>
  </cols>
  <sheetData>
    <row r="1" spans="1:75" ht="8.5" customHeight="1" x14ac:dyDescent="0.35">
      <c r="A1" s="582" t="s">
        <v>962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R1" s="583" t="s">
        <v>463</v>
      </c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  <c r="AO1" s="583"/>
      <c r="AP1" s="583"/>
      <c r="AQ1" s="583"/>
      <c r="AR1" s="583"/>
      <c r="AS1" s="583"/>
      <c r="AT1" s="583"/>
      <c r="AU1" s="583"/>
      <c r="AV1" s="583"/>
      <c r="AW1" s="583"/>
      <c r="AX1" s="583"/>
      <c r="AY1" s="583"/>
      <c r="AZ1" s="583"/>
      <c r="BA1" s="583"/>
      <c r="BB1" s="583"/>
      <c r="BK1" s="618"/>
      <c r="BL1" s="618"/>
      <c r="BN1" s="289"/>
      <c r="BO1" s="584" t="s">
        <v>952</v>
      </c>
      <c r="BP1" s="585"/>
    </row>
    <row r="2" spans="1:75" ht="8.5" customHeight="1" x14ac:dyDescent="0.35">
      <c r="A2" s="582"/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  <c r="AO2" s="583"/>
      <c r="AP2" s="583"/>
      <c r="AQ2" s="583"/>
      <c r="AR2" s="583"/>
      <c r="AS2" s="583"/>
      <c r="AT2" s="583"/>
      <c r="AU2" s="583"/>
      <c r="AV2" s="583"/>
      <c r="AW2" s="583"/>
      <c r="AX2" s="583"/>
      <c r="AY2" s="583"/>
      <c r="AZ2" s="583"/>
      <c r="BA2" s="583"/>
      <c r="BB2" s="583"/>
      <c r="BK2" s="618"/>
      <c r="BL2" s="618"/>
      <c r="BM2" s="282"/>
      <c r="BN2" s="283"/>
      <c r="BO2" s="586"/>
      <c r="BP2" s="587"/>
    </row>
    <row r="3" spans="1:75" ht="8.5" customHeight="1" thickBot="1" x14ac:dyDescent="0.4">
      <c r="A3" s="582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R3" s="583" t="s">
        <v>242</v>
      </c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583"/>
      <c r="AG3" s="583"/>
      <c r="AH3" s="583"/>
      <c r="AI3" s="583"/>
      <c r="AJ3" s="583"/>
      <c r="AK3" s="583"/>
      <c r="AL3" s="583"/>
      <c r="AM3" s="583"/>
      <c r="AN3" s="583"/>
      <c r="AO3" s="583"/>
      <c r="AP3" s="583"/>
      <c r="AQ3" s="583"/>
      <c r="AR3" s="583"/>
      <c r="AS3" s="583"/>
      <c r="AT3" s="583"/>
      <c r="AU3" s="583"/>
      <c r="AV3" s="583"/>
      <c r="AW3" s="583"/>
      <c r="AX3" s="583"/>
      <c r="AY3" s="583"/>
      <c r="AZ3" s="583"/>
      <c r="BA3" s="583"/>
      <c r="BB3" s="583"/>
      <c r="BM3" s="282"/>
      <c r="BN3" s="283"/>
      <c r="BO3" s="588"/>
      <c r="BP3" s="589"/>
    </row>
    <row r="4" spans="1:75" ht="8.5" customHeight="1" x14ac:dyDescent="0.35">
      <c r="A4" s="582"/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3"/>
      <c r="AH4" s="583"/>
      <c r="AI4" s="583"/>
      <c r="AJ4" s="583"/>
      <c r="AK4" s="583"/>
      <c r="AL4" s="583"/>
      <c r="AM4" s="583"/>
      <c r="AN4" s="583"/>
      <c r="AO4" s="583"/>
      <c r="AP4" s="583"/>
      <c r="AQ4" s="583"/>
      <c r="AR4" s="583"/>
      <c r="AS4" s="583"/>
      <c r="AT4" s="583"/>
      <c r="AU4" s="583"/>
      <c r="AV4" s="583"/>
      <c r="AW4" s="583"/>
      <c r="AX4" s="583"/>
      <c r="AY4" s="583"/>
      <c r="AZ4" s="583"/>
      <c r="BA4" s="583"/>
      <c r="BB4" s="583"/>
      <c r="BM4" s="282"/>
      <c r="BN4" s="283"/>
      <c r="BO4" s="283"/>
      <c r="BP4" s="283"/>
    </row>
    <row r="5" spans="1:75" ht="8.5" customHeight="1" x14ac:dyDescent="0.35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</row>
    <row r="6" spans="1:75" ht="14.5" x14ac:dyDescent="0.35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657" t="s">
        <v>974</v>
      </c>
      <c r="AH6" s="657"/>
      <c r="AI6" s="657"/>
      <c r="AJ6" s="657"/>
      <c r="AK6" s="657"/>
      <c r="AL6" s="657"/>
      <c r="AM6" s="657"/>
      <c r="AN6" s="657"/>
      <c r="AO6" s="657"/>
      <c r="AP6" s="657"/>
      <c r="AQ6" s="657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</row>
    <row r="7" spans="1:75" ht="17.149999999999999" customHeight="1" x14ac:dyDescent="0.35">
      <c r="A7" s="590" t="s">
        <v>69</v>
      </c>
      <c r="B7" s="590"/>
      <c r="C7" s="590"/>
      <c r="D7" s="590"/>
      <c r="E7" s="590"/>
      <c r="F7" s="590"/>
      <c r="G7" s="590"/>
      <c r="H7" s="590"/>
      <c r="I7" s="619"/>
      <c r="J7" s="619"/>
      <c r="K7" s="619"/>
      <c r="L7" s="619"/>
      <c r="M7" s="619"/>
      <c r="N7" s="619"/>
      <c r="O7" s="619"/>
      <c r="P7" s="619"/>
      <c r="Q7" s="619"/>
      <c r="R7" s="619"/>
      <c r="S7" s="619"/>
      <c r="T7" s="619"/>
      <c r="U7" s="619"/>
      <c r="V7" s="619"/>
      <c r="W7" s="619"/>
      <c r="X7" s="619"/>
      <c r="Y7" s="619"/>
      <c r="Z7" s="619"/>
      <c r="AA7" s="619"/>
      <c r="AB7" s="619"/>
      <c r="AC7" s="619"/>
      <c r="AD7" s="619"/>
      <c r="AE7" s="619"/>
      <c r="AF7" s="619"/>
      <c r="AG7" s="619"/>
      <c r="AH7" s="619"/>
      <c r="AI7" s="619"/>
      <c r="AJ7" s="619"/>
      <c r="AK7" s="619"/>
      <c r="AL7" s="619"/>
      <c r="AM7" s="619"/>
      <c r="AN7" s="619"/>
      <c r="AO7" s="619"/>
      <c r="AP7" s="619"/>
      <c r="AQ7" s="619"/>
      <c r="AR7" s="619"/>
      <c r="AS7" s="619"/>
      <c r="AT7" s="619"/>
    </row>
    <row r="8" spans="1:75" ht="17.149999999999999" customHeight="1" thickBot="1" x14ac:dyDescent="0.4">
      <c r="A8" s="287"/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  <c r="AV8" s="287"/>
      <c r="AW8" s="287"/>
      <c r="AX8" s="287"/>
      <c r="AY8" s="287"/>
      <c r="AZ8" s="287"/>
      <c r="BA8" s="287"/>
      <c r="BB8" s="287"/>
      <c r="BC8" s="287"/>
      <c r="BD8" s="287"/>
      <c r="BE8" s="287"/>
      <c r="BF8" s="287"/>
      <c r="BG8" s="287"/>
      <c r="BH8" s="287"/>
      <c r="BI8" s="287"/>
      <c r="BJ8" s="287"/>
      <c r="BK8" s="287"/>
      <c r="BL8" s="287"/>
      <c r="BM8" s="287"/>
      <c r="BN8" s="287"/>
      <c r="BO8" s="287"/>
      <c r="BP8" s="287"/>
    </row>
    <row r="9" spans="1:75" ht="15" customHeight="1" x14ac:dyDescent="0.35">
      <c r="A9" s="621" t="s">
        <v>464</v>
      </c>
      <c r="B9" s="622"/>
      <c r="C9" s="623"/>
      <c r="D9" s="624" t="s">
        <v>121</v>
      </c>
      <c r="E9" s="625"/>
      <c r="F9" s="625"/>
      <c r="G9" s="625"/>
      <c r="H9" s="625"/>
      <c r="I9" s="625"/>
      <c r="J9" s="625"/>
      <c r="K9" s="625"/>
      <c r="L9" s="625"/>
      <c r="M9" s="625"/>
      <c r="N9" s="625"/>
      <c r="O9" s="626"/>
      <c r="P9" s="624" t="s">
        <v>121</v>
      </c>
      <c r="Q9" s="625"/>
      <c r="R9" s="625"/>
      <c r="S9" s="625"/>
      <c r="T9" s="625"/>
      <c r="U9" s="625"/>
      <c r="V9" s="625"/>
      <c r="W9" s="625"/>
      <c r="X9" s="625"/>
      <c r="Y9" s="625"/>
      <c r="Z9" s="625"/>
      <c r="AA9" s="625"/>
      <c r="AB9" s="625"/>
      <c r="AC9" s="625"/>
      <c r="AD9" s="625"/>
      <c r="AE9" s="625"/>
      <c r="AF9" s="625"/>
      <c r="AG9" s="627"/>
      <c r="AH9" s="627"/>
      <c r="AI9" s="627"/>
      <c r="AJ9" s="627"/>
      <c r="AK9" s="627"/>
      <c r="AL9" s="627"/>
      <c r="AM9" s="627"/>
      <c r="AN9" s="627"/>
      <c r="AO9" s="627" t="s">
        <v>121</v>
      </c>
      <c r="AP9" s="627"/>
      <c r="AQ9" s="627"/>
      <c r="AR9" s="627"/>
      <c r="AS9" s="620" t="s">
        <v>121</v>
      </c>
      <c r="AT9" s="620"/>
      <c r="AU9" s="620"/>
      <c r="AV9" s="620"/>
      <c r="AW9" s="620" t="s">
        <v>121</v>
      </c>
      <c r="AX9" s="620"/>
      <c r="AY9" s="620"/>
      <c r="AZ9" s="620"/>
      <c r="BA9" s="620" t="s">
        <v>121</v>
      </c>
      <c r="BB9" s="620"/>
      <c r="BC9" s="620"/>
      <c r="BD9" s="620"/>
      <c r="BE9" s="620" t="s">
        <v>121</v>
      </c>
      <c r="BF9" s="620"/>
      <c r="BG9" s="620"/>
      <c r="BH9" s="620"/>
      <c r="BI9" s="620" t="s">
        <v>121</v>
      </c>
      <c r="BJ9" s="620"/>
      <c r="BK9" s="620"/>
      <c r="BL9" s="620"/>
      <c r="BM9" s="620" t="s">
        <v>121</v>
      </c>
      <c r="BN9" s="620"/>
      <c r="BO9" s="620"/>
      <c r="BP9" s="620"/>
    </row>
    <row r="10" spans="1:75" ht="15" customHeight="1" x14ac:dyDescent="0.35">
      <c r="A10" s="629" t="s">
        <v>465</v>
      </c>
      <c r="B10" s="628"/>
      <c r="C10" s="630"/>
      <c r="D10" s="631" t="s">
        <v>465</v>
      </c>
      <c r="E10" s="632"/>
      <c r="F10" s="632"/>
      <c r="G10" s="632"/>
      <c r="H10" s="632"/>
      <c r="I10" s="632"/>
      <c r="J10" s="632"/>
      <c r="K10" s="632"/>
      <c r="L10" s="632"/>
      <c r="M10" s="632"/>
      <c r="N10" s="632"/>
      <c r="O10" s="633"/>
      <c r="P10" s="631" t="s">
        <v>466</v>
      </c>
      <c r="Q10" s="632"/>
      <c r="R10" s="632"/>
      <c r="S10" s="632"/>
      <c r="T10" s="632"/>
      <c r="U10" s="632"/>
      <c r="V10" s="632"/>
      <c r="W10" s="632"/>
      <c r="X10" s="632"/>
      <c r="Y10" s="632"/>
      <c r="Z10" s="632"/>
      <c r="AA10" s="632"/>
      <c r="AB10" s="632"/>
      <c r="AC10" s="632"/>
      <c r="AD10" s="632"/>
      <c r="AE10" s="632"/>
      <c r="AF10" s="632"/>
      <c r="AG10" s="631" t="s">
        <v>121</v>
      </c>
      <c r="AH10" s="632"/>
      <c r="AI10" s="632"/>
      <c r="AJ10" s="633"/>
      <c r="AK10" s="632" t="s">
        <v>121</v>
      </c>
      <c r="AL10" s="632"/>
      <c r="AM10" s="632"/>
      <c r="AN10" s="632"/>
      <c r="AO10" s="631" t="s">
        <v>467</v>
      </c>
      <c r="AP10" s="632"/>
      <c r="AQ10" s="632"/>
      <c r="AR10" s="633"/>
      <c r="AS10" s="628" t="s">
        <v>468</v>
      </c>
      <c r="AT10" s="628"/>
      <c r="AU10" s="628"/>
      <c r="AV10" s="628"/>
      <c r="AW10" s="629" t="s">
        <v>469</v>
      </c>
      <c r="AX10" s="628"/>
      <c r="AY10" s="628"/>
      <c r="AZ10" s="630"/>
      <c r="BA10" s="628" t="s">
        <v>468</v>
      </c>
      <c r="BB10" s="628"/>
      <c r="BC10" s="628"/>
      <c r="BD10" s="628"/>
      <c r="BE10" s="629" t="s">
        <v>469</v>
      </c>
      <c r="BF10" s="628"/>
      <c r="BG10" s="628"/>
      <c r="BH10" s="630"/>
      <c r="BI10" s="628" t="s">
        <v>468</v>
      </c>
      <c r="BJ10" s="628"/>
      <c r="BK10" s="628"/>
      <c r="BL10" s="628"/>
      <c r="BM10" s="629" t="s">
        <v>469</v>
      </c>
      <c r="BN10" s="628"/>
      <c r="BO10" s="628"/>
      <c r="BP10" s="630"/>
    </row>
    <row r="11" spans="1:75" ht="15" customHeight="1" thickBot="1" x14ac:dyDescent="0.4">
      <c r="A11" s="636" t="s">
        <v>470</v>
      </c>
      <c r="B11" s="637"/>
      <c r="C11" s="638"/>
      <c r="D11" s="639" t="s">
        <v>471</v>
      </c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1"/>
      <c r="P11" s="639" t="s">
        <v>472</v>
      </c>
      <c r="Q11" s="640"/>
      <c r="R11" s="640"/>
      <c r="S11" s="640"/>
      <c r="T11" s="640"/>
      <c r="U11" s="640"/>
      <c r="V11" s="640"/>
      <c r="W11" s="640"/>
      <c r="X11" s="640"/>
      <c r="Y11" s="640"/>
      <c r="Z11" s="640"/>
      <c r="AA11" s="640"/>
      <c r="AB11" s="640"/>
      <c r="AC11" s="640"/>
      <c r="AD11" s="640"/>
      <c r="AE11" s="640"/>
      <c r="AF11" s="640"/>
      <c r="AG11" s="642" t="s">
        <v>473</v>
      </c>
      <c r="AH11" s="642"/>
      <c r="AI11" s="642"/>
      <c r="AJ11" s="642"/>
      <c r="AK11" s="642" t="s">
        <v>474</v>
      </c>
      <c r="AL11" s="642"/>
      <c r="AM11" s="642"/>
      <c r="AN11" s="642"/>
      <c r="AO11" s="642" t="s">
        <v>475</v>
      </c>
      <c r="AP11" s="642"/>
      <c r="AQ11" s="642"/>
      <c r="AR11" s="642"/>
      <c r="AS11" s="634" t="s">
        <v>476</v>
      </c>
      <c r="AT11" s="634"/>
      <c r="AU11" s="634"/>
      <c r="AV11" s="634"/>
      <c r="AW11" s="634" t="s">
        <v>476</v>
      </c>
      <c r="AX11" s="634"/>
      <c r="AY11" s="634"/>
      <c r="AZ11" s="634"/>
      <c r="BA11" s="635" t="s">
        <v>477</v>
      </c>
      <c r="BB11" s="635"/>
      <c r="BC11" s="635"/>
      <c r="BD11" s="635"/>
      <c r="BE11" s="635" t="s">
        <v>477</v>
      </c>
      <c r="BF11" s="635"/>
      <c r="BG11" s="635"/>
      <c r="BH11" s="635"/>
      <c r="BI11" s="634" t="s">
        <v>478</v>
      </c>
      <c r="BJ11" s="634"/>
      <c r="BK11" s="634"/>
      <c r="BL11" s="634"/>
      <c r="BM11" s="634" t="s">
        <v>478</v>
      </c>
      <c r="BN11" s="634"/>
      <c r="BO11" s="634"/>
      <c r="BP11" s="634"/>
    </row>
    <row r="12" spans="1:75" ht="20.149999999999999" customHeight="1" thickBot="1" x14ac:dyDescent="0.4">
      <c r="A12" s="647" t="s">
        <v>545</v>
      </c>
      <c r="B12" s="648"/>
      <c r="C12" s="649"/>
      <c r="D12" s="647" t="s">
        <v>546</v>
      </c>
      <c r="E12" s="648"/>
      <c r="F12" s="648"/>
      <c r="G12" s="648"/>
      <c r="H12" s="648"/>
      <c r="I12" s="648"/>
      <c r="J12" s="648"/>
      <c r="K12" s="648"/>
      <c r="L12" s="648"/>
      <c r="M12" s="648"/>
      <c r="N12" s="648"/>
      <c r="O12" s="649"/>
      <c r="P12" s="658" t="s">
        <v>547</v>
      </c>
      <c r="Q12" s="659"/>
      <c r="R12" s="659"/>
      <c r="S12" s="659"/>
      <c r="T12" s="659"/>
      <c r="U12" s="659"/>
      <c r="V12" s="659"/>
      <c r="W12" s="659"/>
      <c r="X12" s="659"/>
      <c r="Y12" s="659"/>
      <c r="Z12" s="659"/>
      <c r="AA12" s="659"/>
      <c r="AB12" s="659"/>
      <c r="AC12" s="659"/>
      <c r="AD12" s="659"/>
      <c r="AE12" s="659"/>
      <c r="AF12" s="660"/>
      <c r="AG12" s="650"/>
      <c r="AH12" s="643"/>
      <c r="AI12" s="643"/>
      <c r="AJ12" s="643"/>
      <c r="AK12" s="643"/>
      <c r="AL12" s="643"/>
      <c r="AM12" s="643"/>
      <c r="AN12" s="643"/>
      <c r="AO12" s="643"/>
      <c r="AP12" s="643"/>
      <c r="AQ12" s="643"/>
      <c r="AR12" s="643"/>
      <c r="AS12" s="643"/>
      <c r="AT12" s="643"/>
      <c r="AU12" s="643"/>
      <c r="AV12" s="643"/>
      <c r="AW12" s="643"/>
      <c r="AX12" s="643"/>
      <c r="AY12" s="643"/>
      <c r="AZ12" s="643"/>
      <c r="BA12" s="643"/>
      <c r="BB12" s="643"/>
      <c r="BC12" s="643"/>
      <c r="BD12" s="643"/>
      <c r="BE12" s="643"/>
      <c r="BF12" s="643"/>
      <c r="BG12" s="643"/>
      <c r="BH12" s="643"/>
      <c r="BI12" s="643"/>
      <c r="BJ12" s="643"/>
      <c r="BK12" s="643"/>
      <c r="BL12" s="643"/>
      <c r="BM12" s="643"/>
      <c r="BN12" s="643"/>
      <c r="BO12" s="643"/>
      <c r="BP12" s="643"/>
      <c r="BQ12" s="291"/>
    </row>
    <row r="13" spans="1:75" ht="20.149999999999999" customHeight="1" thickBot="1" x14ac:dyDescent="0.4">
      <c r="A13" s="647" t="s">
        <v>512</v>
      </c>
      <c r="B13" s="648"/>
      <c r="C13" s="649"/>
      <c r="D13" s="647" t="s">
        <v>513</v>
      </c>
      <c r="E13" s="648"/>
      <c r="F13" s="648"/>
      <c r="G13" s="648"/>
      <c r="H13" s="648"/>
      <c r="I13" s="648"/>
      <c r="J13" s="648"/>
      <c r="K13" s="648"/>
      <c r="L13" s="648"/>
      <c r="M13" s="648"/>
      <c r="N13" s="648"/>
      <c r="O13" s="649"/>
      <c r="P13" s="658" t="s">
        <v>514</v>
      </c>
      <c r="Q13" s="659"/>
      <c r="R13" s="659"/>
      <c r="S13" s="659"/>
      <c r="T13" s="659"/>
      <c r="U13" s="659"/>
      <c r="V13" s="659"/>
      <c r="W13" s="659"/>
      <c r="X13" s="659"/>
      <c r="Y13" s="659"/>
      <c r="Z13" s="659"/>
      <c r="AA13" s="659"/>
      <c r="AB13" s="659"/>
      <c r="AC13" s="659"/>
      <c r="AD13" s="659"/>
      <c r="AE13" s="659"/>
      <c r="AF13" s="660"/>
      <c r="AG13" s="652"/>
      <c r="AH13" s="651"/>
      <c r="AI13" s="651"/>
      <c r="AJ13" s="651"/>
      <c r="AK13" s="651"/>
      <c r="AL13" s="651"/>
      <c r="AM13" s="651"/>
      <c r="AN13" s="651"/>
      <c r="AO13" s="651"/>
      <c r="AP13" s="651"/>
      <c r="AQ13" s="651"/>
      <c r="AR13" s="651"/>
      <c r="AS13" s="651"/>
      <c r="AT13" s="651"/>
      <c r="AU13" s="651"/>
      <c r="AV13" s="651"/>
      <c r="AW13" s="651"/>
      <c r="AX13" s="651"/>
      <c r="AY13" s="651"/>
      <c r="AZ13" s="651"/>
      <c r="BA13" s="651"/>
      <c r="BB13" s="651"/>
      <c r="BC13" s="651"/>
      <c r="BD13" s="651"/>
      <c r="BE13" s="651"/>
      <c r="BF13" s="651"/>
      <c r="BG13" s="651"/>
      <c r="BH13" s="651"/>
      <c r="BI13" s="651"/>
      <c r="BJ13" s="651"/>
      <c r="BK13" s="651"/>
      <c r="BL13" s="651"/>
      <c r="BM13" s="651"/>
      <c r="BN13" s="651"/>
      <c r="BO13" s="651"/>
      <c r="BP13" s="651"/>
      <c r="BQ13" s="291"/>
    </row>
    <row r="14" spans="1:75" ht="20.149999999999999" customHeight="1" thickBot="1" x14ac:dyDescent="0.4">
      <c r="A14" s="647" t="s">
        <v>583</v>
      </c>
      <c r="B14" s="648"/>
      <c r="C14" s="649"/>
      <c r="D14" s="647" t="s">
        <v>584</v>
      </c>
      <c r="E14" s="648"/>
      <c r="F14" s="648"/>
      <c r="G14" s="648"/>
      <c r="H14" s="648"/>
      <c r="I14" s="648"/>
      <c r="J14" s="648"/>
      <c r="K14" s="648"/>
      <c r="L14" s="648"/>
      <c r="M14" s="648"/>
      <c r="N14" s="648"/>
      <c r="O14" s="649"/>
      <c r="P14" s="658" t="s">
        <v>585</v>
      </c>
      <c r="Q14" s="659"/>
      <c r="R14" s="659"/>
      <c r="S14" s="659"/>
      <c r="T14" s="659"/>
      <c r="U14" s="659"/>
      <c r="V14" s="659"/>
      <c r="W14" s="659"/>
      <c r="X14" s="659"/>
      <c r="Y14" s="659"/>
      <c r="Z14" s="659"/>
      <c r="AA14" s="659"/>
      <c r="AB14" s="659"/>
      <c r="AC14" s="659"/>
      <c r="AD14" s="659"/>
      <c r="AE14" s="659"/>
      <c r="AF14" s="660"/>
      <c r="AG14" s="652"/>
      <c r="AH14" s="651"/>
      <c r="AI14" s="651"/>
      <c r="AJ14" s="651"/>
      <c r="AK14" s="651"/>
      <c r="AL14" s="651"/>
      <c r="AM14" s="651"/>
      <c r="AN14" s="651"/>
      <c r="AO14" s="651"/>
      <c r="AP14" s="651"/>
      <c r="AQ14" s="651"/>
      <c r="AR14" s="651"/>
      <c r="AS14" s="651"/>
      <c r="AT14" s="651"/>
      <c r="AU14" s="651"/>
      <c r="AV14" s="651"/>
      <c r="AW14" s="651"/>
      <c r="AX14" s="651"/>
      <c r="AY14" s="651"/>
      <c r="AZ14" s="651"/>
      <c r="BA14" s="651"/>
      <c r="BB14" s="651"/>
      <c r="BC14" s="651"/>
      <c r="BD14" s="651"/>
      <c r="BE14" s="651"/>
      <c r="BF14" s="651"/>
      <c r="BG14" s="651"/>
      <c r="BH14" s="651"/>
      <c r="BI14" s="651"/>
      <c r="BJ14" s="651"/>
      <c r="BK14" s="651"/>
      <c r="BL14" s="651"/>
      <c r="BM14" s="651"/>
      <c r="BN14" s="651"/>
      <c r="BO14" s="651"/>
      <c r="BP14" s="651"/>
      <c r="BQ14" s="291"/>
    </row>
    <row r="15" spans="1:75" ht="20.149999999999999" customHeight="1" thickBot="1" x14ac:dyDescent="0.4">
      <c r="A15" s="647" t="s">
        <v>662</v>
      </c>
      <c r="B15" s="648"/>
      <c r="C15" s="649"/>
      <c r="D15" s="647" t="s">
        <v>663</v>
      </c>
      <c r="E15" s="648"/>
      <c r="F15" s="648"/>
      <c r="G15" s="648"/>
      <c r="H15" s="648"/>
      <c r="I15" s="648"/>
      <c r="J15" s="648"/>
      <c r="K15" s="648"/>
      <c r="L15" s="648"/>
      <c r="M15" s="648"/>
      <c r="N15" s="648"/>
      <c r="O15" s="649"/>
      <c r="P15" s="658" t="s">
        <v>975</v>
      </c>
      <c r="Q15" s="659"/>
      <c r="R15" s="659"/>
      <c r="S15" s="659"/>
      <c r="T15" s="659"/>
      <c r="U15" s="659"/>
      <c r="V15" s="659"/>
      <c r="W15" s="659"/>
      <c r="X15" s="659"/>
      <c r="Y15" s="659"/>
      <c r="Z15" s="659"/>
      <c r="AA15" s="659"/>
      <c r="AB15" s="659"/>
      <c r="AC15" s="659"/>
      <c r="AD15" s="659"/>
      <c r="AE15" s="659"/>
      <c r="AF15" s="660"/>
      <c r="AG15" s="652"/>
      <c r="AH15" s="651"/>
      <c r="AI15" s="651"/>
      <c r="AJ15" s="651"/>
      <c r="AK15" s="651"/>
      <c r="AL15" s="651"/>
      <c r="AM15" s="651"/>
      <c r="AN15" s="651"/>
      <c r="AO15" s="651"/>
      <c r="AP15" s="651"/>
      <c r="AQ15" s="651"/>
      <c r="AR15" s="651"/>
      <c r="AS15" s="651"/>
      <c r="AT15" s="651"/>
      <c r="AU15" s="651"/>
      <c r="AV15" s="651"/>
      <c r="AW15" s="651"/>
      <c r="AX15" s="651"/>
      <c r="AY15" s="651"/>
      <c r="AZ15" s="651"/>
      <c r="BA15" s="651"/>
      <c r="BB15" s="651"/>
      <c r="BC15" s="651"/>
      <c r="BD15" s="651"/>
      <c r="BE15" s="651"/>
      <c r="BF15" s="651"/>
      <c r="BG15" s="651"/>
      <c r="BH15" s="651"/>
      <c r="BI15" s="651"/>
      <c r="BJ15" s="651"/>
      <c r="BK15" s="651"/>
      <c r="BL15" s="651"/>
      <c r="BM15" s="651"/>
      <c r="BN15" s="651"/>
      <c r="BO15" s="651"/>
      <c r="BP15" s="651"/>
      <c r="BQ15" s="291"/>
    </row>
    <row r="16" spans="1:75" ht="20.149999999999999" customHeight="1" thickBot="1" x14ac:dyDescent="0.4">
      <c r="A16" s="647" t="s">
        <v>497</v>
      </c>
      <c r="B16" s="648"/>
      <c r="C16" s="649"/>
      <c r="D16" s="647" t="s">
        <v>498</v>
      </c>
      <c r="E16" s="648"/>
      <c r="F16" s="648"/>
      <c r="G16" s="648"/>
      <c r="H16" s="648"/>
      <c r="I16" s="648"/>
      <c r="J16" s="648"/>
      <c r="K16" s="648"/>
      <c r="L16" s="648"/>
      <c r="M16" s="648"/>
      <c r="N16" s="648"/>
      <c r="O16" s="649"/>
      <c r="P16" s="658" t="s">
        <v>499</v>
      </c>
      <c r="Q16" s="659"/>
      <c r="R16" s="659"/>
      <c r="S16" s="659"/>
      <c r="T16" s="659"/>
      <c r="U16" s="659"/>
      <c r="V16" s="659"/>
      <c r="W16" s="659"/>
      <c r="X16" s="659"/>
      <c r="Y16" s="659"/>
      <c r="Z16" s="659"/>
      <c r="AA16" s="659"/>
      <c r="AB16" s="659"/>
      <c r="AC16" s="659"/>
      <c r="AD16" s="659"/>
      <c r="AE16" s="659"/>
      <c r="AF16" s="660"/>
      <c r="AG16" s="652"/>
      <c r="AH16" s="651"/>
      <c r="AI16" s="651"/>
      <c r="AJ16" s="651"/>
      <c r="AK16" s="651"/>
      <c r="AL16" s="651"/>
      <c r="AM16" s="651"/>
      <c r="AN16" s="651"/>
      <c r="AO16" s="651"/>
      <c r="AP16" s="651"/>
      <c r="AQ16" s="651"/>
      <c r="AR16" s="651"/>
      <c r="AS16" s="651"/>
      <c r="AT16" s="651"/>
      <c r="AU16" s="651"/>
      <c r="AV16" s="651"/>
      <c r="AW16" s="651"/>
      <c r="AX16" s="651"/>
      <c r="AY16" s="651"/>
      <c r="AZ16" s="651"/>
      <c r="BA16" s="651"/>
      <c r="BB16" s="651"/>
      <c r="BC16" s="651"/>
      <c r="BD16" s="651"/>
      <c r="BE16" s="651"/>
      <c r="BF16" s="651"/>
      <c r="BG16" s="651"/>
      <c r="BH16" s="651"/>
      <c r="BI16" s="651"/>
      <c r="BJ16" s="651"/>
      <c r="BK16" s="651"/>
      <c r="BL16" s="651"/>
      <c r="BM16" s="651"/>
      <c r="BN16" s="651"/>
      <c r="BO16" s="651"/>
      <c r="BP16" s="651"/>
      <c r="BQ16" s="291"/>
      <c r="BU16" s="548"/>
      <c r="BV16" s="548"/>
      <c r="BW16" s="548"/>
    </row>
    <row r="17" spans="1:75" ht="20.149999999999999" customHeight="1" thickBot="1" x14ac:dyDescent="0.4">
      <c r="A17" s="647" t="s">
        <v>575</v>
      </c>
      <c r="B17" s="648"/>
      <c r="C17" s="649"/>
      <c r="D17" s="647" t="s">
        <v>576</v>
      </c>
      <c r="E17" s="648"/>
      <c r="F17" s="648"/>
      <c r="G17" s="648"/>
      <c r="H17" s="648"/>
      <c r="I17" s="648"/>
      <c r="J17" s="648"/>
      <c r="K17" s="648"/>
      <c r="L17" s="648"/>
      <c r="M17" s="648"/>
      <c r="N17" s="648"/>
      <c r="O17" s="649"/>
      <c r="P17" s="658" t="s">
        <v>499</v>
      </c>
      <c r="Q17" s="659"/>
      <c r="R17" s="659"/>
      <c r="S17" s="659"/>
      <c r="T17" s="659"/>
      <c r="U17" s="659"/>
      <c r="V17" s="659"/>
      <c r="W17" s="659"/>
      <c r="X17" s="659"/>
      <c r="Y17" s="659"/>
      <c r="Z17" s="659"/>
      <c r="AA17" s="659"/>
      <c r="AB17" s="659"/>
      <c r="AC17" s="659"/>
      <c r="AD17" s="659"/>
      <c r="AE17" s="659"/>
      <c r="AF17" s="660"/>
      <c r="AG17" s="652"/>
      <c r="AH17" s="651"/>
      <c r="AI17" s="651"/>
      <c r="AJ17" s="651"/>
      <c r="AK17" s="651"/>
      <c r="AL17" s="651"/>
      <c r="AM17" s="651"/>
      <c r="AN17" s="651"/>
      <c r="AO17" s="651"/>
      <c r="AP17" s="651"/>
      <c r="AQ17" s="651"/>
      <c r="AR17" s="651"/>
      <c r="AS17" s="651"/>
      <c r="AT17" s="651"/>
      <c r="AU17" s="651"/>
      <c r="AV17" s="651"/>
      <c r="AW17" s="651"/>
      <c r="AX17" s="651"/>
      <c r="AY17" s="651"/>
      <c r="AZ17" s="651"/>
      <c r="BA17" s="651"/>
      <c r="BB17" s="651"/>
      <c r="BC17" s="651"/>
      <c r="BD17" s="651"/>
      <c r="BE17" s="651"/>
      <c r="BF17" s="651"/>
      <c r="BG17" s="651"/>
      <c r="BH17" s="651"/>
      <c r="BI17" s="651"/>
      <c r="BJ17" s="651"/>
      <c r="BK17" s="651"/>
      <c r="BL17" s="651"/>
      <c r="BM17" s="651"/>
      <c r="BN17" s="651"/>
      <c r="BO17" s="651"/>
      <c r="BP17" s="651"/>
      <c r="BQ17" s="291"/>
      <c r="BU17" s="548"/>
      <c r="BV17" s="548"/>
      <c r="BW17" s="548"/>
    </row>
    <row r="18" spans="1:75" ht="20.149999999999999" customHeight="1" thickBot="1" x14ac:dyDescent="0.4">
      <c r="A18" s="647" t="s">
        <v>577</v>
      </c>
      <c r="B18" s="648"/>
      <c r="C18" s="649"/>
      <c r="D18" s="647" t="s">
        <v>578</v>
      </c>
      <c r="E18" s="648"/>
      <c r="F18" s="648"/>
      <c r="G18" s="648"/>
      <c r="H18" s="648"/>
      <c r="I18" s="648"/>
      <c r="J18" s="648"/>
      <c r="K18" s="648"/>
      <c r="L18" s="648"/>
      <c r="M18" s="648"/>
      <c r="N18" s="648"/>
      <c r="O18" s="649"/>
      <c r="P18" s="658" t="s">
        <v>579</v>
      </c>
      <c r="Q18" s="659"/>
      <c r="R18" s="659"/>
      <c r="S18" s="659"/>
      <c r="T18" s="659"/>
      <c r="U18" s="659"/>
      <c r="V18" s="659"/>
      <c r="W18" s="659"/>
      <c r="X18" s="659"/>
      <c r="Y18" s="659"/>
      <c r="Z18" s="659"/>
      <c r="AA18" s="659"/>
      <c r="AB18" s="659"/>
      <c r="AC18" s="659"/>
      <c r="AD18" s="659"/>
      <c r="AE18" s="659"/>
      <c r="AF18" s="660"/>
      <c r="AG18" s="652"/>
      <c r="AH18" s="651"/>
      <c r="AI18" s="651"/>
      <c r="AJ18" s="651"/>
      <c r="AK18" s="651"/>
      <c r="AL18" s="651"/>
      <c r="AM18" s="651"/>
      <c r="AN18" s="651"/>
      <c r="AO18" s="651"/>
      <c r="AP18" s="651"/>
      <c r="AQ18" s="651"/>
      <c r="AR18" s="651"/>
      <c r="AS18" s="651"/>
      <c r="AT18" s="651"/>
      <c r="AU18" s="651"/>
      <c r="AV18" s="651"/>
      <c r="AW18" s="651"/>
      <c r="AX18" s="651"/>
      <c r="AY18" s="651"/>
      <c r="AZ18" s="651"/>
      <c r="BA18" s="651"/>
      <c r="BB18" s="651"/>
      <c r="BC18" s="651"/>
      <c r="BD18" s="651"/>
      <c r="BE18" s="651"/>
      <c r="BF18" s="651"/>
      <c r="BG18" s="651"/>
      <c r="BH18" s="651"/>
      <c r="BI18" s="651"/>
      <c r="BJ18" s="651"/>
      <c r="BK18" s="651"/>
      <c r="BL18" s="651"/>
      <c r="BM18" s="651"/>
      <c r="BN18" s="651"/>
      <c r="BO18" s="651"/>
      <c r="BP18" s="651"/>
      <c r="BQ18" s="291"/>
      <c r="BU18" s="548"/>
      <c r="BV18" s="548"/>
      <c r="BW18" s="548"/>
    </row>
    <row r="19" spans="1:75" ht="20.149999999999999" customHeight="1" thickBot="1" x14ac:dyDescent="0.4">
      <c r="A19" s="647" t="s">
        <v>619</v>
      </c>
      <c r="B19" s="648"/>
      <c r="C19" s="649"/>
      <c r="D19" s="647" t="s">
        <v>620</v>
      </c>
      <c r="E19" s="648"/>
      <c r="F19" s="648"/>
      <c r="G19" s="648"/>
      <c r="H19" s="648"/>
      <c r="I19" s="648"/>
      <c r="J19" s="648"/>
      <c r="K19" s="648"/>
      <c r="L19" s="648"/>
      <c r="M19" s="648"/>
      <c r="N19" s="648"/>
      <c r="O19" s="649"/>
      <c r="P19" s="658" t="s">
        <v>621</v>
      </c>
      <c r="Q19" s="659"/>
      <c r="R19" s="659"/>
      <c r="S19" s="659"/>
      <c r="T19" s="659"/>
      <c r="U19" s="659"/>
      <c r="V19" s="659"/>
      <c r="W19" s="659"/>
      <c r="X19" s="659"/>
      <c r="Y19" s="659"/>
      <c r="Z19" s="659"/>
      <c r="AA19" s="659"/>
      <c r="AB19" s="659"/>
      <c r="AC19" s="659"/>
      <c r="AD19" s="659"/>
      <c r="AE19" s="659"/>
      <c r="AF19" s="660"/>
      <c r="AG19" s="652"/>
      <c r="AH19" s="651"/>
      <c r="AI19" s="651"/>
      <c r="AJ19" s="651"/>
      <c r="AK19" s="651"/>
      <c r="AL19" s="651"/>
      <c r="AM19" s="651"/>
      <c r="AN19" s="651"/>
      <c r="AO19" s="651"/>
      <c r="AP19" s="651"/>
      <c r="AQ19" s="651"/>
      <c r="AR19" s="651"/>
      <c r="AS19" s="651"/>
      <c r="AT19" s="651"/>
      <c r="AU19" s="651"/>
      <c r="AV19" s="651"/>
      <c r="AW19" s="651"/>
      <c r="AX19" s="651"/>
      <c r="AY19" s="651"/>
      <c r="AZ19" s="651"/>
      <c r="BA19" s="651"/>
      <c r="BB19" s="651"/>
      <c r="BC19" s="651"/>
      <c r="BD19" s="651"/>
      <c r="BE19" s="651"/>
      <c r="BF19" s="651"/>
      <c r="BG19" s="651"/>
      <c r="BH19" s="651"/>
      <c r="BI19" s="651"/>
      <c r="BJ19" s="651"/>
      <c r="BK19" s="651"/>
      <c r="BL19" s="651"/>
      <c r="BM19" s="651"/>
      <c r="BN19" s="651"/>
      <c r="BO19" s="651"/>
      <c r="BP19" s="651"/>
      <c r="BQ19" s="291"/>
      <c r="BU19" s="548"/>
      <c r="BV19" s="548"/>
      <c r="BW19" s="548"/>
    </row>
    <row r="20" spans="1:75" ht="20.149999999999999" customHeight="1" thickBot="1" x14ac:dyDescent="0.4">
      <c r="A20" s="647" t="s">
        <v>572</v>
      </c>
      <c r="B20" s="648"/>
      <c r="C20" s="649"/>
      <c r="D20" s="647" t="s">
        <v>573</v>
      </c>
      <c r="E20" s="648"/>
      <c r="F20" s="648"/>
      <c r="G20" s="648"/>
      <c r="H20" s="648"/>
      <c r="I20" s="648"/>
      <c r="J20" s="648"/>
      <c r="K20" s="648"/>
      <c r="L20" s="648"/>
      <c r="M20" s="648"/>
      <c r="N20" s="648"/>
      <c r="O20" s="649"/>
      <c r="P20" s="658" t="s">
        <v>574</v>
      </c>
      <c r="Q20" s="659"/>
      <c r="R20" s="659"/>
      <c r="S20" s="659"/>
      <c r="T20" s="659"/>
      <c r="U20" s="659"/>
      <c r="V20" s="659"/>
      <c r="W20" s="659"/>
      <c r="X20" s="659"/>
      <c r="Y20" s="659"/>
      <c r="Z20" s="659"/>
      <c r="AA20" s="659"/>
      <c r="AB20" s="659"/>
      <c r="AC20" s="659"/>
      <c r="AD20" s="659"/>
      <c r="AE20" s="659"/>
      <c r="AF20" s="660"/>
      <c r="AG20" s="652"/>
      <c r="AH20" s="651"/>
      <c r="AI20" s="651"/>
      <c r="AJ20" s="651"/>
      <c r="AK20" s="651"/>
      <c r="AL20" s="651"/>
      <c r="AM20" s="651"/>
      <c r="AN20" s="651"/>
      <c r="AO20" s="651"/>
      <c r="AP20" s="651"/>
      <c r="AQ20" s="651"/>
      <c r="AR20" s="651"/>
      <c r="AS20" s="651"/>
      <c r="AT20" s="651"/>
      <c r="AU20" s="651"/>
      <c r="AV20" s="651"/>
      <c r="AW20" s="651"/>
      <c r="AX20" s="651"/>
      <c r="AY20" s="651"/>
      <c r="AZ20" s="651"/>
      <c r="BA20" s="651"/>
      <c r="BB20" s="651"/>
      <c r="BC20" s="651"/>
      <c r="BD20" s="651"/>
      <c r="BE20" s="651"/>
      <c r="BF20" s="651"/>
      <c r="BG20" s="651"/>
      <c r="BH20" s="651"/>
      <c r="BI20" s="651"/>
      <c r="BJ20" s="651"/>
      <c r="BK20" s="651"/>
      <c r="BL20" s="651"/>
      <c r="BM20" s="651"/>
      <c r="BN20" s="651"/>
      <c r="BO20" s="651"/>
      <c r="BP20" s="651"/>
      <c r="BQ20" s="291"/>
      <c r="BU20" s="548"/>
      <c r="BV20" s="548"/>
      <c r="BW20" s="548"/>
    </row>
    <row r="21" spans="1:75" ht="20.149999999999999" customHeight="1" thickBot="1" x14ac:dyDescent="0.4">
      <c r="A21" s="647" t="s">
        <v>637</v>
      </c>
      <c r="B21" s="648"/>
      <c r="C21" s="649"/>
      <c r="D21" s="647" t="s">
        <v>638</v>
      </c>
      <c r="E21" s="648"/>
      <c r="F21" s="648"/>
      <c r="G21" s="648"/>
      <c r="H21" s="648"/>
      <c r="I21" s="648"/>
      <c r="J21" s="648"/>
      <c r="K21" s="648"/>
      <c r="L21" s="648"/>
      <c r="M21" s="648"/>
      <c r="N21" s="648"/>
      <c r="O21" s="649"/>
      <c r="P21" s="658" t="s">
        <v>639</v>
      </c>
      <c r="Q21" s="659"/>
      <c r="R21" s="659"/>
      <c r="S21" s="659"/>
      <c r="T21" s="659"/>
      <c r="U21" s="659"/>
      <c r="V21" s="659"/>
      <c r="W21" s="659"/>
      <c r="X21" s="659"/>
      <c r="Y21" s="659"/>
      <c r="Z21" s="659"/>
      <c r="AA21" s="659"/>
      <c r="AB21" s="659"/>
      <c r="AC21" s="659"/>
      <c r="AD21" s="659"/>
      <c r="AE21" s="659"/>
      <c r="AF21" s="660"/>
      <c r="AG21" s="652"/>
      <c r="AH21" s="651"/>
      <c r="AI21" s="651"/>
      <c r="AJ21" s="651"/>
      <c r="AK21" s="651"/>
      <c r="AL21" s="651"/>
      <c r="AM21" s="651"/>
      <c r="AN21" s="651"/>
      <c r="AO21" s="651"/>
      <c r="AP21" s="651"/>
      <c r="AQ21" s="651"/>
      <c r="AR21" s="651"/>
      <c r="AS21" s="651"/>
      <c r="AT21" s="651"/>
      <c r="AU21" s="651"/>
      <c r="AV21" s="651"/>
      <c r="AW21" s="651"/>
      <c r="AX21" s="651"/>
      <c r="AY21" s="651"/>
      <c r="AZ21" s="651"/>
      <c r="BA21" s="651"/>
      <c r="BB21" s="651"/>
      <c r="BC21" s="651"/>
      <c r="BD21" s="651"/>
      <c r="BE21" s="651"/>
      <c r="BF21" s="651"/>
      <c r="BG21" s="651"/>
      <c r="BH21" s="651"/>
      <c r="BI21" s="651"/>
      <c r="BJ21" s="651"/>
      <c r="BK21" s="651"/>
      <c r="BL21" s="651"/>
      <c r="BM21" s="651"/>
      <c r="BN21" s="651"/>
      <c r="BO21" s="651"/>
      <c r="BP21" s="651"/>
      <c r="BQ21" s="291"/>
      <c r="BU21" s="548"/>
      <c r="BV21" s="548"/>
      <c r="BW21" s="548"/>
    </row>
    <row r="22" spans="1:75" ht="20.149999999999999" customHeight="1" thickBot="1" x14ac:dyDescent="0.4">
      <c r="A22" s="647" t="s">
        <v>580</v>
      </c>
      <c r="B22" s="648"/>
      <c r="C22" s="649"/>
      <c r="D22" s="647" t="s">
        <v>581</v>
      </c>
      <c r="E22" s="648"/>
      <c r="F22" s="648"/>
      <c r="G22" s="648"/>
      <c r="H22" s="648"/>
      <c r="I22" s="648"/>
      <c r="J22" s="648"/>
      <c r="K22" s="648"/>
      <c r="L22" s="648"/>
      <c r="M22" s="648"/>
      <c r="N22" s="648"/>
      <c r="O22" s="649"/>
      <c r="P22" s="658" t="s">
        <v>582</v>
      </c>
      <c r="Q22" s="659"/>
      <c r="R22" s="659"/>
      <c r="S22" s="659"/>
      <c r="T22" s="659"/>
      <c r="U22" s="659"/>
      <c r="V22" s="659"/>
      <c r="W22" s="659"/>
      <c r="X22" s="659"/>
      <c r="Y22" s="659"/>
      <c r="Z22" s="659"/>
      <c r="AA22" s="659"/>
      <c r="AB22" s="659"/>
      <c r="AC22" s="659"/>
      <c r="AD22" s="659"/>
      <c r="AE22" s="659"/>
      <c r="AF22" s="660"/>
      <c r="AG22" s="652"/>
      <c r="AH22" s="651"/>
      <c r="AI22" s="651"/>
      <c r="AJ22" s="651"/>
      <c r="AK22" s="651"/>
      <c r="AL22" s="651"/>
      <c r="AM22" s="651"/>
      <c r="AN22" s="651"/>
      <c r="AO22" s="651"/>
      <c r="AP22" s="651"/>
      <c r="AQ22" s="651"/>
      <c r="AR22" s="651"/>
      <c r="AS22" s="651"/>
      <c r="AT22" s="651"/>
      <c r="AU22" s="651"/>
      <c r="AV22" s="651"/>
      <c r="AW22" s="651"/>
      <c r="AX22" s="651"/>
      <c r="AY22" s="651"/>
      <c r="AZ22" s="651"/>
      <c r="BA22" s="651"/>
      <c r="BB22" s="651"/>
      <c r="BC22" s="651"/>
      <c r="BD22" s="651"/>
      <c r="BE22" s="651"/>
      <c r="BF22" s="651"/>
      <c r="BG22" s="651"/>
      <c r="BH22" s="651"/>
      <c r="BI22" s="651"/>
      <c r="BJ22" s="651"/>
      <c r="BK22" s="651"/>
      <c r="BL22" s="651"/>
      <c r="BM22" s="651"/>
      <c r="BN22" s="651"/>
      <c r="BO22" s="651"/>
      <c r="BP22" s="651"/>
      <c r="BQ22" s="291"/>
      <c r="BU22" s="548"/>
      <c r="BV22" s="548"/>
      <c r="BW22" s="548"/>
    </row>
    <row r="23" spans="1:75" ht="20.149999999999999" customHeight="1" thickBot="1" x14ac:dyDescent="0.4">
      <c r="A23" s="647" t="s">
        <v>554</v>
      </c>
      <c r="B23" s="648"/>
      <c r="C23" s="649"/>
      <c r="D23" s="647" t="s">
        <v>555</v>
      </c>
      <c r="E23" s="648"/>
      <c r="F23" s="648"/>
      <c r="G23" s="648"/>
      <c r="H23" s="648"/>
      <c r="I23" s="648"/>
      <c r="J23" s="648"/>
      <c r="K23" s="648"/>
      <c r="L23" s="648"/>
      <c r="M23" s="648"/>
      <c r="N23" s="648"/>
      <c r="O23" s="649"/>
      <c r="P23" s="658" t="s">
        <v>556</v>
      </c>
      <c r="Q23" s="659"/>
      <c r="R23" s="659"/>
      <c r="S23" s="659"/>
      <c r="T23" s="659"/>
      <c r="U23" s="659"/>
      <c r="V23" s="659"/>
      <c r="W23" s="659"/>
      <c r="X23" s="659"/>
      <c r="Y23" s="659"/>
      <c r="Z23" s="659"/>
      <c r="AA23" s="659"/>
      <c r="AB23" s="659"/>
      <c r="AC23" s="659"/>
      <c r="AD23" s="659"/>
      <c r="AE23" s="659"/>
      <c r="AF23" s="660"/>
      <c r="AG23" s="652"/>
      <c r="AH23" s="651"/>
      <c r="AI23" s="651"/>
      <c r="AJ23" s="651"/>
      <c r="AK23" s="651"/>
      <c r="AL23" s="651"/>
      <c r="AM23" s="651"/>
      <c r="AN23" s="651"/>
      <c r="AO23" s="651"/>
      <c r="AP23" s="651"/>
      <c r="AQ23" s="651"/>
      <c r="AR23" s="651"/>
      <c r="AS23" s="651"/>
      <c r="AT23" s="651"/>
      <c r="AU23" s="651"/>
      <c r="AV23" s="651"/>
      <c r="AW23" s="651"/>
      <c r="AX23" s="651"/>
      <c r="AY23" s="651"/>
      <c r="AZ23" s="651"/>
      <c r="BA23" s="651"/>
      <c r="BB23" s="651"/>
      <c r="BC23" s="651"/>
      <c r="BD23" s="651"/>
      <c r="BE23" s="651"/>
      <c r="BF23" s="651"/>
      <c r="BG23" s="651"/>
      <c r="BH23" s="651"/>
      <c r="BI23" s="651"/>
      <c r="BJ23" s="651"/>
      <c r="BK23" s="651"/>
      <c r="BL23" s="651"/>
      <c r="BM23" s="651"/>
      <c r="BN23" s="651"/>
      <c r="BO23" s="651"/>
      <c r="BP23" s="651"/>
      <c r="BQ23" s="291"/>
      <c r="BU23" s="548"/>
      <c r="BV23" s="548"/>
      <c r="BW23" s="548"/>
    </row>
    <row r="24" spans="1:75" ht="20.149999999999999" customHeight="1" thickBot="1" x14ac:dyDescent="0.4">
      <c r="A24" s="647" t="s">
        <v>488</v>
      </c>
      <c r="B24" s="648"/>
      <c r="C24" s="649"/>
      <c r="D24" s="647" t="s">
        <v>489</v>
      </c>
      <c r="E24" s="648"/>
      <c r="F24" s="648"/>
      <c r="G24" s="648"/>
      <c r="H24" s="648"/>
      <c r="I24" s="648"/>
      <c r="J24" s="648"/>
      <c r="K24" s="648"/>
      <c r="L24" s="648"/>
      <c r="M24" s="648"/>
      <c r="N24" s="648"/>
      <c r="O24" s="649"/>
      <c r="P24" s="658" t="s">
        <v>490</v>
      </c>
      <c r="Q24" s="659"/>
      <c r="R24" s="659"/>
      <c r="S24" s="659"/>
      <c r="T24" s="659"/>
      <c r="U24" s="659"/>
      <c r="V24" s="659"/>
      <c r="W24" s="659"/>
      <c r="X24" s="659"/>
      <c r="Y24" s="659"/>
      <c r="Z24" s="659"/>
      <c r="AA24" s="659"/>
      <c r="AB24" s="659"/>
      <c r="AC24" s="659"/>
      <c r="AD24" s="659"/>
      <c r="AE24" s="659"/>
      <c r="AF24" s="660"/>
      <c r="AG24" s="652"/>
      <c r="AH24" s="651"/>
      <c r="AI24" s="651"/>
      <c r="AJ24" s="651"/>
      <c r="AK24" s="651"/>
      <c r="AL24" s="651"/>
      <c r="AM24" s="651"/>
      <c r="AN24" s="651"/>
      <c r="AO24" s="651"/>
      <c r="AP24" s="651"/>
      <c r="AQ24" s="651"/>
      <c r="AR24" s="651"/>
      <c r="AS24" s="651"/>
      <c r="AT24" s="651"/>
      <c r="AU24" s="651"/>
      <c r="AV24" s="651"/>
      <c r="AW24" s="651"/>
      <c r="AX24" s="651"/>
      <c r="AY24" s="651"/>
      <c r="AZ24" s="651"/>
      <c r="BA24" s="651"/>
      <c r="BB24" s="651"/>
      <c r="BC24" s="651"/>
      <c r="BD24" s="651"/>
      <c r="BE24" s="651"/>
      <c r="BF24" s="651"/>
      <c r="BG24" s="651"/>
      <c r="BH24" s="651"/>
      <c r="BI24" s="651"/>
      <c r="BJ24" s="651"/>
      <c r="BK24" s="651"/>
      <c r="BL24" s="651"/>
      <c r="BM24" s="651"/>
      <c r="BN24" s="651"/>
      <c r="BO24" s="651"/>
      <c r="BP24" s="651"/>
      <c r="BQ24" s="291"/>
      <c r="BU24" s="548"/>
      <c r="BV24" s="548"/>
      <c r="BW24" s="548"/>
    </row>
    <row r="25" spans="1:75" ht="20.149999999999999" customHeight="1" thickBot="1" x14ac:dyDescent="0.4">
      <c r="A25" s="647" t="s">
        <v>521</v>
      </c>
      <c r="B25" s="648"/>
      <c r="C25" s="649"/>
      <c r="D25" s="647" t="s">
        <v>522</v>
      </c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9"/>
      <c r="P25" s="658" t="s">
        <v>523</v>
      </c>
      <c r="Q25" s="659"/>
      <c r="R25" s="659"/>
      <c r="S25" s="659"/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/>
      <c r="AE25" s="659"/>
      <c r="AF25" s="660"/>
      <c r="AG25" s="652"/>
      <c r="AH25" s="651"/>
      <c r="AI25" s="651"/>
      <c r="AJ25" s="651"/>
      <c r="AK25" s="651"/>
      <c r="AL25" s="651"/>
      <c r="AM25" s="651"/>
      <c r="AN25" s="651"/>
      <c r="AO25" s="651"/>
      <c r="AP25" s="651"/>
      <c r="AQ25" s="651"/>
      <c r="AR25" s="651"/>
      <c r="AS25" s="651"/>
      <c r="AT25" s="651"/>
      <c r="AU25" s="651"/>
      <c r="AV25" s="651"/>
      <c r="AW25" s="651"/>
      <c r="AX25" s="651"/>
      <c r="AY25" s="651"/>
      <c r="AZ25" s="651"/>
      <c r="BA25" s="651"/>
      <c r="BB25" s="651"/>
      <c r="BC25" s="651"/>
      <c r="BD25" s="651"/>
      <c r="BE25" s="651"/>
      <c r="BF25" s="651"/>
      <c r="BG25" s="651"/>
      <c r="BH25" s="651"/>
      <c r="BI25" s="651"/>
      <c r="BJ25" s="651"/>
      <c r="BK25" s="651"/>
      <c r="BL25" s="651"/>
      <c r="BM25" s="651"/>
      <c r="BN25" s="651"/>
      <c r="BO25" s="651"/>
      <c r="BP25" s="651"/>
      <c r="BQ25" s="291"/>
      <c r="BU25" s="548"/>
      <c r="BV25" s="548"/>
      <c r="BW25" s="548"/>
    </row>
    <row r="26" spans="1:75" ht="20.149999999999999" customHeight="1" thickBot="1" x14ac:dyDescent="0.4">
      <c r="A26" s="647" t="s">
        <v>485</v>
      </c>
      <c r="B26" s="648"/>
      <c r="C26" s="649"/>
      <c r="D26" s="647" t="s">
        <v>486</v>
      </c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9"/>
      <c r="P26" s="658" t="s">
        <v>487</v>
      </c>
      <c r="Q26" s="659"/>
      <c r="R26" s="659"/>
      <c r="S26" s="659"/>
      <c r="T26" s="659"/>
      <c r="U26" s="659"/>
      <c r="V26" s="659"/>
      <c r="W26" s="659"/>
      <c r="X26" s="659"/>
      <c r="Y26" s="659"/>
      <c r="Z26" s="659"/>
      <c r="AA26" s="659"/>
      <c r="AB26" s="659"/>
      <c r="AC26" s="659"/>
      <c r="AD26" s="659"/>
      <c r="AE26" s="659"/>
      <c r="AF26" s="660"/>
      <c r="AG26" s="652"/>
      <c r="AH26" s="651"/>
      <c r="AI26" s="651"/>
      <c r="AJ26" s="651"/>
      <c r="AK26" s="651"/>
      <c r="AL26" s="651"/>
      <c r="AM26" s="651"/>
      <c r="AN26" s="651"/>
      <c r="AO26" s="651"/>
      <c r="AP26" s="651"/>
      <c r="AQ26" s="651"/>
      <c r="AR26" s="651"/>
      <c r="AS26" s="651"/>
      <c r="AT26" s="651"/>
      <c r="AU26" s="651"/>
      <c r="AV26" s="651"/>
      <c r="AW26" s="651"/>
      <c r="AX26" s="651"/>
      <c r="AY26" s="651"/>
      <c r="AZ26" s="651"/>
      <c r="BA26" s="651"/>
      <c r="BB26" s="651"/>
      <c r="BC26" s="651"/>
      <c r="BD26" s="651"/>
      <c r="BE26" s="651"/>
      <c r="BF26" s="651"/>
      <c r="BG26" s="651"/>
      <c r="BH26" s="651"/>
      <c r="BI26" s="651"/>
      <c r="BJ26" s="651"/>
      <c r="BK26" s="651"/>
      <c r="BL26" s="651"/>
      <c r="BM26" s="651"/>
      <c r="BN26" s="651"/>
      <c r="BO26" s="651"/>
      <c r="BP26" s="651"/>
      <c r="BQ26" s="291"/>
      <c r="BU26" s="548"/>
      <c r="BV26" s="548"/>
      <c r="BW26" s="548"/>
    </row>
    <row r="27" spans="1:75" ht="20.149999999999999" customHeight="1" thickBot="1" x14ac:dyDescent="0.4">
      <c r="A27" s="647" t="s">
        <v>595</v>
      </c>
      <c r="B27" s="648"/>
      <c r="C27" s="649"/>
      <c r="D27" s="647" t="s">
        <v>596</v>
      </c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9"/>
      <c r="P27" s="658" t="s">
        <v>597</v>
      </c>
      <c r="Q27" s="659"/>
      <c r="R27" s="659"/>
      <c r="S27" s="659"/>
      <c r="T27" s="659"/>
      <c r="U27" s="659"/>
      <c r="V27" s="659"/>
      <c r="W27" s="659"/>
      <c r="X27" s="659"/>
      <c r="Y27" s="659"/>
      <c r="Z27" s="659"/>
      <c r="AA27" s="659"/>
      <c r="AB27" s="659"/>
      <c r="AC27" s="659"/>
      <c r="AD27" s="659"/>
      <c r="AE27" s="659"/>
      <c r="AF27" s="660"/>
      <c r="AG27" s="652"/>
      <c r="AH27" s="651"/>
      <c r="AI27" s="651"/>
      <c r="AJ27" s="651"/>
      <c r="AK27" s="651"/>
      <c r="AL27" s="651"/>
      <c r="AM27" s="651"/>
      <c r="AN27" s="651"/>
      <c r="AO27" s="651"/>
      <c r="AP27" s="651"/>
      <c r="AQ27" s="651"/>
      <c r="AR27" s="651"/>
      <c r="AS27" s="651"/>
      <c r="AT27" s="651"/>
      <c r="AU27" s="651"/>
      <c r="AV27" s="651"/>
      <c r="AW27" s="651"/>
      <c r="AX27" s="651"/>
      <c r="AY27" s="651"/>
      <c r="AZ27" s="651"/>
      <c r="BA27" s="651"/>
      <c r="BB27" s="651"/>
      <c r="BC27" s="651"/>
      <c r="BD27" s="651"/>
      <c r="BE27" s="651"/>
      <c r="BF27" s="651"/>
      <c r="BG27" s="651"/>
      <c r="BH27" s="651"/>
      <c r="BI27" s="651"/>
      <c r="BJ27" s="651"/>
      <c r="BK27" s="651"/>
      <c r="BL27" s="651"/>
      <c r="BM27" s="651"/>
      <c r="BN27" s="651"/>
      <c r="BO27" s="651"/>
      <c r="BP27" s="651"/>
      <c r="BQ27" s="291"/>
      <c r="BU27" s="548"/>
      <c r="BV27" s="548"/>
      <c r="BW27" s="548"/>
    </row>
    <row r="28" spans="1:75" ht="20.149999999999999" customHeight="1" thickBot="1" x14ac:dyDescent="0.4">
      <c r="A28" s="647" t="s">
        <v>659</v>
      </c>
      <c r="B28" s="648"/>
      <c r="C28" s="649"/>
      <c r="D28" s="647" t="s">
        <v>660</v>
      </c>
      <c r="E28" s="648"/>
      <c r="F28" s="648"/>
      <c r="G28" s="648"/>
      <c r="H28" s="648"/>
      <c r="I28" s="648"/>
      <c r="J28" s="648"/>
      <c r="K28" s="648"/>
      <c r="L28" s="648"/>
      <c r="M28" s="648"/>
      <c r="N28" s="648"/>
      <c r="O28" s="649"/>
      <c r="P28" s="658" t="s">
        <v>661</v>
      </c>
      <c r="Q28" s="659"/>
      <c r="R28" s="659"/>
      <c r="S28" s="659"/>
      <c r="T28" s="659"/>
      <c r="U28" s="659"/>
      <c r="V28" s="659"/>
      <c r="W28" s="659"/>
      <c r="X28" s="659"/>
      <c r="Y28" s="659"/>
      <c r="Z28" s="659"/>
      <c r="AA28" s="659"/>
      <c r="AB28" s="659"/>
      <c r="AC28" s="659"/>
      <c r="AD28" s="659"/>
      <c r="AE28" s="659"/>
      <c r="AF28" s="660"/>
      <c r="AG28" s="652"/>
      <c r="AH28" s="651"/>
      <c r="AI28" s="651"/>
      <c r="AJ28" s="651"/>
      <c r="AK28" s="651"/>
      <c r="AL28" s="651"/>
      <c r="AM28" s="651"/>
      <c r="AN28" s="651"/>
      <c r="AO28" s="651"/>
      <c r="AP28" s="651"/>
      <c r="AQ28" s="651"/>
      <c r="AR28" s="651"/>
      <c r="AS28" s="651"/>
      <c r="AT28" s="651"/>
      <c r="AU28" s="651"/>
      <c r="AV28" s="651"/>
      <c r="AW28" s="651"/>
      <c r="AX28" s="651"/>
      <c r="AY28" s="651"/>
      <c r="AZ28" s="651"/>
      <c r="BA28" s="651"/>
      <c r="BB28" s="651"/>
      <c r="BC28" s="651"/>
      <c r="BD28" s="651"/>
      <c r="BE28" s="651"/>
      <c r="BF28" s="651"/>
      <c r="BG28" s="651"/>
      <c r="BH28" s="651"/>
      <c r="BI28" s="651"/>
      <c r="BJ28" s="651"/>
      <c r="BK28" s="651"/>
      <c r="BL28" s="651"/>
      <c r="BM28" s="651"/>
      <c r="BN28" s="651"/>
      <c r="BO28" s="651"/>
      <c r="BP28" s="651"/>
      <c r="BQ28" s="291"/>
      <c r="BU28" s="548"/>
      <c r="BV28" s="548"/>
      <c r="BW28" s="548"/>
    </row>
    <row r="29" spans="1:75" ht="20.149999999999999" customHeight="1" thickBot="1" x14ac:dyDescent="0.4">
      <c r="A29" s="647" t="s">
        <v>604</v>
      </c>
      <c r="B29" s="648"/>
      <c r="C29" s="649"/>
      <c r="D29" s="647" t="s">
        <v>605</v>
      </c>
      <c r="E29" s="648"/>
      <c r="F29" s="648"/>
      <c r="G29" s="648"/>
      <c r="H29" s="648"/>
      <c r="I29" s="648"/>
      <c r="J29" s="648"/>
      <c r="K29" s="648"/>
      <c r="L29" s="648"/>
      <c r="M29" s="648"/>
      <c r="N29" s="648"/>
      <c r="O29" s="649"/>
      <c r="P29" s="658" t="s">
        <v>606</v>
      </c>
      <c r="Q29" s="659"/>
      <c r="R29" s="659"/>
      <c r="S29" s="659"/>
      <c r="T29" s="659"/>
      <c r="U29" s="659"/>
      <c r="V29" s="659"/>
      <c r="W29" s="659"/>
      <c r="X29" s="659"/>
      <c r="Y29" s="659"/>
      <c r="Z29" s="659"/>
      <c r="AA29" s="659"/>
      <c r="AB29" s="659"/>
      <c r="AC29" s="659"/>
      <c r="AD29" s="659"/>
      <c r="AE29" s="659"/>
      <c r="AF29" s="660"/>
      <c r="AG29" s="652"/>
      <c r="AH29" s="651"/>
      <c r="AI29" s="651"/>
      <c r="AJ29" s="651"/>
      <c r="AK29" s="651"/>
      <c r="AL29" s="651"/>
      <c r="AM29" s="651"/>
      <c r="AN29" s="651"/>
      <c r="AO29" s="651"/>
      <c r="AP29" s="651"/>
      <c r="AQ29" s="651"/>
      <c r="AR29" s="651"/>
      <c r="AS29" s="651"/>
      <c r="AT29" s="651"/>
      <c r="AU29" s="651"/>
      <c r="AV29" s="651"/>
      <c r="AW29" s="651"/>
      <c r="AX29" s="651"/>
      <c r="AY29" s="651"/>
      <c r="AZ29" s="651"/>
      <c r="BA29" s="651"/>
      <c r="BB29" s="651"/>
      <c r="BC29" s="651"/>
      <c r="BD29" s="651"/>
      <c r="BE29" s="651"/>
      <c r="BF29" s="651"/>
      <c r="BG29" s="651"/>
      <c r="BH29" s="651"/>
      <c r="BI29" s="651"/>
      <c r="BJ29" s="651"/>
      <c r="BK29" s="651"/>
      <c r="BL29" s="651"/>
      <c r="BM29" s="651"/>
      <c r="BN29" s="651"/>
      <c r="BO29" s="651"/>
      <c r="BP29" s="651"/>
      <c r="BQ29" s="291"/>
      <c r="BU29" s="548"/>
      <c r="BV29" s="548"/>
      <c r="BW29" s="548"/>
    </row>
    <row r="30" spans="1:75" ht="20.149999999999999" customHeight="1" thickBot="1" x14ac:dyDescent="0.4">
      <c r="A30" s="647" t="s">
        <v>673</v>
      </c>
      <c r="B30" s="648"/>
      <c r="C30" s="649"/>
      <c r="D30" s="647" t="s">
        <v>674</v>
      </c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9"/>
      <c r="P30" s="658" t="s">
        <v>675</v>
      </c>
      <c r="Q30" s="659"/>
      <c r="R30" s="659"/>
      <c r="S30" s="659"/>
      <c r="T30" s="659"/>
      <c r="U30" s="659"/>
      <c r="V30" s="659"/>
      <c r="W30" s="659"/>
      <c r="X30" s="659"/>
      <c r="Y30" s="659"/>
      <c r="Z30" s="659"/>
      <c r="AA30" s="659"/>
      <c r="AB30" s="659"/>
      <c r="AC30" s="659"/>
      <c r="AD30" s="659"/>
      <c r="AE30" s="659"/>
      <c r="AF30" s="660"/>
      <c r="AG30" s="652"/>
      <c r="AH30" s="651"/>
      <c r="AI30" s="651"/>
      <c r="AJ30" s="651"/>
      <c r="AK30" s="651"/>
      <c r="AL30" s="651"/>
      <c r="AM30" s="651"/>
      <c r="AN30" s="651"/>
      <c r="AO30" s="651"/>
      <c r="AP30" s="651"/>
      <c r="AQ30" s="651"/>
      <c r="AR30" s="651"/>
      <c r="AS30" s="651"/>
      <c r="AT30" s="651"/>
      <c r="AU30" s="651"/>
      <c r="AV30" s="651"/>
      <c r="AW30" s="651"/>
      <c r="AX30" s="651"/>
      <c r="AY30" s="651"/>
      <c r="AZ30" s="651"/>
      <c r="BA30" s="651"/>
      <c r="BB30" s="651"/>
      <c r="BC30" s="651"/>
      <c r="BD30" s="651"/>
      <c r="BE30" s="651"/>
      <c r="BF30" s="651"/>
      <c r="BG30" s="651"/>
      <c r="BH30" s="651"/>
      <c r="BI30" s="651"/>
      <c r="BJ30" s="651"/>
      <c r="BK30" s="651"/>
      <c r="BL30" s="651"/>
      <c r="BM30" s="651"/>
      <c r="BN30" s="651"/>
      <c r="BO30" s="651"/>
      <c r="BP30" s="651"/>
      <c r="BQ30" s="291"/>
      <c r="BU30" s="548"/>
      <c r="BV30" s="548"/>
      <c r="BW30" s="548"/>
    </row>
    <row r="31" spans="1:75" ht="20.149999999999999" customHeight="1" thickBot="1" x14ac:dyDescent="0.4">
      <c r="A31" s="647" t="s">
        <v>607</v>
      </c>
      <c r="B31" s="648"/>
      <c r="C31" s="649"/>
      <c r="D31" s="647" t="s">
        <v>608</v>
      </c>
      <c r="E31" s="648"/>
      <c r="F31" s="648"/>
      <c r="G31" s="648"/>
      <c r="H31" s="648"/>
      <c r="I31" s="648"/>
      <c r="J31" s="648"/>
      <c r="K31" s="648"/>
      <c r="L31" s="648"/>
      <c r="M31" s="648"/>
      <c r="N31" s="648"/>
      <c r="O31" s="649"/>
      <c r="P31" s="658" t="s">
        <v>609</v>
      </c>
      <c r="Q31" s="659"/>
      <c r="R31" s="659"/>
      <c r="S31" s="659"/>
      <c r="T31" s="659"/>
      <c r="U31" s="659"/>
      <c r="V31" s="659"/>
      <c r="W31" s="659"/>
      <c r="X31" s="659"/>
      <c r="Y31" s="659"/>
      <c r="Z31" s="659"/>
      <c r="AA31" s="659"/>
      <c r="AB31" s="659"/>
      <c r="AC31" s="659"/>
      <c r="AD31" s="659"/>
      <c r="AE31" s="659"/>
      <c r="AF31" s="660"/>
      <c r="AG31" s="652"/>
      <c r="AH31" s="651"/>
      <c r="AI31" s="651"/>
      <c r="AJ31" s="651"/>
      <c r="AK31" s="651"/>
      <c r="AL31" s="651"/>
      <c r="AM31" s="651"/>
      <c r="AN31" s="651"/>
      <c r="AO31" s="651"/>
      <c r="AP31" s="651"/>
      <c r="AQ31" s="651"/>
      <c r="AR31" s="651"/>
      <c r="AS31" s="651"/>
      <c r="AT31" s="651"/>
      <c r="AU31" s="651"/>
      <c r="AV31" s="651"/>
      <c r="AW31" s="651"/>
      <c r="AX31" s="651"/>
      <c r="AY31" s="651"/>
      <c r="AZ31" s="651"/>
      <c r="BA31" s="651"/>
      <c r="BB31" s="651"/>
      <c r="BC31" s="651"/>
      <c r="BD31" s="651"/>
      <c r="BE31" s="651"/>
      <c r="BF31" s="651"/>
      <c r="BG31" s="651"/>
      <c r="BH31" s="651"/>
      <c r="BI31" s="651"/>
      <c r="BJ31" s="651"/>
      <c r="BK31" s="651"/>
      <c r="BL31" s="651"/>
      <c r="BM31" s="651"/>
      <c r="BN31" s="651"/>
      <c r="BO31" s="651"/>
      <c r="BP31" s="651"/>
      <c r="BQ31" s="291"/>
      <c r="BU31" s="548"/>
      <c r="BV31" s="548"/>
      <c r="BW31" s="548"/>
    </row>
    <row r="32" spans="1:75" ht="20.149999999999999" customHeight="1" thickBot="1" x14ac:dyDescent="0.4">
      <c r="A32" s="647" t="s">
        <v>640</v>
      </c>
      <c r="B32" s="648"/>
      <c r="C32" s="649"/>
      <c r="D32" s="647" t="s">
        <v>641</v>
      </c>
      <c r="E32" s="648"/>
      <c r="F32" s="648"/>
      <c r="G32" s="648"/>
      <c r="H32" s="648"/>
      <c r="I32" s="648"/>
      <c r="J32" s="648"/>
      <c r="K32" s="648"/>
      <c r="L32" s="648"/>
      <c r="M32" s="648"/>
      <c r="N32" s="648"/>
      <c r="O32" s="649"/>
      <c r="P32" s="658" t="s">
        <v>642</v>
      </c>
      <c r="Q32" s="659"/>
      <c r="R32" s="659"/>
      <c r="S32" s="659"/>
      <c r="T32" s="659"/>
      <c r="U32" s="659"/>
      <c r="V32" s="659"/>
      <c r="W32" s="659"/>
      <c r="X32" s="659"/>
      <c r="Y32" s="659"/>
      <c r="Z32" s="659"/>
      <c r="AA32" s="659"/>
      <c r="AB32" s="659"/>
      <c r="AC32" s="659"/>
      <c r="AD32" s="659"/>
      <c r="AE32" s="659"/>
      <c r="AF32" s="660"/>
      <c r="AG32" s="652"/>
      <c r="AH32" s="651"/>
      <c r="AI32" s="651"/>
      <c r="AJ32" s="651"/>
      <c r="AK32" s="651"/>
      <c r="AL32" s="651"/>
      <c r="AM32" s="651"/>
      <c r="AN32" s="651"/>
      <c r="AO32" s="651"/>
      <c r="AP32" s="651"/>
      <c r="AQ32" s="651"/>
      <c r="AR32" s="651"/>
      <c r="AS32" s="651"/>
      <c r="AT32" s="651"/>
      <c r="AU32" s="651"/>
      <c r="AV32" s="651"/>
      <c r="AW32" s="651"/>
      <c r="AX32" s="651"/>
      <c r="AY32" s="651"/>
      <c r="AZ32" s="651"/>
      <c r="BA32" s="651"/>
      <c r="BB32" s="651"/>
      <c r="BC32" s="651"/>
      <c r="BD32" s="651"/>
      <c r="BE32" s="651"/>
      <c r="BF32" s="651"/>
      <c r="BG32" s="651"/>
      <c r="BH32" s="651"/>
      <c r="BI32" s="651"/>
      <c r="BJ32" s="651"/>
      <c r="BK32" s="651"/>
      <c r="BL32" s="651"/>
      <c r="BM32" s="651"/>
      <c r="BN32" s="651"/>
      <c r="BO32" s="651"/>
      <c r="BP32" s="651"/>
      <c r="BQ32" s="291"/>
      <c r="BU32" s="288"/>
      <c r="BV32" s="288"/>
      <c r="BW32" s="288"/>
    </row>
    <row r="33" spans="1:78" ht="20.149999999999999" customHeight="1" thickBot="1" x14ac:dyDescent="0.4">
      <c r="A33" s="647" t="s">
        <v>610</v>
      </c>
      <c r="B33" s="648"/>
      <c r="C33" s="649"/>
      <c r="D33" s="647" t="s">
        <v>611</v>
      </c>
      <c r="E33" s="648"/>
      <c r="F33" s="648"/>
      <c r="G33" s="648"/>
      <c r="H33" s="648"/>
      <c r="I33" s="648"/>
      <c r="J33" s="648"/>
      <c r="K33" s="648"/>
      <c r="L33" s="648"/>
      <c r="M33" s="648"/>
      <c r="N33" s="648"/>
      <c r="O33" s="649"/>
      <c r="P33" s="658" t="s">
        <v>612</v>
      </c>
      <c r="Q33" s="659"/>
      <c r="R33" s="659"/>
      <c r="S33" s="659"/>
      <c r="T33" s="659"/>
      <c r="U33" s="659"/>
      <c r="V33" s="659"/>
      <c r="W33" s="659"/>
      <c r="X33" s="659"/>
      <c r="Y33" s="659"/>
      <c r="Z33" s="659"/>
      <c r="AA33" s="659"/>
      <c r="AB33" s="659"/>
      <c r="AC33" s="659"/>
      <c r="AD33" s="659"/>
      <c r="AE33" s="659"/>
      <c r="AF33" s="660"/>
      <c r="AG33" s="652"/>
      <c r="AH33" s="651"/>
      <c r="AI33" s="651"/>
      <c r="AJ33" s="651"/>
      <c r="AK33" s="651"/>
      <c r="AL33" s="651"/>
      <c r="AM33" s="651"/>
      <c r="AN33" s="651"/>
      <c r="AO33" s="651"/>
      <c r="AP33" s="651"/>
      <c r="AQ33" s="651"/>
      <c r="AR33" s="651"/>
      <c r="AS33" s="651"/>
      <c r="AT33" s="651"/>
      <c r="AU33" s="651"/>
      <c r="AV33" s="651"/>
      <c r="AW33" s="651"/>
      <c r="AX33" s="651"/>
      <c r="AY33" s="651"/>
      <c r="AZ33" s="651"/>
      <c r="BA33" s="651"/>
      <c r="BB33" s="651"/>
      <c r="BC33" s="651"/>
      <c r="BD33" s="651"/>
      <c r="BE33" s="651"/>
      <c r="BF33" s="651"/>
      <c r="BG33" s="651"/>
      <c r="BH33" s="651"/>
      <c r="BI33" s="651"/>
      <c r="BJ33" s="651"/>
      <c r="BK33" s="651"/>
      <c r="BL33" s="651"/>
      <c r="BM33" s="651"/>
      <c r="BN33" s="651"/>
      <c r="BO33" s="651"/>
      <c r="BP33" s="651"/>
      <c r="BQ33" s="291"/>
      <c r="BU33" s="548"/>
      <c r="BV33" s="548"/>
      <c r="BW33" s="548"/>
      <c r="BZ33" s="292"/>
    </row>
    <row r="34" spans="1:78" ht="20.149999999999999" customHeight="1" thickBot="1" x14ac:dyDescent="0.4">
      <c r="A34" s="647" t="s">
        <v>530</v>
      </c>
      <c r="B34" s="648"/>
      <c r="C34" s="649"/>
      <c r="D34" s="647" t="s">
        <v>531</v>
      </c>
      <c r="E34" s="648"/>
      <c r="F34" s="648"/>
      <c r="G34" s="648"/>
      <c r="H34" s="648"/>
      <c r="I34" s="648"/>
      <c r="J34" s="648"/>
      <c r="K34" s="648"/>
      <c r="L34" s="648"/>
      <c r="M34" s="648"/>
      <c r="N34" s="648"/>
      <c r="O34" s="649"/>
      <c r="P34" s="658" t="s">
        <v>532</v>
      </c>
      <c r="Q34" s="659"/>
      <c r="R34" s="659"/>
      <c r="S34" s="659"/>
      <c r="T34" s="659"/>
      <c r="U34" s="659"/>
      <c r="V34" s="659"/>
      <c r="W34" s="659"/>
      <c r="X34" s="659"/>
      <c r="Y34" s="659"/>
      <c r="Z34" s="659"/>
      <c r="AA34" s="659"/>
      <c r="AB34" s="659"/>
      <c r="AC34" s="659"/>
      <c r="AD34" s="659"/>
      <c r="AE34" s="659"/>
      <c r="AF34" s="660"/>
      <c r="AG34" s="652"/>
      <c r="AH34" s="651"/>
      <c r="AI34" s="651"/>
      <c r="AJ34" s="651"/>
      <c r="AK34" s="651"/>
      <c r="AL34" s="651"/>
      <c r="AM34" s="651"/>
      <c r="AN34" s="651"/>
      <c r="AO34" s="651"/>
      <c r="AP34" s="651"/>
      <c r="AQ34" s="651"/>
      <c r="AR34" s="651"/>
      <c r="AS34" s="651"/>
      <c r="AT34" s="651"/>
      <c r="AU34" s="651"/>
      <c r="AV34" s="651"/>
      <c r="AW34" s="651"/>
      <c r="AX34" s="651"/>
      <c r="AY34" s="651"/>
      <c r="AZ34" s="651"/>
      <c r="BA34" s="651"/>
      <c r="BB34" s="651"/>
      <c r="BC34" s="651"/>
      <c r="BD34" s="651"/>
      <c r="BE34" s="651"/>
      <c r="BF34" s="651"/>
      <c r="BG34" s="651"/>
      <c r="BH34" s="651"/>
      <c r="BI34" s="651"/>
      <c r="BJ34" s="651"/>
      <c r="BK34" s="651"/>
      <c r="BL34" s="651"/>
      <c r="BM34" s="651"/>
      <c r="BN34" s="651"/>
      <c r="BO34" s="651"/>
      <c r="BP34" s="651"/>
      <c r="BQ34" s="291"/>
      <c r="BU34" s="548"/>
      <c r="BV34" s="548"/>
      <c r="BW34" s="548"/>
    </row>
    <row r="35" spans="1:78" ht="20.149999999999999" customHeight="1" thickBot="1" x14ac:dyDescent="0.4">
      <c r="A35" s="647" t="s">
        <v>670</v>
      </c>
      <c r="B35" s="648"/>
      <c r="C35" s="649"/>
      <c r="D35" s="647" t="s">
        <v>671</v>
      </c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9"/>
      <c r="P35" s="658" t="s">
        <v>672</v>
      </c>
      <c r="Q35" s="659"/>
      <c r="R35" s="659"/>
      <c r="S35" s="659"/>
      <c r="T35" s="659"/>
      <c r="U35" s="659"/>
      <c r="V35" s="659"/>
      <c r="W35" s="659"/>
      <c r="X35" s="659"/>
      <c r="Y35" s="659"/>
      <c r="Z35" s="659"/>
      <c r="AA35" s="659"/>
      <c r="AB35" s="659"/>
      <c r="AC35" s="659"/>
      <c r="AD35" s="659"/>
      <c r="AE35" s="659"/>
      <c r="AF35" s="660"/>
      <c r="AG35" s="652"/>
      <c r="AH35" s="651"/>
      <c r="AI35" s="651"/>
      <c r="AJ35" s="651"/>
      <c r="AK35" s="651"/>
      <c r="AL35" s="651"/>
      <c r="AM35" s="651"/>
      <c r="AN35" s="651"/>
      <c r="AO35" s="651"/>
      <c r="AP35" s="651"/>
      <c r="AQ35" s="651"/>
      <c r="AR35" s="651"/>
      <c r="AS35" s="651"/>
      <c r="AT35" s="651"/>
      <c r="AU35" s="651"/>
      <c r="AV35" s="651"/>
      <c r="AW35" s="651"/>
      <c r="AX35" s="651"/>
      <c r="AY35" s="651"/>
      <c r="AZ35" s="651"/>
      <c r="BA35" s="651"/>
      <c r="BB35" s="651"/>
      <c r="BC35" s="651"/>
      <c r="BD35" s="651"/>
      <c r="BE35" s="651"/>
      <c r="BF35" s="651"/>
      <c r="BG35" s="651"/>
      <c r="BH35" s="651"/>
      <c r="BI35" s="651"/>
      <c r="BJ35" s="651"/>
      <c r="BK35" s="651"/>
      <c r="BL35" s="651"/>
      <c r="BM35" s="651"/>
      <c r="BN35" s="651"/>
      <c r="BO35" s="651"/>
      <c r="BP35" s="651"/>
      <c r="BQ35" s="291"/>
      <c r="BU35" s="548"/>
      <c r="BV35" s="548"/>
      <c r="BW35" s="548"/>
    </row>
    <row r="36" spans="1:78" ht="20.149999999999999" customHeight="1" thickBot="1" x14ac:dyDescent="0.4">
      <c r="A36" s="647" t="s">
        <v>622</v>
      </c>
      <c r="B36" s="648"/>
      <c r="C36" s="649"/>
      <c r="D36" s="647" t="s">
        <v>623</v>
      </c>
      <c r="E36" s="648"/>
      <c r="F36" s="648"/>
      <c r="G36" s="648"/>
      <c r="H36" s="648"/>
      <c r="I36" s="648"/>
      <c r="J36" s="648"/>
      <c r="K36" s="648"/>
      <c r="L36" s="648"/>
      <c r="M36" s="648"/>
      <c r="N36" s="648"/>
      <c r="O36" s="649"/>
      <c r="P36" s="658" t="s">
        <v>624</v>
      </c>
      <c r="Q36" s="659"/>
      <c r="R36" s="659"/>
      <c r="S36" s="659"/>
      <c r="T36" s="659"/>
      <c r="U36" s="659"/>
      <c r="V36" s="659"/>
      <c r="W36" s="659"/>
      <c r="X36" s="659"/>
      <c r="Y36" s="659"/>
      <c r="Z36" s="659"/>
      <c r="AA36" s="659"/>
      <c r="AB36" s="659"/>
      <c r="AC36" s="659"/>
      <c r="AD36" s="659"/>
      <c r="AE36" s="659"/>
      <c r="AF36" s="660"/>
      <c r="AG36" s="652"/>
      <c r="AH36" s="651"/>
      <c r="AI36" s="651"/>
      <c r="AJ36" s="651"/>
      <c r="AK36" s="651"/>
      <c r="AL36" s="651"/>
      <c r="AM36" s="651"/>
      <c r="AN36" s="651"/>
      <c r="AO36" s="651"/>
      <c r="AP36" s="651"/>
      <c r="AQ36" s="651"/>
      <c r="AR36" s="651"/>
      <c r="AS36" s="651"/>
      <c r="AT36" s="651"/>
      <c r="AU36" s="651"/>
      <c r="AV36" s="651"/>
      <c r="AW36" s="651"/>
      <c r="AX36" s="651"/>
      <c r="AY36" s="651"/>
      <c r="AZ36" s="651"/>
      <c r="BA36" s="651"/>
      <c r="BB36" s="651"/>
      <c r="BC36" s="651"/>
      <c r="BD36" s="651"/>
      <c r="BE36" s="651"/>
      <c r="BF36" s="651"/>
      <c r="BG36" s="651"/>
      <c r="BH36" s="651"/>
      <c r="BI36" s="651"/>
      <c r="BJ36" s="651"/>
      <c r="BK36" s="651"/>
      <c r="BL36" s="651"/>
      <c r="BM36" s="651"/>
      <c r="BN36" s="651"/>
      <c r="BO36" s="651"/>
      <c r="BP36" s="651"/>
      <c r="BQ36" s="291"/>
      <c r="BU36" s="548"/>
      <c r="BV36" s="548"/>
      <c r="BW36" s="548"/>
    </row>
    <row r="37" spans="1:78" ht="20.149999999999999" customHeight="1" thickBot="1" x14ac:dyDescent="0.4">
      <c r="A37" s="647" t="s">
        <v>646</v>
      </c>
      <c r="B37" s="648"/>
      <c r="C37" s="649"/>
      <c r="D37" s="647" t="s">
        <v>647</v>
      </c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9"/>
      <c r="P37" s="658" t="s">
        <v>648</v>
      </c>
      <c r="Q37" s="659"/>
      <c r="R37" s="659"/>
      <c r="S37" s="659"/>
      <c r="T37" s="659"/>
      <c r="U37" s="659"/>
      <c r="V37" s="659"/>
      <c r="W37" s="659"/>
      <c r="X37" s="659"/>
      <c r="Y37" s="659"/>
      <c r="Z37" s="659"/>
      <c r="AA37" s="659"/>
      <c r="AB37" s="659"/>
      <c r="AC37" s="659"/>
      <c r="AD37" s="659"/>
      <c r="AE37" s="659"/>
      <c r="AF37" s="660"/>
      <c r="AG37" s="652"/>
      <c r="AH37" s="651"/>
      <c r="AI37" s="651"/>
      <c r="AJ37" s="651"/>
      <c r="AK37" s="651"/>
      <c r="AL37" s="651"/>
      <c r="AM37" s="651"/>
      <c r="AN37" s="651"/>
      <c r="AO37" s="651"/>
      <c r="AP37" s="651"/>
      <c r="AQ37" s="651"/>
      <c r="AR37" s="651"/>
      <c r="AS37" s="651"/>
      <c r="AT37" s="651"/>
      <c r="AU37" s="651"/>
      <c r="AV37" s="651"/>
      <c r="AW37" s="651"/>
      <c r="AX37" s="651"/>
      <c r="AY37" s="651"/>
      <c r="AZ37" s="651"/>
      <c r="BA37" s="651"/>
      <c r="BB37" s="651"/>
      <c r="BC37" s="651"/>
      <c r="BD37" s="651"/>
      <c r="BE37" s="651"/>
      <c r="BF37" s="651"/>
      <c r="BG37" s="651"/>
      <c r="BH37" s="651"/>
      <c r="BI37" s="651"/>
      <c r="BJ37" s="651"/>
      <c r="BK37" s="651"/>
      <c r="BL37" s="651"/>
      <c r="BM37" s="651"/>
      <c r="BN37" s="651"/>
      <c r="BO37" s="651"/>
      <c r="BP37" s="651"/>
      <c r="BQ37" s="291"/>
      <c r="BU37" s="548"/>
      <c r="BV37" s="548"/>
      <c r="BW37" s="548"/>
    </row>
    <row r="38" spans="1:78" ht="20.149999999999999" customHeight="1" thickBot="1" x14ac:dyDescent="0.4">
      <c r="A38" s="647" t="s">
        <v>562</v>
      </c>
      <c r="B38" s="648"/>
      <c r="C38" s="649"/>
      <c r="D38" s="647" t="s">
        <v>563</v>
      </c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9"/>
      <c r="P38" s="658" t="s">
        <v>564</v>
      </c>
      <c r="Q38" s="659"/>
      <c r="R38" s="659"/>
      <c r="S38" s="659"/>
      <c r="T38" s="659"/>
      <c r="U38" s="659"/>
      <c r="V38" s="659"/>
      <c r="W38" s="659"/>
      <c r="X38" s="659"/>
      <c r="Y38" s="659"/>
      <c r="Z38" s="659"/>
      <c r="AA38" s="659"/>
      <c r="AB38" s="659"/>
      <c r="AC38" s="659"/>
      <c r="AD38" s="659"/>
      <c r="AE38" s="659"/>
      <c r="AF38" s="660"/>
      <c r="AG38" s="652"/>
      <c r="AH38" s="651"/>
      <c r="AI38" s="651"/>
      <c r="AJ38" s="651"/>
      <c r="AK38" s="651"/>
      <c r="AL38" s="651"/>
      <c r="AM38" s="651"/>
      <c r="AN38" s="651"/>
      <c r="AO38" s="651"/>
      <c r="AP38" s="651"/>
      <c r="AQ38" s="651"/>
      <c r="AR38" s="651"/>
      <c r="AS38" s="651"/>
      <c r="AT38" s="651"/>
      <c r="AU38" s="651"/>
      <c r="AV38" s="651"/>
      <c r="AW38" s="651"/>
      <c r="AX38" s="651"/>
      <c r="AY38" s="651"/>
      <c r="AZ38" s="651"/>
      <c r="BA38" s="651"/>
      <c r="BB38" s="651"/>
      <c r="BC38" s="651"/>
      <c r="BD38" s="651"/>
      <c r="BE38" s="651"/>
      <c r="BF38" s="651"/>
      <c r="BG38" s="651"/>
      <c r="BH38" s="651"/>
      <c r="BI38" s="651"/>
      <c r="BJ38" s="651"/>
      <c r="BK38" s="651"/>
      <c r="BL38" s="651"/>
      <c r="BM38" s="651"/>
      <c r="BN38" s="651"/>
      <c r="BO38" s="651"/>
      <c r="BP38" s="651"/>
      <c r="BQ38" s="291"/>
      <c r="BU38" s="548"/>
      <c r="BV38" s="548"/>
      <c r="BW38" s="548"/>
    </row>
    <row r="39" spans="1:78" ht="20.149999999999999" customHeight="1" thickBot="1" x14ac:dyDescent="0.4">
      <c r="A39" s="647" t="s">
        <v>601</v>
      </c>
      <c r="B39" s="648"/>
      <c r="C39" s="649"/>
      <c r="D39" s="647" t="s">
        <v>602</v>
      </c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9"/>
      <c r="P39" s="658" t="s">
        <v>603</v>
      </c>
      <c r="Q39" s="659"/>
      <c r="R39" s="659"/>
      <c r="S39" s="659"/>
      <c r="T39" s="659"/>
      <c r="U39" s="659"/>
      <c r="V39" s="659"/>
      <c r="W39" s="659"/>
      <c r="X39" s="659"/>
      <c r="Y39" s="659"/>
      <c r="Z39" s="659"/>
      <c r="AA39" s="659"/>
      <c r="AB39" s="659"/>
      <c r="AC39" s="659"/>
      <c r="AD39" s="659"/>
      <c r="AE39" s="659"/>
      <c r="AF39" s="660"/>
      <c r="AG39" s="652"/>
      <c r="AH39" s="651"/>
      <c r="AI39" s="651"/>
      <c r="AJ39" s="651"/>
      <c r="AK39" s="651"/>
      <c r="AL39" s="651"/>
      <c r="AM39" s="651"/>
      <c r="AN39" s="651"/>
      <c r="AO39" s="651"/>
      <c r="AP39" s="651"/>
      <c r="AQ39" s="651"/>
      <c r="AR39" s="651"/>
      <c r="AS39" s="651"/>
      <c r="AT39" s="651"/>
      <c r="AU39" s="651"/>
      <c r="AV39" s="651"/>
      <c r="AW39" s="651"/>
      <c r="AX39" s="651"/>
      <c r="AY39" s="651"/>
      <c r="AZ39" s="651"/>
      <c r="BA39" s="651"/>
      <c r="BB39" s="651"/>
      <c r="BC39" s="651"/>
      <c r="BD39" s="651"/>
      <c r="BE39" s="651"/>
      <c r="BF39" s="651"/>
      <c r="BG39" s="651"/>
      <c r="BH39" s="651"/>
      <c r="BI39" s="651"/>
      <c r="BJ39" s="651"/>
      <c r="BK39" s="651"/>
      <c r="BL39" s="651"/>
      <c r="BM39" s="651"/>
      <c r="BN39" s="651"/>
      <c r="BO39" s="651"/>
      <c r="BP39" s="651"/>
      <c r="BQ39" s="291"/>
      <c r="BU39" s="548"/>
      <c r="BV39" s="548"/>
      <c r="BW39" s="548"/>
    </row>
    <row r="40" spans="1:78" ht="20.149999999999999" customHeight="1" thickBot="1" x14ac:dyDescent="0.4">
      <c r="A40" s="647" t="s">
        <v>634</v>
      </c>
      <c r="B40" s="648"/>
      <c r="C40" s="649"/>
      <c r="D40" s="647" t="s">
        <v>635</v>
      </c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9"/>
      <c r="P40" s="658" t="s">
        <v>636</v>
      </c>
      <c r="Q40" s="659"/>
      <c r="R40" s="659"/>
      <c r="S40" s="659"/>
      <c r="T40" s="659"/>
      <c r="U40" s="659"/>
      <c r="V40" s="659"/>
      <c r="W40" s="659"/>
      <c r="X40" s="659"/>
      <c r="Y40" s="659"/>
      <c r="Z40" s="659"/>
      <c r="AA40" s="659"/>
      <c r="AB40" s="659"/>
      <c r="AC40" s="659"/>
      <c r="AD40" s="659"/>
      <c r="AE40" s="659"/>
      <c r="AF40" s="660"/>
      <c r="AG40" s="652"/>
      <c r="AH40" s="651"/>
      <c r="AI40" s="651"/>
      <c r="AJ40" s="651"/>
      <c r="AK40" s="651"/>
      <c r="AL40" s="651"/>
      <c r="AM40" s="651"/>
      <c r="AN40" s="651"/>
      <c r="AO40" s="651"/>
      <c r="AP40" s="651"/>
      <c r="AQ40" s="651"/>
      <c r="AR40" s="651"/>
      <c r="AS40" s="651"/>
      <c r="AT40" s="651"/>
      <c r="AU40" s="651"/>
      <c r="AV40" s="651"/>
      <c r="AW40" s="651"/>
      <c r="AX40" s="651"/>
      <c r="AY40" s="651"/>
      <c r="AZ40" s="651"/>
      <c r="BA40" s="651"/>
      <c r="BB40" s="651"/>
      <c r="BC40" s="651"/>
      <c r="BD40" s="651"/>
      <c r="BE40" s="651"/>
      <c r="BF40" s="651"/>
      <c r="BG40" s="651"/>
      <c r="BH40" s="651"/>
      <c r="BI40" s="651"/>
      <c r="BJ40" s="651"/>
      <c r="BK40" s="651"/>
      <c r="BL40" s="651"/>
      <c r="BM40" s="651"/>
      <c r="BN40" s="651"/>
      <c r="BO40" s="651"/>
      <c r="BP40" s="651"/>
      <c r="BQ40" s="291"/>
      <c r="BU40" s="548"/>
      <c r="BV40" s="548"/>
      <c r="BW40" s="548"/>
    </row>
    <row r="41" spans="1:78" ht="20.149999999999999" customHeight="1" thickBot="1" x14ac:dyDescent="0.4">
      <c r="A41" s="293"/>
      <c r="B41" s="293"/>
      <c r="C41" s="293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5"/>
      <c r="U41" s="295"/>
      <c r="V41" s="295"/>
      <c r="W41" s="294"/>
      <c r="X41" s="294"/>
      <c r="Y41" s="294"/>
      <c r="Z41" s="294"/>
      <c r="AD41" s="654" t="s">
        <v>452</v>
      </c>
      <c r="AE41" s="654"/>
      <c r="AF41" s="655"/>
      <c r="AG41" s="656">
        <f>SUM(AG12:AJ40)</f>
        <v>0</v>
      </c>
      <c r="AH41" s="656"/>
      <c r="AI41" s="656"/>
      <c r="AJ41" s="656"/>
      <c r="AK41" s="651">
        <f>SUM(AK12:AN40)</f>
        <v>0</v>
      </c>
      <c r="AL41" s="651"/>
      <c r="AM41" s="651"/>
      <c r="AN41" s="651"/>
      <c r="AO41" s="651">
        <f>SUM(AO12:AR40)</f>
        <v>0</v>
      </c>
      <c r="AP41" s="651"/>
      <c r="AQ41" s="651"/>
      <c r="AR41" s="651"/>
      <c r="AS41" s="651">
        <f>SUM(AS12:AV40)</f>
        <v>0</v>
      </c>
      <c r="AT41" s="651"/>
      <c r="AU41" s="651"/>
      <c r="AV41" s="651"/>
      <c r="AW41" s="651">
        <f>SUM(AW12:AZ40)</f>
        <v>0</v>
      </c>
      <c r="AX41" s="651"/>
      <c r="AY41" s="651"/>
      <c r="AZ41" s="651"/>
      <c r="BA41" s="651">
        <f>SUM(BA12:BD40)</f>
        <v>0</v>
      </c>
      <c r="BB41" s="651"/>
      <c r="BC41" s="651"/>
      <c r="BD41" s="651"/>
      <c r="BE41" s="651">
        <f>SUM(BE12:BH40)</f>
        <v>0</v>
      </c>
      <c r="BF41" s="651"/>
      <c r="BG41" s="651"/>
      <c r="BH41" s="651"/>
      <c r="BI41" s="651">
        <f>SUM(BI12:BL40)</f>
        <v>0</v>
      </c>
      <c r="BJ41" s="651"/>
      <c r="BK41" s="651"/>
      <c r="BL41" s="651"/>
      <c r="BM41" s="651">
        <f t="shared" ref="BM41" si="0">SUM(BM12:BP40)</f>
        <v>0</v>
      </c>
      <c r="BN41" s="651"/>
      <c r="BO41" s="651"/>
      <c r="BP41" s="651"/>
      <c r="BQ41" s="291"/>
      <c r="BU41" s="548"/>
      <c r="BV41" s="548"/>
      <c r="BW41" s="548"/>
    </row>
    <row r="42" spans="1:78" ht="17.149999999999999" customHeight="1" x14ac:dyDescent="0.35">
      <c r="A42" s="294" t="s">
        <v>946</v>
      </c>
      <c r="B42" s="293"/>
      <c r="C42" s="293"/>
      <c r="D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5"/>
      <c r="U42" s="295"/>
      <c r="V42" s="295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6"/>
      <c r="AH42" s="296"/>
      <c r="AI42" s="296"/>
      <c r="AJ42" s="296"/>
      <c r="AK42" s="296"/>
      <c r="AL42" s="296"/>
      <c r="AM42" s="296"/>
      <c r="AN42" s="296"/>
      <c r="AO42" s="296"/>
      <c r="AP42" s="296"/>
      <c r="AQ42" s="296"/>
      <c r="AR42" s="296"/>
      <c r="AS42" s="296"/>
      <c r="AT42" s="296"/>
      <c r="AU42" s="296"/>
      <c r="AV42" s="296"/>
      <c r="AW42" s="296"/>
      <c r="AX42" s="296"/>
      <c r="AY42" s="296"/>
      <c r="AZ42" s="296"/>
      <c r="BA42" s="296"/>
      <c r="BB42" s="296"/>
      <c r="BC42" s="296"/>
      <c r="BD42" s="296"/>
      <c r="BE42" s="296"/>
      <c r="BF42" s="296"/>
      <c r="BG42" s="296"/>
      <c r="BH42" s="296"/>
      <c r="BI42" s="653" t="s">
        <v>652</v>
      </c>
      <c r="BJ42" s="653"/>
      <c r="BK42" s="653"/>
      <c r="BL42" s="653"/>
      <c r="BM42" s="653"/>
      <c r="BN42" s="653"/>
      <c r="BO42" s="653"/>
      <c r="BP42" s="653"/>
      <c r="BQ42" s="291"/>
      <c r="BU42" s="548"/>
      <c r="BV42" s="548"/>
      <c r="BW42" s="548"/>
    </row>
    <row r="43" spans="1:78" ht="17.149999999999999" customHeight="1" x14ac:dyDescent="0.35">
      <c r="A43" s="294"/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5"/>
      <c r="U43" s="295"/>
      <c r="V43" s="295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4"/>
      <c r="AK43" s="294"/>
      <c r="AL43" s="294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1"/>
      <c r="BU43" s="548"/>
      <c r="BV43" s="548"/>
      <c r="BW43" s="548"/>
    </row>
    <row r="44" spans="1:78" ht="17.149999999999999" customHeight="1" x14ac:dyDescent="0.35">
      <c r="A44" s="294"/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5"/>
      <c r="U44" s="295"/>
      <c r="V44" s="295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4"/>
      <c r="AJ44" s="294"/>
      <c r="AK44" s="294"/>
      <c r="AL44" s="294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1"/>
      <c r="BU44" s="548"/>
      <c r="BV44" s="548"/>
      <c r="BW44" s="548"/>
    </row>
    <row r="45" spans="1:78" ht="17.149999999999999" customHeight="1" x14ac:dyDescent="0.35">
      <c r="A45" s="294"/>
      <c r="B45" s="294"/>
      <c r="C45" s="294"/>
      <c r="D45" s="293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5"/>
      <c r="U45" s="295"/>
      <c r="V45" s="295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4"/>
      <c r="AL45" s="294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1"/>
      <c r="BU45" s="548"/>
      <c r="BV45" s="548"/>
      <c r="BW45" s="548"/>
    </row>
    <row r="46" spans="1:78" ht="17.149999999999999" customHeight="1" x14ac:dyDescent="0.35">
      <c r="A46" s="294"/>
      <c r="B46" s="294"/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5"/>
      <c r="U46" s="295"/>
      <c r="V46" s="295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294"/>
      <c r="AK46" s="294"/>
      <c r="AL46" s="294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1"/>
      <c r="BU46" s="548"/>
      <c r="BV46" s="548"/>
      <c r="BW46" s="548"/>
    </row>
    <row r="47" spans="1:78" ht="17.149999999999999" customHeight="1" x14ac:dyDescent="0.35">
      <c r="A47" s="294"/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5"/>
      <c r="U47" s="295"/>
      <c r="V47" s="295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297"/>
      <c r="BQ47" s="291"/>
      <c r="BU47" s="548"/>
      <c r="BV47" s="548"/>
      <c r="BW47" s="548"/>
    </row>
    <row r="48" spans="1:78" ht="17.149999999999999" customHeight="1" x14ac:dyDescent="0.35">
      <c r="A48" s="294"/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5"/>
      <c r="U48" s="295"/>
      <c r="V48" s="295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1"/>
      <c r="BU48" s="548"/>
      <c r="BV48" s="548"/>
      <c r="BW48" s="548"/>
    </row>
    <row r="49" spans="1:75" ht="17.149999999999999" customHeight="1" x14ac:dyDescent="0.35">
      <c r="A49" s="294"/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5"/>
      <c r="U49" s="295"/>
      <c r="V49" s="295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1"/>
      <c r="BU49" s="548"/>
      <c r="BV49" s="548"/>
      <c r="BW49" s="548"/>
    </row>
    <row r="50" spans="1:75" ht="17.149999999999999" customHeight="1" x14ac:dyDescent="0.35">
      <c r="A50" s="294"/>
      <c r="B50" s="292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5"/>
      <c r="U50" s="295"/>
      <c r="V50" s="295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1"/>
      <c r="BU50" s="548"/>
      <c r="BV50" s="548"/>
      <c r="BW50" s="548"/>
    </row>
    <row r="51" spans="1:75" ht="17.149999999999999" customHeight="1" x14ac:dyDescent="0.35">
      <c r="A51" s="294"/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5"/>
      <c r="U51" s="295"/>
      <c r="V51" s="295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297"/>
      <c r="BG51" s="297"/>
      <c r="BH51" s="297"/>
      <c r="BI51" s="297"/>
      <c r="BJ51" s="297"/>
      <c r="BK51" s="297"/>
      <c r="BL51" s="297"/>
      <c r="BM51" s="297"/>
      <c r="BN51" s="297"/>
      <c r="BO51" s="297"/>
      <c r="BP51" s="297"/>
      <c r="BQ51" s="291"/>
      <c r="BU51" s="548"/>
      <c r="BV51" s="548"/>
      <c r="BW51" s="548"/>
    </row>
    <row r="52" spans="1:75" ht="17.149999999999999" customHeight="1" x14ac:dyDescent="0.35">
      <c r="A52" s="294"/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5"/>
      <c r="U52" s="295"/>
      <c r="V52" s="295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  <c r="AK52" s="294"/>
      <c r="AL52" s="294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7"/>
      <c r="BM52" s="297"/>
      <c r="BN52" s="297"/>
      <c r="BO52" s="297"/>
      <c r="BP52" s="297"/>
      <c r="BQ52" s="291"/>
      <c r="BU52" s="548"/>
      <c r="BV52" s="548"/>
      <c r="BW52" s="548"/>
    </row>
    <row r="53" spans="1:75" ht="17.149999999999999" customHeight="1" x14ac:dyDescent="0.35">
      <c r="A53" s="294"/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5"/>
      <c r="U53" s="295"/>
      <c r="V53" s="295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7"/>
      <c r="BQ53" s="291"/>
      <c r="BU53" s="548"/>
      <c r="BV53" s="548"/>
      <c r="BW53" s="548"/>
    </row>
    <row r="54" spans="1:75" ht="17.149999999999999" customHeight="1" x14ac:dyDescent="0.35">
      <c r="A54" s="294"/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5"/>
      <c r="U54" s="295"/>
      <c r="V54" s="295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1"/>
      <c r="BU54" s="548"/>
      <c r="BV54" s="548"/>
      <c r="BW54" s="548"/>
    </row>
    <row r="55" spans="1:75" ht="17.149999999999999" customHeight="1" x14ac:dyDescent="0.35">
      <c r="A55" s="294"/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5"/>
      <c r="U55" s="295"/>
      <c r="V55" s="295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4"/>
      <c r="AL55" s="294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7"/>
      <c r="BH55" s="297"/>
      <c r="BI55" s="297"/>
      <c r="BJ55" s="297"/>
      <c r="BK55" s="297"/>
      <c r="BL55" s="297"/>
      <c r="BM55" s="297"/>
      <c r="BN55" s="297"/>
      <c r="BO55" s="297"/>
      <c r="BP55" s="297"/>
      <c r="BQ55" s="291"/>
      <c r="BU55" s="548"/>
      <c r="BV55" s="548"/>
      <c r="BW55" s="548"/>
    </row>
    <row r="56" spans="1:75" ht="17.149999999999999" customHeight="1" x14ac:dyDescent="0.35">
      <c r="A56" s="294"/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5"/>
      <c r="U56" s="295"/>
      <c r="V56" s="295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  <c r="BI56" s="297"/>
      <c r="BJ56" s="297"/>
      <c r="BK56" s="297"/>
      <c r="BL56" s="297"/>
      <c r="BM56" s="297"/>
      <c r="BN56" s="297"/>
      <c r="BO56" s="297"/>
      <c r="BP56" s="297"/>
      <c r="BQ56" s="291"/>
      <c r="BU56" s="548"/>
      <c r="BV56" s="548"/>
      <c r="BW56" s="548"/>
    </row>
    <row r="57" spans="1:75" ht="17.149999999999999" customHeight="1" x14ac:dyDescent="0.35">
      <c r="A57" s="294"/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5"/>
      <c r="U57" s="295"/>
      <c r="V57" s="295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4"/>
      <c r="AL57" s="294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7"/>
      <c r="BF57" s="297"/>
      <c r="BG57" s="297"/>
      <c r="BH57" s="297"/>
      <c r="BI57" s="297"/>
      <c r="BJ57" s="297"/>
      <c r="BK57" s="297"/>
      <c r="BL57" s="297"/>
      <c r="BM57" s="297"/>
      <c r="BN57" s="297"/>
      <c r="BO57" s="297"/>
      <c r="BP57" s="297"/>
      <c r="BQ57" s="291"/>
      <c r="BU57" s="548"/>
      <c r="BV57" s="548"/>
      <c r="BW57" s="548"/>
    </row>
    <row r="58" spans="1:75" ht="17.149999999999999" customHeight="1" x14ac:dyDescent="0.35">
      <c r="A58" s="294"/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5"/>
      <c r="U58" s="295"/>
      <c r="V58" s="295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294"/>
      <c r="AL58" s="294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7"/>
      <c r="BC58" s="297"/>
      <c r="BD58" s="297"/>
      <c r="BE58" s="297"/>
      <c r="BF58" s="297"/>
      <c r="BG58" s="297"/>
      <c r="BH58" s="297"/>
      <c r="BI58" s="297"/>
      <c r="BJ58" s="297"/>
      <c r="BK58" s="297"/>
      <c r="BL58" s="297"/>
      <c r="BM58" s="297"/>
      <c r="BN58" s="297"/>
      <c r="BO58" s="297"/>
      <c r="BP58" s="297"/>
      <c r="BQ58" s="291"/>
      <c r="BU58" s="548"/>
      <c r="BV58" s="548"/>
      <c r="BW58" s="548"/>
    </row>
    <row r="59" spans="1:75" ht="17.149999999999999" customHeight="1" x14ac:dyDescent="0.35">
      <c r="A59" s="294"/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5"/>
      <c r="U59" s="295"/>
      <c r="V59" s="295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7"/>
      <c r="AN59" s="297"/>
      <c r="AO59" s="297"/>
      <c r="AP59" s="297"/>
      <c r="AQ59" s="297"/>
      <c r="AR59" s="297"/>
      <c r="AS59" s="297"/>
      <c r="AT59" s="297"/>
      <c r="AU59" s="297"/>
      <c r="AV59" s="297"/>
      <c r="AW59" s="297"/>
      <c r="AX59" s="297"/>
      <c r="AY59" s="297"/>
      <c r="AZ59" s="297"/>
      <c r="BA59" s="297"/>
      <c r="BB59" s="297"/>
      <c r="BC59" s="297"/>
      <c r="BD59" s="297"/>
      <c r="BE59" s="297"/>
      <c r="BF59" s="297"/>
      <c r="BG59" s="297"/>
      <c r="BH59" s="297"/>
      <c r="BI59" s="297"/>
      <c r="BJ59" s="297"/>
      <c r="BK59" s="297"/>
      <c r="BL59" s="297"/>
      <c r="BM59" s="297"/>
      <c r="BN59" s="297"/>
      <c r="BO59" s="297"/>
      <c r="BP59" s="297"/>
      <c r="BQ59" s="291"/>
      <c r="BU59" s="548"/>
      <c r="BV59" s="548"/>
      <c r="BW59" s="548"/>
    </row>
    <row r="60" spans="1:75" ht="17.149999999999999" customHeight="1" x14ac:dyDescent="0.35">
      <c r="A60" s="294"/>
      <c r="B60" s="294"/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5"/>
      <c r="U60" s="295"/>
      <c r="V60" s="295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4"/>
      <c r="AK60" s="294"/>
      <c r="AL60" s="294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7"/>
      <c r="BC60" s="297"/>
      <c r="BD60" s="297"/>
      <c r="BE60" s="297"/>
      <c r="BF60" s="297"/>
      <c r="BG60" s="297"/>
      <c r="BH60" s="297"/>
      <c r="BI60" s="297"/>
      <c r="BJ60" s="297"/>
      <c r="BK60" s="297"/>
      <c r="BL60" s="297"/>
      <c r="BM60" s="297"/>
      <c r="BN60" s="297"/>
      <c r="BO60" s="297"/>
      <c r="BP60" s="297"/>
      <c r="BQ60" s="291"/>
      <c r="BU60" s="548"/>
      <c r="BV60" s="548"/>
      <c r="BW60" s="548"/>
    </row>
    <row r="61" spans="1:75" ht="17.149999999999999" customHeight="1" x14ac:dyDescent="0.35">
      <c r="A61" s="294"/>
      <c r="B61" s="294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5"/>
      <c r="U61" s="295"/>
      <c r="V61" s="295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  <c r="AM61" s="297"/>
      <c r="AN61" s="297"/>
      <c r="AO61" s="297"/>
      <c r="AP61" s="297"/>
      <c r="AQ61" s="297"/>
      <c r="AR61" s="297"/>
      <c r="AS61" s="297"/>
      <c r="AT61" s="297"/>
      <c r="AU61" s="297"/>
      <c r="AV61" s="297"/>
      <c r="AW61" s="297"/>
      <c r="AX61" s="297"/>
      <c r="AY61" s="297"/>
      <c r="AZ61" s="297"/>
      <c r="BA61" s="297"/>
      <c r="BB61" s="297"/>
      <c r="BC61" s="297"/>
      <c r="BD61" s="297"/>
      <c r="BE61" s="297"/>
      <c r="BF61" s="297"/>
      <c r="BG61" s="297"/>
      <c r="BH61" s="297"/>
      <c r="BI61" s="297"/>
      <c r="BJ61" s="297"/>
      <c r="BK61" s="297"/>
      <c r="BL61" s="297"/>
      <c r="BM61" s="297"/>
      <c r="BN61" s="297"/>
      <c r="BO61" s="297"/>
      <c r="BP61" s="297"/>
      <c r="BQ61" s="291"/>
      <c r="BU61" s="548"/>
      <c r="BV61" s="548"/>
      <c r="BW61" s="548"/>
    </row>
    <row r="62" spans="1:75" ht="17.149999999999999" customHeight="1" x14ac:dyDescent="0.35">
      <c r="A62" s="294"/>
      <c r="B62" s="294"/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5"/>
      <c r="U62" s="295"/>
      <c r="V62" s="295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297"/>
      <c r="AN62" s="297"/>
      <c r="AO62" s="297"/>
      <c r="AP62" s="297"/>
      <c r="AQ62" s="297"/>
      <c r="AR62" s="297"/>
      <c r="AS62" s="297"/>
      <c r="AT62" s="297"/>
      <c r="AU62" s="297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297"/>
      <c r="BG62" s="297"/>
      <c r="BH62" s="297"/>
      <c r="BI62" s="297"/>
      <c r="BJ62" s="297"/>
      <c r="BK62" s="297"/>
      <c r="BL62" s="297"/>
      <c r="BM62" s="297"/>
      <c r="BN62" s="297"/>
      <c r="BO62" s="297"/>
      <c r="BP62" s="297"/>
      <c r="BQ62" s="291"/>
      <c r="BU62" s="548"/>
      <c r="BV62" s="548"/>
      <c r="BW62" s="548"/>
    </row>
    <row r="63" spans="1:75" ht="17.149999999999999" customHeight="1" x14ac:dyDescent="0.35">
      <c r="A63" s="294"/>
      <c r="B63" s="294"/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5"/>
      <c r="U63" s="295"/>
      <c r="V63" s="295"/>
      <c r="W63" s="294"/>
      <c r="X63" s="294"/>
      <c r="Y63" s="294"/>
      <c r="Z63" s="294"/>
      <c r="AA63" s="294"/>
      <c r="AB63" s="294"/>
      <c r="AC63" s="294"/>
      <c r="AD63" s="294"/>
      <c r="AE63" s="294"/>
      <c r="AF63" s="294"/>
      <c r="AG63" s="294"/>
      <c r="AH63" s="294"/>
      <c r="AI63" s="294"/>
      <c r="AJ63" s="294"/>
      <c r="AK63" s="294"/>
      <c r="AL63" s="294"/>
      <c r="AM63" s="297"/>
      <c r="AN63" s="297"/>
      <c r="AO63" s="297"/>
      <c r="AP63" s="297"/>
      <c r="AQ63" s="297"/>
      <c r="AR63" s="297"/>
      <c r="AS63" s="297"/>
      <c r="AT63" s="297"/>
      <c r="AU63" s="297"/>
      <c r="AV63" s="297"/>
      <c r="AW63" s="297"/>
      <c r="AX63" s="297"/>
      <c r="AY63" s="297"/>
      <c r="AZ63" s="297"/>
      <c r="BA63" s="297"/>
      <c r="BB63" s="297"/>
      <c r="BC63" s="297"/>
      <c r="BD63" s="297"/>
      <c r="BE63" s="297"/>
      <c r="BF63" s="297"/>
      <c r="BG63" s="297"/>
      <c r="BH63" s="297"/>
      <c r="BI63" s="297"/>
      <c r="BJ63" s="297"/>
      <c r="BK63" s="297"/>
      <c r="BL63" s="297"/>
      <c r="BM63" s="297"/>
      <c r="BN63" s="297"/>
      <c r="BO63" s="297"/>
      <c r="BP63" s="297"/>
      <c r="BQ63" s="291"/>
      <c r="BU63" s="548"/>
      <c r="BV63" s="548"/>
      <c r="BW63" s="548"/>
    </row>
    <row r="64" spans="1:75" ht="17.149999999999999" customHeight="1" x14ac:dyDescent="0.35">
      <c r="A64" s="294"/>
      <c r="B64" s="294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5"/>
      <c r="U64" s="295"/>
      <c r="V64" s="295"/>
      <c r="W64" s="294"/>
      <c r="X64" s="294"/>
      <c r="Y64" s="294"/>
      <c r="Z64" s="294"/>
      <c r="AA64" s="294"/>
      <c r="AB64" s="294"/>
      <c r="AC64" s="294"/>
      <c r="AD64" s="294"/>
      <c r="AE64" s="294"/>
      <c r="AF64" s="294"/>
      <c r="AG64" s="294"/>
      <c r="AH64" s="294"/>
      <c r="AI64" s="294"/>
      <c r="AJ64" s="294"/>
      <c r="AK64" s="294"/>
      <c r="AL64" s="294"/>
      <c r="AM64" s="297"/>
      <c r="AN64" s="297"/>
      <c r="AO64" s="297"/>
      <c r="AP64" s="297"/>
      <c r="AQ64" s="297"/>
      <c r="AR64" s="297"/>
      <c r="AS64" s="297"/>
      <c r="AT64" s="297"/>
      <c r="AU64" s="297"/>
      <c r="AV64" s="297"/>
      <c r="AW64" s="297"/>
      <c r="AX64" s="297"/>
      <c r="AY64" s="297"/>
      <c r="AZ64" s="297"/>
      <c r="BA64" s="297"/>
      <c r="BB64" s="297"/>
      <c r="BC64" s="297"/>
      <c r="BD64" s="297"/>
      <c r="BE64" s="297"/>
      <c r="BF64" s="297"/>
      <c r="BG64" s="297"/>
      <c r="BH64" s="297"/>
      <c r="BI64" s="297"/>
      <c r="BJ64" s="297"/>
      <c r="BK64" s="297"/>
      <c r="BL64" s="297"/>
      <c r="BM64" s="297"/>
      <c r="BN64" s="297"/>
      <c r="BO64" s="297"/>
      <c r="BP64" s="297"/>
      <c r="BQ64" s="291"/>
      <c r="BU64" s="548"/>
      <c r="BV64" s="548"/>
      <c r="BW64" s="548"/>
    </row>
    <row r="65" spans="1:75" ht="17.149999999999999" customHeight="1" x14ac:dyDescent="0.35">
      <c r="A65" s="294"/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5"/>
      <c r="U65" s="295"/>
      <c r="V65" s="295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4"/>
      <c r="AK65" s="294"/>
      <c r="AL65" s="294"/>
      <c r="AM65" s="297"/>
      <c r="AN65" s="297"/>
      <c r="AO65" s="297"/>
      <c r="AP65" s="297"/>
      <c r="AQ65" s="297"/>
      <c r="AR65" s="297"/>
      <c r="AS65" s="297"/>
      <c r="AT65" s="297"/>
      <c r="AU65" s="297"/>
      <c r="AV65" s="297"/>
      <c r="AW65" s="297"/>
      <c r="AX65" s="297"/>
      <c r="AY65" s="297"/>
      <c r="AZ65" s="297"/>
      <c r="BA65" s="297"/>
      <c r="BB65" s="297"/>
      <c r="BC65" s="297"/>
      <c r="BD65" s="297"/>
      <c r="BE65" s="297"/>
      <c r="BF65" s="297"/>
      <c r="BG65" s="297"/>
      <c r="BH65" s="297"/>
      <c r="BI65" s="297"/>
      <c r="BJ65" s="297"/>
      <c r="BK65" s="297"/>
      <c r="BL65" s="297"/>
      <c r="BM65" s="297"/>
      <c r="BN65" s="297"/>
      <c r="BO65" s="297"/>
      <c r="BP65" s="297"/>
      <c r="BQ65" s="291"/>
      <c r="BU65" s="548"/>
      <c r="BV65" s="548"/>
      <c r="BW65" s="548"/>
    </row>
    <row r="66" spans="1:75" ht="17.149999999999999" customHeight="1" x14ac:dyDescent="0.35">
      <c r="A66" s="294"/>
      <c r="B66" s="294"/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5"/>
      <c r="U66" s="295"/>
      <c r="V66" s="295"/>
      <c r="W66" s="294"/>
      <c r="X66" s="294"/>
      <c r="Y66" s="294"/>
      <c r="Z66" s="294"/>
      <c r="AA66" s="294"/>
      <c r="AB66" s="294"/>
      <c r="AC66" s="294"/>
      <c r="AD66" s="294"/>
      <c r="AE66" s="294"/>
      <c r="AF66" s="294"/>
      <c r="AG66" s="294"/>
      <c r="AH66" s="294"/>
      <c r="AI66" s="294"/>
      <c r="AJ66" s="294"/>
      <c r="AK66" s="294"/>
      <c r="AL66" s="294"/>
      <c r="AM66" s="297"/>
      <c r="AN66" s="297"/>
      <c r="AO66" s="297"/>
      <c r="AP66" s="297"/>
      <c r="AQ66" s="297"/>
      <c r="AR66" s="297"/>
      <c r="AS66" s="297"/>
      <c r="AT66" s="297"/>
      <c r="AU66" s="297"/>
      <c r="AV66" s="297"/>
      <c r="AW66" s="297"/>
      <c r="AX66" s="297"/>
      <c r="AY66" s="297"/>
      <c r="AZ66" s="297"/>
      <c r="BA66" s="297"/>
      <c r="BB66" s="297"/>
      <c r="BC66" s="297"/>
      <c r="BD66" s="297"/>
      <c r="BE66" s="297"/>
      <c r="BF66" s="297"/>
      <c r="BG66" s="297"/>
      <c r="BH66" s="297"/>
      <c r="BI66" s="297"/>
      <c r="BJ66" s="297"/>
      <c r="BK66" s="297"/>
      <c r="BL66" s="297"/>
      <c r="BM66" s="297"/>
      <c r="BN66" s="297"/>
      <c r="BO66" s="297"/>
      <c r="BP66" s="297"/>
      <c r="BQ66" s="291"/>
      <c r="BU66" s="548"/>
      <c r="BV66" s="548"/>
      <c r="BW66" s="548"/>
    </row>
    <row r="67" spans="1:75" ht="17.149999999999999" customHeight="1" x14ac:dyDescent="0.35">
      <c r="A67" s="294"/>
      <c r="B67" s="294"/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4"/>
      <c r="T67" s="295"/>
      <c r="U67" s="295"/>
      <c r="V67" s="295"/>
      <c r="W67" s="294"/>
      <c r="X67" s="294"/>
      <c r="Y67" s="294"/>
      <c r="Z67" s="294"/>
      <c r="AA67" s="294"/>
      <c r="AB67" s="294"/>
      <c r="AC67" s="294"/>
      <c r="AD67" s="294"/>
      <c r="AE67" s="294"/>
      <c r="AF67" s="294"/>
      <c r="AG67" s="294"/>
      <c r="AH67" s="294"/>
      <c r="AI67" s="294"/>
      <c r="AJ67" s="294"/>
      <c r="AK67" s="294"/>
      <c r="AL67" s="294"/>
      <c r="AM67" s="297"/>
      <c r="AN67" s="297"/>
      <c r="AO67" s="297"/>
      <c r="AP67" s="297"/>
      <c r="AQ67" s="297"/>
      <c r="AR67" s="297"/>
      <c r="AS67" s="297"/>
      <c r="AT67" s="297"/>
      <c r="AU67" s="297"/>
      <c r="AV67" s="297"/>
      <c r="AW67" s="297"/>
      <c r="AX67" s="297"/>
      <c r="AY67" s="297"/>
      <c r="AZ67" s="297"/>
      <c r="BA67" s="297"/>
      <c r="BB67" s="297"/>
      <c r="BC67" s="297"/>
      <c r="BD67" s="297"/>
      <c r="BE67" s="297"/>
      <c r="BF67" s="297"/>
      <c r="BG67" s="297"/>
      <c r="BH67" s="297"/>
      <c r="BI67" s="297"/>
      <c r="BJ67" s="297"/>
      <c r="BK67" s="297"/>
      <c r="BL67" s="297"/>
      <c r="BM67" s="297"/>
      <c r="BN67" s="297"/>
      <c r="BO67" s="297"/>
      <c r="BP67" s="297"/>
      <c r="BQ67" s="291"/>
      <c r="BU67" s="548"/>
      <c r="BV67" s="548"/>
      <c r="BW67" s="548"/>
    </row>
    <row r="68" spans="1:75" ht="17.149999999999999" customHeight="1" x14ac:dyDescent="0.35">
      <c r="A68" s="294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5"/>
      <c r="U68" s="295"/>
      <c r="V68" s="295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4"/>
      <c r="AK68" s="294"/>
      <c r="AL68" s="294"/>
      <c r="AM68" s="297"/>
      <c r="AN68" s="297"/>
      <c r="AO68" s="297"/>
      <c r="AP68" s="297"/>
      <c r="AQ68" s="297"/>
      <c r="AR68" s="297"/>
      <c r="AS68" s="297"/>
      <c r="AT68" s="297"/>
      <c r="AU68" s="297"/>
      <c r="AV68" s="297"/>
      <c r="AW68" s="297"/>
      <c r="AX68" s="297"/>
      <c r="AY68" s="297"/>
      <c r="AZ68" s="297"/>
      <c r="BA68" s="297"/>
      <c r="BB68" s="297"/>
      <c r="BC68" s="297"/>
      <c r="BD68" s="297"/>
      <c r="BE68" s="297"/>
      <c r="BF68" s="297"/>
      <c r="BG68" s="297"/>
      <c r="BH68" s="297"/>
      <c r="BI68" s="297"/>
      <c r="BJ68" s="297"/>
      <c r="BK68" s="297"/>
      <c r="BL68" s="297"/>
      <c r="BM68" s="297"/>
      <c r="BN68" s="297"/>
      <c r="BO68" s="297"/>
      <c r="BP68" s="297"/>
      <c r="BQ68" s="291"/>
      <c r="BU68" s="548"/>
      <c r="BV68" s="548"/>
      <c r="BW68" s="548"/>
    </row>
    <row r="69" spans="1:75" ht="17.149999999999999" customHeight="1" x14ac:dyDescent="0.35">
      <c r="A69" s="294"/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5"/>
      <c r="U69" s="295"/>
      <c r="V69" s="295"/>
      <c r="W69" s="294"/>
      <c r="X69" s="294"/>
      <c r="Y69" s="294"/>
      <c r="Z69" s="294"/>
      <c r="AA69" s="294"/>
      <c r="AB69" s="294"/>
      <c r="AC69" s="294"/>
      <c r="AD69" s="294"/>
      <c r="AE69" s="294"/>
      <c r="AF69" s="294"/>
      <c r="AG69" s="294"/>
      <c r="AH69" s="294"/>
      <c r="AI69" s="294"/>
      <c r="AJ69" s="294"/>
      <c r="AK69" s="294"/>
      <c r="AL69" s="294"/>
      <c r="AM69" s="297"/>
      <c r="AN69" s="297"/>
      <c r="AO69" s="297"/>
      <c r="AP69" s="297"/>
      <c r="AQ69" s="297"/>
      <c r="AR69" s="297"/>
      <c r="AS69" s="297"/>
      <c r="AT69" s="297"/>
      <c r="AU69" s="297"/>
      <c r="AV69" s="297"/>
      <c r="AW69" s="297"/>
      <c r="AX69" s="297"/>
      <c r="AY69" s="297"/>
      <c r="AZ69" s="297"/>
      <c r="BA69" s="297"/>
      <c r="BB69" s="297"/>
      <c r="BC69" s="297"/>
      <c r="BD69" s="297"/>
      <c r="BE69" s="297"/>
      <c r="BF69" s="297"/>
      <c r="BG69" s="297"/>
      <c r="BH69" s="297"/>
      <c r="BI69" s="297"/>
      <c r="BJ69" s="297"/>
      <c r="BK69" s="297"/>
      <c r="BL69" s="297"/>
      <c r="BM69" s="297"/>
      <c r="BN69" s="297"/>
      <c r="BO69" s="297"/>
      <c r="BP69" s="297"/>
      <c r="BQ69" s="291"/>
      <c r="BU69" s="548"/>
      <c r="BV69" s="548"/>
      <c r="BW69" s="548"/>
    </row>
    <row r="70" spans="1:75" ht="17.149999999999999" customHeight="1" x14ac:dyDescent="0.35">
      <c r="A70" s="294"/>
      <c r="B70" s="294"/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5"/>
      <c r="U70" s="295"/>
      <c r="V70" s="295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7"/>
      <c r="AN70" s="297"/>
      <c r="AO70" s="297"/>
      <c r="AP70" s="297"/>
      <c r="AQ70" s="297"/>
      <c r="AR70" s="297"/>
      <c r="AS70" s="297"/>
      <c r="AT70" s="297"/>
      <c r="AU70" s="297"/>
      <c r="AV70" s="297"/>
      <c r="AW70" s="297"/>
      <c r="AX70" s="297"/>
      <c r="AY70" s="297"/>
      <c r="AZ70" s="297"/>
      <c r="BA70" s="297"/>
      <c r="BB70" s="297"/>
      <c r="BC70" s="297"/>
      <c r="BD70" s="297"/>
      <c r="BE70" s="297"/>
      <c r="BF70" s="297"/>
      <c r="BG70" s="297"/>
      <c r="BH70" s="297"/>
      <c r="BI70" s="297"/>
      <c r="BJ70" s="297"/>
      <c r="BK70" s="297"/>
      <c r="BL70" s="297"/>
      <c r="BM70" s="297"/>
      <c r="BN70" s="297"/>
      <c r="BO70" s="297"/>
      <c r="BP70" s="297"/>
      <c r="BQ70" s="291"/>
      <c r="BU70" s="548"/>
      <c r="BV70" s="548"/>
      <c r="BW70" s="548"/>
    </row>
    <row r="71" spans="1:75" ht="17.149999999999999" customHeight="1" x14ac:dyDescent="0.35">
      <c r="A71" s="294"/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  <c r="U71" s="295"/>
      <c r="V71" s="295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4"/>
      <c r="AK71" s="294"/>
      <c r="AL71" s="294"/>
      <c r="AM71" s="297"/>
      <c r="AN71" s="297"/>
      <c r="AO71" s="297"/>
      <c r="AP71" s="297"/>
      <c r="AQ71" s="297"/>
      <c r="AR71" s="297"/>
      <c r="AS71" s="297"/>
      <c r="AT71" s="297"/>
      <c r="AU71" s="297"/>
      <c r="AV71" s="297"/>
      <c r="AW71" s="297"/>
      <c r="AX71" s="297"/>
      <c r="AY71" s="297"/>
      <c r="AZ71" s="297"/>
      <c r="BA71" s="297"/>
      <c r="BB71" s="297"/>
      <c r="BC71" s="297"/>
      <c r="BD71" s="297"/>
      <c r="BE71" s="297"/>
      <c r="BF71" s="297"/>
      <c r="BG71" s="297"/>
      <c r="BH71" s="297"/>
      <c r="BI71" s="297"/>
      <c r="BJ71" s="297"/>
      <c r="BK71" s="297"/>
      <c r="BL71" s="297"/>
      <c r="BM71" s="297"/>
      <c r="BN71" s="297"/>
      <c r="BO71" s="297"/>
      <c r="BP71" s="297"/>
      <c r="BQ71" s="291"/>
      <c r="BU71" s="548"/>
      <c r="BV71" s="548"/>
      <c r="BW71" s="548"/>
    </row>
    <row r="72" spans="1:75" ht="17.149999999999999" customHeight="1" x14ac:dyDescent="0.35">
      <c r="A72" s="293"/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8"/>
      <c r="U72" s="298"/>
      <c r="V72" s="298"/>
      <c r="W72" s="294"/>
      <c r="X72" s="294"/>
      <c r="Y72" s="294"/>
      <c r="Z72" s="294"/>
      <c r="AA72" s="294"/>
      <c r="AB72" s="294"/>
      <c r="AC72" s="294"/>
      <c r="AD72" s="294"/>
      <c r="AE72" s="294"/>
      <c r="AF72" s="294"/>
      <c r="AG72" s="293"/>
      <c r="AH72" s="293"/>
      <c r="AI72" s="293"/>
      <c r="AJ72" s="293"/>
      <c r="AK72" s="293"/>
      <c r="AL72" s="293"/>
      <c r="AM72" s="297"/>
      <c r="AN72" s="297"/>
      <c r="AO72" s="297"/>
      <c r="AP72" s="297"/>
      <c r="AQ72" s="297"/>
      <c r="AR72" s="297"/>
      <c r="AS72" s="297"/>
      <c r="AT72" s="297"/>
      <c r="AU72" s="297"/>
      <c r="AV72" s="297"/>
      <c r="AW72" s="297"/>
      <c r="AX72" s="297"/>
      <c r="AY72" s="297"/>
      <c r="AZ72" s="297"/>
      <c r="BA72" s="297"/>
      <c r="BB72" s="297"/>
      <c r="BC72" s="297"/>
      <c r="BD72" s="297"/>
      <c r="BE72" s="297"/>
      <c r="BF72" s="297"/>
      <c r="BG72" s="297"/>
      <c r="BH72" s="297"/>
      <c r="BI72" s="297"/>
      <c r="BJ72" s="297"/>
      <c r="BK72" s="297"/>
      <c r="BL72" s="297"/>
      <c r="BM72" s="297"/>
      <c r="BN72" s="297"/>
      <c r="BO72" s="297"/>
      <c r="BP72" s="297"/>
      <c r="BQ72" s="291"/>
      <c r="BU72" s="549"/>
      <c r="BV72" s="549"/>
      <c r="BW72" s="549"/>
    </row>
    <row r="73" spans="1:75" ht="17.149999999999999" customHeight="1" x14ac:dyDescent="0.35">
      <c r="A73" s="299"/>
      <c r="B73" s="299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300"/>
      <c r="U73" s="300"/>
      <c r="V73" s="300"/>
      <c r="W73" s="301"/>
      <c r="X73" s="301"/>
      <c r="Y73" s="301"/>
      <c r="Z73" s="301"/>
      <c r="AA73" s="301"/>
      <c r="AB73" s="301"/>
      <c r="AC73" s="301"/>
      <c r="AD73" s="301"/>
      <c r="AE73" s="301"/>
      <c r="AF73" s="301"/>
      <c r="AG73" s="302"/>
      <c r="AH73" s="302"/>
      <c r="AI73" s="302"/>
      <c r="AJ73" s="302"/>
      <c r="AK73" s="302"/>
      <c r="AL73" s="302"/>
      <c r="AM73" s="303"/>
      <c r="AN73" s="303"/>
      <c r="AO73" s="303"/>
      <c r="AP73" s="303"/>
      <c r="AQ73" s="303"/>
      <c r="AR73" s="303"/>
      <c r="AS73" s="303"/>
      <c r="AT73" s="303"/>
      <c r="AU73" s="303"/>
      <c r="AV73" s="303"/>
      <c r="AW73" s="303"/>
      <c r="AX73" s="303"/>
      <c r="AY73" s="303"/>
      <c r="AZ73" s="303"/>
      <c r="BA73" s="303"/>
      <c r="BB73" s="303"/>
      <c r="BC73" s="303"/>
      <c r="BD73" s="303"/>
      <c r="BE73" s="303"/>
      <c r="BF73" s="303"/>
      <c r="BG73" s="303"/>
      <c r="BH73" s="303"/>
      <c r="BI73" s="303"/>
      <c r="BJ73" s="303"/>
      <c r="BK73" s="303"/>
      <c r="BL73" s="303"/>
      <c r="BM73" s="303"/>
      <c r="BN73" s="303"/>
      <c r="BO73" s="303"/>
      <c r="BP73" s="303"/>
      <c r="BU73" s="549"/>
      <c r="BV73" s="549"/>
      <c r="BW73" s="549"/>
    </row>
    <row r="74" spans="1:75" ht="8.5" customHeight="1" x14ac:dyDescent="0.35">
      <c r="A74" s="289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</row>
  </sheetData>
  <sheetProtection formatCells="0" formatColumns="0" formatRows="0" insertColumns="0" insertRows="0" insertHyperlinks="0" deleteColumns="0" deleteRows="0" selectLockedCells="1" sort="0" autoFilter="0" pivotTables="0"/>
  <mergeCells count="432">
    <mergeCell ref="BU62:BW63"/>
    <mergeCell ref="BU64:BW65"/>
    <mergeCell ref="BU66:BW67"/>
    <mergeCell ref="BU68:BW69"/>
    <mergeCell ref="BU70:BW71"/>
    <mergeCell ref="BU72:BW73"/>
    <mergeCell ref="BU50:BW51"/>
    <mergeCell ref="BU52:BW53"/>
    <mergeCell ref="BU54:BW55"/>
    <mergeCell ref="BU56:BW57"/>
    <mergeCell ref="BU58:BW59"/>
    <mergeCell ref="BU60:BW61"/>
    <mergeCell ref="AD41:AF41"/>
    <mergeCell ref="AG41:AJ41"/>
    <mergeCell ref="AK41:AN41"/>
    <mergeCell ref="AO41:AR41"/>
    <mergeCell ref="AS41:AV41"/>
    <mergeCell ref="AW41:AZ41"/>
    <mergeCell ref="BA41:BD41"/>
    <mergeCell ref="BE41:BH41"/>
    <mergeCell ref="BI41:BL41"/>
    <mergeCell ref="AS39:AV39"/>
    <mergeCell ref="AW39:AZ39"/>
    <mergeCell ref="BA39:BD39"/>
    <mergeCell ref="BM41:BP41"/>
    <mergeCell ref="BI42:BP42"/>
    <mergeCell ref="BU42:BW43"/>
    <mergeCell ref="BU44:BW45"/>
    <mergeCell ref="BU46:BW47"/>
    <mergeCell ref="BU48:BW49"/>
    <mergeCell ref="BU40:BW41"/>
    <mergeCell ref="AS40:AV40"/>
    <mergeCell ref="AW40:AZ40"/>
    <mergeCell ref="BA40:BD40"/>
    <mergeCell ref="BE40:BH40"/>
    <mergeCell ref="BI40:BL40"/>
    <mergeCell ref="BM40:BP40"/>
    <mergeCell ref="A39:C39"/>
    <mergeCell ref="D39:O39"/>
    <mergeCell ref="P39:AF39"/>
    <mergeCell ref="AG39:AJ39"/>
    <mergeCell ref="AK39:AN39"/>
    <mergeCell ref="AO39:AR39"/>
    <mergeCell ref="A40:C40"/>
    <mergeCell ref="D40:O40"/>
    <mergeCell ref="P40:AF40"/>
    <mergeCell ref="AG40:AJ40"/>
    <mergeCell ref="AK40:AN40"/>
    <mergeCell ref="AO40:AR40"/>
    <mergeCell ref="AW38:AZ38"/>
    <mergeCell ref="BA38:BD38"/>
    <mergeCell ref="BE38:BH38"/>
    <mergeCell ref="BI38:BL38"/>
    <mergeCell ref="BM38:BP38"/>
    <mergeCell ref="BU38:BW39"/>
    <mergeCell ref="BE37:BH37"/>
    <mergeCell ref="BI37:BL37"/>
    <mergeCell ref="BM37:BP37"/>
    <mergeCell ref="BE39:BH39"/>
    <mergeCell ref="BI39:BL39"/>
    <mergeCell ref="BM39:BP39"/>
    <mergeCell ref="A38:C38"/>
    <mergeCell ref="D38:O38"/>
    <mergeCell ref="P38:AF38"/>
    <mergeCell ref="AG38:AJ38"/>
    <mergeCell ref="AK38:AN38"/>
    <mergeCell ref="AO38:AR38"/>
    <mergeCell ref="AS38:AV38"/>
    <mergeCell ref="BU36:BW37"/>
    <mergeCell ref="A37:C37"/>
    <mergeCell ref="D37:O37"/>
    <mergeCell ref="P37:AF37"/>
    <mergeCell ref="AG37:AJ37"/>
    <mergeCell ref="AK37:AN37"/>
    <mergeCell ref="AO37:AR37"/>
    <mergeCell ref="AS37:AV37"/>
    <mergeCell ref="AW37:AZ37"/>
    <mergeCell ref="BA37:BD37"/>
    <mergeCell ref="AS36:AV36"/>
    <mergeCell ref="AW36:AZ36"/>
    <mergeCell ref="BA36:BD36"/>
    <mergeCell ref="BE36:BH36"/>
    <mergeCell ref="BI36:BL36"/>
    <mergeCell ref="BM36:BP36"/>
    <mergeCell ref="A36:C36"/>
    <mergeCell ref="D36:O36"/>
    <mergeCell ref="P36:AF36"/>
    <mergeCell ref="AG36:AJ36"/>
    <mergeCell ref="AK36:AN36"/>
    <mergeCell ref="AO36:AR36"/>
    <mergeCell ref="AS35:AV35"/>
    <mergeCell ref="AW35:AZ35"/>
    <mergeCell ref="BA35:BD35"/>
    <mergeCell ref="BE35:BH35"/>
    <mergeCell ref="BI35:BL35"/>
    <mergeCell ref="BM35:BP35"/>
    <mergeCell ref="BE34:BH34"/>
    <mergeCell ref="BI34:BL34"/>
    <mergeCell ref="BM34:BP34"/>
    <mergeCell ref="BU34:BW35"/>
    <mergeCell ref="A35:C35"/>
    <mergeCell ref="D35:O35"/>
    <mergeCell ref="P35:AF35"/>
    <mergeCell ref="AG35:AJ35"/>
    <mergeCell ref="AK35:AN35"/>
    <mergeCell ref="AO35:AR35"/>
    <mergeCell ref="BU33:BW33"/>
    <mergeCell ref="A34:C34"/>
    <mergeCell ref="D34:O34"/>
    <mergeCell ref="P34:AF34"/>
    <mergeCell ref="AG34:AJ34"/>
    <mergeCell ref="AK34:AN34"/>
    <mergeCell ref="AO34:AR34"/>
    <mergeCell ref="AS34:AV34"/>
    <mergeCell ref="AW34:AZ34"/>
    <mergeCell ref="BA34:BD34"/>
    <mergeCell ref="AS33:AV33"/>
    <mergeCell ref="AW33:AZ33"/>
    <mergeCell ref="BA33:BD33"/>
    <mergeCell ref="BE33:BH33"/>
    <mergeCell ref="BI33:BL33"/>
    <mergeCell ref="BM33:BP33"/>
    <mergeCell ref="A33:C33"/>
    <mergeCell ref="D33:O33"/>
    <mergeCell ref="P33:AF33"/>
    <mergeCell ref="AG33:AJ33"/>
    <mergeCell ref="AK33:AN33"/>
    <mergeCell ref="AO33:AR33"/>
    <mergeCell ref="AS32:AV32"/>
    <mergeCell ref="AW32:AZ32"/>
    <mergeCell ref="BA32:BD32"/>
    <mergeCell ref="BE32:BH32"/>
    <mergeCell ref="BI32:BL32"/>
    <mergeCell ref="BM32:BP32"/>
    <mergeCell ref="A32:C32"/>
    <mergeCell ref="D32:O32"/>
    <mergeCell ref="P32:AF32"/>
    <mergeCell ref="AG32:AJ32"/>
    <mergeCell ref="AK32:AN32"/>
    <mergeCell ref="AO32:AR32"/>
    <mergeCell ref="AS31:AV31"/>
    <mergeCell ref="AW31:AZ31"/>
    <mergeCell ref="BA31:BD31"/>
    <mergeCell ref="BE31:BH31"/>
    <mergeCell ref="BI31:BL31"/>
    <mergeCell ref="BM31:BP31"/>
    <mergeCell ref="A31:C31"/>
    <mergeCell ref="D31:O31"/>
    <mergeCell ref="P31:AF31"/>
    <mergeCell ref="AG31:AJ31"/>
    <mergeCell ref="AK31:AN31"/>
    <mergeCell ref="AO31:AR31"/>
    <mergeCell ref="AW30:AZ30"/>
    <mergeCell ref="BA30:BD30"/>
    <mergeCell ref="BE30:BH30"/>
    <mergeCell ref="BI30:BL30"/>
    <mergeCell ref="BM30:BP30"/>
    <mergeCell ref="BU30:BW31"/>
    <mergeCell ref="BE29:BH29"/>
    <mergeCell ref="BI29:BL29"/>
    <mergeCell ref="BM29:BP29"/>
    <mergeCell ref="A30:C30"/>
    <mergeCell ref="D30:O30"/>
    <mergeCell ref="P30:AF30"/>
    <mergeCell ref="AG30:AJ30"/>
    <mergeCell ref="AK30:AN30"/>
    <mergeCell ref="AO30:AR30"/>
    <mergeCell ref="AS30:AV30"/>
    <mergeCell ref="BU28:BW29"/>
    <mergeCell ref="A29:C29"/>
    <mergeCell ref="D29:O29"/>
    <mergeCell ref="P29:AF29"/>
    <mergeCell ref="AG29:AJ29"/>
    <mergeCell ref="AK29:AN29"/>
    <mergeCell ref="AO29:AR29"/>
    <mergeCell ref="AS29:AV29"/>
    <mergeCell ref="AW29:AZ29"/>
    <mergeCell ref="BA29:BD29"/>
    <mergeCell ref="AS28:AV28"/>
    <mergeCell ref="AW28:AZ28"/>
    <mergeCell ref="BA28:BD28"/>
    <mergeCell ref="BE28:BH28"/>
    <mergeCell ref="BI28:BL28"/>
    <mergeCell ref="BM28:BP28"/>
    <mergeCell ref="A28:C28"/>
    <mergeCell ref="D28:O28"/>
    <mergeCell ref="P28:AF28"/>
    <mergeCell ref="AG28:AJ28"/>
    <mergeCell ref="AK28:AN28"/>
    <mergeCell ref="AO28:AR28"/>
    <mergeCell ref="AS27:AV27"/>
    <mergeCell ref="AW27:AZ27"/>
    <mergeCell ref="BA27:BD27"/>
    <mergeCell ref="BE27:BH27"/>
    <mergeCell ref="BI27:BL27"/>
    <mergeCell ref="BM27:BP27"/>
    <mergeCell ref="A27:C27"/>
    <mergeCell ref="D27:O27"/>
    <mergeCell ref="P27:AF27"/>
    <mergeCell ref="AG27:AJ27"/>
    <mergeCell ref="AK27:AN27"/>
    <mergeCell ref="AO27:AR27"/>
    <mergeCell ref="AW26:AZ26"/>
    <mergeCell ref="BA26:BD26"/>
    <mergeCell ref="BE26:BH26"/>
    <mergeCell ref="BI26:BL26"/>
    <mergeCell ref="BM26:BP26"/>
    <mergeCell ref="BU26:BW27"/>
    <mergeCell ref="BE25:BH25"/>
    <mergeCell ref="BI25:BL25"/>
    <mergeCell ref="BM25:BP25"/>
    <mergeCell ref="A26:C26"/>
    <mergeCell ref="D26:O26"/>
    <mergeCell ref="P26:AF26"/>
    <mergeCell ref="AG26:AJ26"/>
    <mergeCell ref="AK26:AN26"/>
    <mergeCell ref="AO26:AR26"/>
    <mergeCell ref="AS26:AV26"/>
    <mergeCell ref="BU24:BW25"/>
    <mergeCell ref="A25:C25"/>
    <mergeCell ref="D25:O25"/>
    <mergeCell ref="P25:AF25"/>
    <mergeCell ref="AG25:AJ25"/>
    <mergeCell ref="AK25:AN25"/>
    <mergeCell ref="AO25:AR25"/>
    <mergeCell ref="AS25:AV25"/>
    <mergeCell ref="AW25:AZ25"/>
    <mergeCell ref="BA25:BD25"/>
    <mergeCell ref="AS24:AV24"/>
    <mergeCell ref="AW24:AZ24"/>
    <mergeCell ref="BA24:BD24"/>
    <mergeCell ref="BE24:BH24"/>
    <mergeCell ref="BI24:BL24"/>
    <mergeCell ref="BM24:BP24"/>
    <mergeCell ref="A24:C24"/>
    <mergeCell ref="D24:O24"/>
    <mergeCell ref="P24:AF24"/>
    <mergeCell ref="AG24:AJ24"/>
    <mergeCell ref="AK24:AN24"/>
    <mergeCell ref="AO24:AR24"/>
    <mergeCell ref="AS23:AV23"/>
    <mergeCell ref="AW23:AZ23"/>
    <mergeCell ref="BA23:BD23"/>
    <mergeCell ref="BE23:BH23"/>
    <mergeCell ref="BI23:BL23"/>
    <mergeCell ref="BM23:BP23"/>
    <mergeCell ref="A23:C23"/>
    <mergeCell ref="D23:O23"/>
    <mergeCell ref="P23:AF23"/>
    <mergeCell ref="AG23:AJ23"/>
    <mergeCell ref="AK23:AN23"/>
    <mergeCell ref="AO23:AR23"/>
    <mergeCell ref="AW22:AZ22"/>
    <mergeCell ref="BA22:BD22"/>
    <mergeCell ref="BE22:BH22"/>
    <mergeCell ref="BI22:BL22"/>
    <mergeCell ref="BM22:BP22"/>
    <mergeCell ref="BU22:BW23"/>
    <mergeCell ref="BE21:BH21"/>
    <mergeCell ref="BI21:BL21"/>
    <mergeCell ref="BM21:BP21"/>
    <mergeCell ref="A22:C22"/>
    <mergeCell ref="D22:O22"/>
    <mergeCell ref="P22:AF22"/>
    <mergeCell ref="AG22:AJ22"/>
    <mergeCell ref="AK22:AN22"/>
    <mergeCell ref="AO22:AR22"/>
    <mergeCell ref="AS22:AV22"/>
    <mergeCell ref="BU20:BW21"/>
    <mergeCell ref="A21:C21"/>
    <mergeCell ref="D21:O21"/>
    <mergeCell ref="P21:AF21"/>
    <mergeCell ref="AG21:AJ21"/>
    <mergeCell ref="AK21:AN21"/>
    <mergeCell ref="AO21:AR21"/>
    <mergeCell ref="AS21:AV21"/>
    <mergeCell ref="AW21:AZ21"/>
    <mergeCell ref="BA21:BD21"/>
    <mergeCell ref="AS20:AV20"/>
    <mergeCell ref="AW20:AZ20"/>
    <mergeCell ref="BA20:BD20"/>
    <mergeCell ref="BE20:BH20"/>
    <mergeCell ref="BI20:BL20"/>
    <mergeCell ref="BM20:BP20"/>
    <mergeCell ref="A20:C20"/>
    <mergeCell ref="D20:O20"/>
    <mergeCell ref="P20:AF20"/>
    <mergeCell ref="AG20:AJ20"/>
    <mergeCell ref="AK20:AN20"/>
    <mergeCell ref="AO20:AR20"/>
    <mergeCell ref="AS19:AV19"/>
    <mergeCell ref="AW19:AZ19"/>
    <mergeCell ref="BA19:BD19"/>
    <mergeCell ref="BE19:BH19"/>
    <mergeCell ref="BI19:BL19"/>
    <mergeCell ref="BM19:BP19"/>
    <mergeCell ref="A19:C19"/>
    <mergeCell ref="D19:O19"/>
    <mergeCell ref="P19:AF19"/>
    <mergeCell ref="AG19:AJ19"/>
    <mergeCell ref="AK19:AN19"/>
    <mergeCell ref="AO19:AR19"/>
    <mergeCell ref="AW18:AZ18"/>
    <mergeCell ref="BA18:BD18"/>
    <mergeCell ref="BE18:BH18"/>
    <mergeCell ref="BI18:BL18"/>
    <mergeCell ref="BM18:BP18"/>
    <mergeCell ref="BU18:BW19"/>
    <mergeCell ref="BE17:BH17"/>
    <mergeCell ref="BI17:BL17"/>
    <mergeCell ref="BM17:BP17"/>
    <mergeCell ref="A18:C18"/>
    <mergeCell ref="D18:O18"/>
    <mergeCell ref="P18:AF18"/>
    <mergeCell ref="AG18:AJ18"/>
    <mergeCell ref="AK18:AN18"/>
    <mergeCell ref="AO18:AR18"/>
    <mergeCell ref="AS18:AV18"/>
    <mergeCell ref="BU16:BW17"/>
    <mergeCell ref="A17:C17"/>
    <mergeCell ref="D17:O17"/>
    <mergeCell ref="P17:AF17"/>
    <mergeCell ref="AG17:AJ17"/>
    <mergeCell ref="AK17:AN17"/>
    <mergeCell ref="AO17:AR17"/>
    <mergeCell ref="AS17:AV17"/>
    <mergeCell ref="AW17:AZ17"/>
    <mergeCell ref="BA17:BD17"/>
    <mergeCell ref="AS16:AV16"/>
    <mergeCell ref="AW16:AZ16"/>
    <mergeCell ref="BA16:BD16"/>
    <mergeCell ref="BE16:BH16"/>
    <mergeCell ref="BI16:BL16"/>
    <mergeCell ref="BM16:BP16"/>
    <mergeCell ref="A16:C16"/>
    <mergeCell ref="D16:O16"/>
    <mergeCell ref="P16:AF16"/>
    <mergeCell ref="AG16:AJ16"/>
    <mergeCell ref="AK16:AN16"/>
    <mergeCell ref="AO16:AR16"/>
    <mergeCell ref="AS15:AV15"/>
    <mergeCell ref="AW15:AZ15"/>
    <mergeCell ref="BA15:BD15"/>
    <mergeCell ref="BE15:BH15"/>
    <mergeCell ref="BI15:BL15"/>
    <mergeCell ref="BM15:BP15"/>
    <mergeCell ref="A15:C15"/>
    <mergeCell ref="D15:O15"/>
    <mergeCell ref="P15:AF15"/>
    <mergeCell ref="AG15:AJ15"/>
    <mergeCell ref="AK15:AN15"/>
    <mergeCell ref="AO15:AR15"/>
    <mergeCell ref="AS14:AV14"/>
    <mergeCell ref="AW14:AZ14"/>
    <mergeCell ref="BA14:BD14"/>
    <mergeCell ref="BE14:BH14"/>
    <mergeCell ref="BI14:BL14"/>
    <mergeCell ref="BM14:BP14"/>
    <mergeCell ref="A14:C14"/>
    <mergeCell ref="D14:O14"/>
    <mergeCell ref="P14:AF14"/>
    <mergeCell ref="AG14:AJ14"/>
    <mergeCell ref="AK14:AN14"/>
    <mergeCell ref="AO14:AR14"/>
    <mergeCell ref="AS13:AV13"/>
    <mergeCell ref="AW13:AZ13"/>
    <mergeCell ref="BA13:BD13"/>
    <mergeCell ref="BE13:BH13"/>
    <mergeCell ref="BI13:BL13"/>
    <mergeCell ref="BM13:BP13"/>
    <mergeCell ref="AW12:AZ12"/>
    <mergeCell ref="BA12:BD12"/>
    <mergeCell ref="BE12:BH12"/>
    <mergeCell ref="BI12:BL12"/>
    <mergeCell ref="BM12:BP12"/>
    <mergeCell ref="AS12:AV12"/>
    <mergeCell ref="A13:C13"/>
    <mergeCell ref="P13:AF13"/>
    <mergeCell ref="AG13:AJ13"/>
    <mergeCell ref="AK13:AN13"/>
    <mergeCell ref="AO13:AR13"/>
    <mergeCell ref="A12:C12"/>
    <mergeCell ref="P12:AF12"/>
    <mergeCell ref="AG12:AJ12"/>
    <mergeCell ref="AK12:AN12"/>
    <mergeCell ref="AO12:AR12"/>
    <mergeCell ref="D12:O12"/>
    <mergeCell ref="D13:O13"/>
    <mergeCell ref="AS11:AV11"/>
    <mergeCell ref="AW11:AZ11"/>
    <mergeCell ref="BA11:BD11"/>
    <mergeCell ref="BE11:BH11"/>
    <mergeCell ref="BI11:BL11"/>
    <mergeCell ref="BM11:BP11"/>
    <mergeCell ref="A11:C11"/>
    <mergeCell ref="D11:O11"/>
    <mergeCell ref="P11:AF11"/>
    <mergeCell ref="AG11:AJ11"/>
    <mergeCell ref="AK11:AN11"/>
    <mergeCell ref="AO11:AR11"/>
    <mergeCell ref="AS10:AV10"/>
    <mergeCell ref="AW10:AZ10"/>
    <mergeCell ref="BA10:BD10"/>
    <mergeCell ref="BE10:BH10"/>
    <mergeCell ref="BI10:BL10"/>
    <mergeCell ref="BM10:BP10"/>
    <mergeCell ref="A10:C10"/>
    <mergeCell ref="D10:O10"/>
    <mergeCell ref="P10:AF10"/>
    <mergeCell ref="AG10:AJ10"/>
    <mergeCell ref="AK10:AN10"/>
    <mergeCell ref="AO10:AR10"/>
    <mergeCell ref="A1:O4"/>
    <mergeCell ref="R1:BB2"/>
    <mergeCell ref="BK1:BL2"/>
    <mergeCell ref="BO1:BP3"/>
    <mergeCell ref="R3:BB4"/>
    <mergeCell ref="A7:H7"/>
    <mergeCell ref="I7:AT7"/>
    <mergeCell ref="AS9:AV9"/>
    <mergeCell ref="AW9:AZ9"/>
    <mergeCell ref="BA9:BD9"/>
    <mergeCell ref="BE9:BH9"/>
    <mergeCell ref="BI9:BL9"/>
    <mergeCell ref="BM9:BP9"/>
    <mergeCell ref="A9:C9"/>
    <mergeCell ref="D9:O9"/>
    <mergeCell ref="P9:AF9"/>
    <mergeCell ref="AG9:AJ9"/>
    <mergeCell ref="AK9:AN9"/>
    <mergeCell ref="AO9:AR9"/>
    <mergeCell ref="AG6:AQ6"/>
  </mergeCells>
  <printOptions horizontalCentered="1" verticalCentered="1"/>
  <pageMargins left="0" right="0" top="0" bottom="0" header="0" footer="0"/>
  <pageSetup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Z74"/>
  <sheetViews>
    <sheetView zoomScale="80" zoomScaleNormal="80" zoomScaleSheetLayoutView="100" workbookViewId="0">
      <selection activeCell="AW32" sqref="AW32:AZ32"/>
    </sheetView>
  </sheetViews>
  <sheetFormatPr defaultColWidth="1.69140625" defaultRowHeight="8.5" customHeight="1" x14ac:dyDescent="0.35"/>
  <cols>
    <col min="1" max="3" width="2.07421875" style="280" customWidth="1"/>
    <col min="4" max="15" width="2.53515625" style="280" customWidth="1"/>
    <col min="16" max="32" width="2.07421875" style="280" customWidth="1"/>
    <col min="33" max="52" width="2.53515625" style="280" customWidth="1"/>
    <col min="53" max="60" width="2.69140625" style="280" customWidth="1"/>
    <col min="61" max="68" width="2.53515625" style="280" customWidth="1"/>
    <col min="69" max="72" width="1.69140625" style="280"/>
    <col min="73" max="77" width="1.69140625" style="280" customWidth="1"/>
    <col min="78" max="78" width="25.69140625" style="280" customWidth="1"/>
    <col min="79" max="16384" width="1.69140625" style="280"/>
  </cols>
  <sheetData>
    <row r="1" spans="1:75" ht="8.5" customHeight="1" x14ac:dyDescent="0.35">
      <c r="A1" s="582" t="s">
        <v>976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R1" s="583" t="s">
        <v>463</v>
      </c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  <c r="AO1" s="583"/>
      <c r="AP1" s="583"/>
      <c r="AQ1" s="583"/>
      <c r="AR1" s="583"/>
      <c r="AS1" s="583"/>
      <c r="AT1" s="583"/>
      <c r="AU1" s="583"/>
      <c r="AV1" s="583"/>
      <c r="AW1" s="583"/>
      <c r="AX1" s="583"/>
      <c r="AY1" s="583"/>
      <c r="AZ1" s="583"/>
      <c r="BA1" s="583"/>
      <c r="BB1" s="583"/>
      <c r="BK1" s="618" t="s">
        <v>240</v>
      </c>
      <c r="BL1" s="618"/>
      <c r="BN1" s="289"/>
      <c r="BO1" s="584" t="s">
        <v>953</v>
      </c>
      <c r="BP1" s="585"/>
    </row>
    <row r="2" spans="1:75" ht="8.5" customHeight="1" x14ac:dyDescent="0.35">
      <c r="A2" s="582"/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  <c r="AO2" s="583"/>
      <c r="AP2" s="583"/>
      <c r="AQ2" s="583"/>
      <c r="AR2" s="583"/>
      <c r="AS2" s="583"/>
      <c r="AT2" s="583"/>
      <c r="AU2" s="583"/>
      <c r="AV2" s="583"/>
      <c r="AW2" s="583"/>
      <c r="AX2" s="583"/>
      <c r="AY2" s="583"/>
      <c r="AZ2" s="583"/>
      <c r="BA2" s="583"/>
      <c r="BB2" s="583"/>
      <c r="BK2" s="618"/>
      <c r="BL2" s="618"/>
      <c r="BM2" s="282"/>
      <c r="BN2" s="283"/>
      <c r="BO2" s="586"/>
      <c r="BP2" s="587"/>
    </row>
    <row r="3" spans="1:75" ht="8.5" customHeight="1" thickBot="1" x14ac:dyDescent="0.4">
      <c r="A3" s="582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R3" s="583" t="s">
        <v>242</v>
      </c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583"/>
      <c r="AG3" s="583"/>
      <c r="AH3" s="583"/>
      <c r="AI3" s="583"/>
      <c r="AJ3" s="583"/>
      <c r="AK3" s="583"/>
      <c r="AL3" s="583"/>
      <c r="AM3" s="583"/>
      <c r="AN3" s="583"/>
      <c r="AO3" s="583"/>
      <c r="AP3" s="583"/>
      <c r="AQ3" s="583"/>
      <c r="AR3" s="583"/>
      <c r="AS3" s="583"/>
      <c r="AT3" s="583"/>
      <c r="AU3" s="583"/>
      <c r="AV3" s="583"/>
      <c r="AW3" s="583"/>
      <c r="AX3" s="583"/>
      <c r="AY3" s="583"/>
      <c r="AZ3" s="583"/>
      <c r="BA3" s="583"/>
      <c r="BB3" s="583"/>
      <c r="BM3" s="282"/>
      <c r="BN3" s="283"/>
      <c r="BO3" s="588"/>
      <c r="BP3" s="589"/>
    </row>
    <row r="4" spans="1:75" ht="8.5" customHeight="1" x14ac:dyDescent="0.35">
      <c r="A4" s="582"/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3"/>
      <c r="AH4" s="583"/>
      <c r="AI4" s="583"/>
      <c r="AJ4" s="583"/>
      <c r="AK4" s="583"/>
      <c r="AL4" s="583"/>
      <c r="AM4" s="583"/>
      <c r="AN4" s="583"/>
      <c r="AO4" s="583"/>
      <c r="AP4" s="583"/>
      <c r="AQ4" s="583"/>
      <c r="AR4" s="583"/>
      <c r="AS4" s="583"/>
      <c r="AT4" s="583"/>
      <c r="AU4" s="583"/>
      <c r="AV4" s="583"/>
      <c r="AW4" s="583"/>
      <c r="AX4" s="583"/>
      <c r="AY4" s="583"/>
      <c r="AZ4" s="583"/>
      <c r="BA4" s="583"/>
      <c r="BB4" s="583"/>
      <c r="BM4" s="282"/>
      <c r="BN4" s="283"/>
      <c r="BO4" s="283"/>
      <c r="BP4" s="283"/>
    </row>
    <row r="5" spans="1:75" ht="8.5" customHeight="1" x14ac:dyDescent="0.35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</row>
    <row r="6" spans="1:75" ht="14.5" x14ac:dyDescent="0.35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657" t="s">
        <v>974</v>
      </c>
      <c r="AH6" s="657"/>
      <c r="AI6" s="657"/>
      <c r="AJ6" s="657"/>
      <c r="AK6" s="657"/>
      <c r="AL6" s="657"/>
      <c r="AM6" s="657"/>
      <c r="AN6" s="657"/>
      <c r="AO6" s="657"/>
      <c r="AP6" s="657"/>
      <c r="AQ6" s="657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</row>
    <row r="7" spans="1:75" ht="17.149999999999999" customHeight="1" x14ac:dyDescent="0.35">
      <c r="A7" s="590" t="s">
        <v>69</v>
      </c>
      <c r="B7" s="590"/>
      <c r="C7" s="590"/>
      <c r="D7" s="590"/>
      <c r="E7" s="590"/>
      <c r="F7" s="590"/>
      <c r="G7" s="590"/>
      <c r="H7" s="590"/>
      <c r="I7" s="619"/>
      <c r="J7" s="619"/>
      <c r="K7" s="619"/>
      <c r="L7" s="619"/>
      <c r="M7" s="619"/>
      <c r="N7" s="619"/>
      <c r="O7" s="619"/>
      <c r="P7" s="619"/>
      <c r="Q7" s="619"/>
      <c r="R7" s="619"/>
      <c r="S7" s="619"/>
      <c r="T7" s="619"/>
      <c r="U7" s="619"/>
      <c r="V7" s="619"/>
      <c r="W7" s="619"/>
      <c r="X7" s="619"/>
      <c r="Y7" s="619"/>
      <c r="Z7" s="619"/>
      <c r="AA7" s="619"/>
      <c r="AB7" s="619"/>
      <c r="AC7" s="619"/>
      <c r="AD7" s="619"/>
      <c r="AE7" s="619"/>
      <c r="AF7" s="619"/>
      <c r="AG7" s="619"/>
      <c r="AH7" s="619"/>
      <c r="AI7" s="619"/>
      <c r="AJ7" s="619"/>
      <c r="AK7" s="619"/>
      <c r="AL7" s="619"/>
      <c r="AM7" s="619"/>
      <c r="AN7" s="619"/>
      <c r="AO7" s="619"/>
      <c r="AP7" s="619"/>
      <c r="AQ7" s="619"/>
      <c r="AR7" s="619"/>
      <c r="AS7" s="619"/>
      <c r="AT7" s="619"/>
    </row>
    <row r="8" spans="1:75" ht="17.149999999999999" customHeight="1" thickBot="1" x14ac:dyDescent="0.4">
      <c r="A8" s="287"/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  <c r="AV8" s="287"/>
      <c r="AW8" s="287"/>
      <c r="AX8" s="287"/>
      <c r="AY8" s="287"/>
      <c r="AZ8" s="287"/>
      <c r="BA8" s="287"/>
      <c r="BB8" s="287"/>
      <c r="BC8" s="287"/>
      <c r="BD8" s="287"/>
      <c r="BE8" s="287"/>
      <c r="BF8" s="287"/>
      <c r="BG8" s="287"/>
      <c r="BH8" s="287"/>
      <c r="BI8" s="287"/>
      <c r="BJ8" s="287"/>
      <c r="BK8" s="287"/>
      <c r="BL8" s="287"/>
      <c r="BM8" s="287"/>
      <c r="BN8" s="287"/>
      <c r="BO8" s="287"/>
      <c r="BP8" s="287"/>
    </row>
    <row r="9" spans="1:75" ht="15" customHeight="1" x14ac:dyDescent="0.35">
      <c r="A9" s="621" t="s">
        <v>464</v>
      </c>
      <c r="B9" s="622"/>
      <c r="C9" s="623"/>
      <c r="D9" s="624" t="s">
        <v>121</v>
      </c>
      <c r="E9" s="625"/>
      <c r="F9" s="625"/>
      <c r="G9" s="625"/>
      <c r="H9" s="625"/>
      <c r="I9" s="625"/>
      <c r="J9" s="625"/>
      <c r="K9" s="625"/>
      <c r="L9" s="625"/>
      <c r="M9" s="625"/>
      <c r="N9" s="625"/>
      <c r="O9" s="626"/>
      <c r="P9" s="624" t="s">
        <v>121</v>
      </c>
      <c r="Q9" s="625"/>
      <c r="R9" s="625"/>
      <c r="S9" s="625"/>
      <c r="T9" s="625"/>
      <c r="U9" s="625"/>
      <c r="V9" s="625"/>
      <c r="W9" s="625"/>
      <c r="X9" s="625"/>
      <c r="Y9" s="625"/>
      <c r="Z9" s="625"/>
      <c r="AA9" s="625"/>
      <c r="AB9" s="625"/>
      <c r="AC9" s="625"/>
      <c r="AD9" s="625"/>
      <c r="AE9" s="625"/>
      <c r="AF9" s="625"/>
      <c r="AG9" s="627"/>
      <c r="AH9" s="627"/>
      <c r="AI9" s="627"/>
      <c r="AJ9" s="627"/>
      <c r="AK9" s="627"/>
      <c r="AL9" s="627"/>
      <c r="AM9" s="627"/>
      <c r="AN9" s="627"/>
      <c r="AO9" s="627" t="s">
        <v>121</v>
      </c>
      <c r="AP9" s="627"/>
      <c r="AQ9" s="627"/>
      <c r="AR9" s="627"/>
      <c r="AS9" s="620" t="s">
        <v>121</v>
      </c>
      <c r="AT9" s="620"/>
      <c r="AU9" s="620"/>
      <c r="AV9" s="620"/>
      <c r="AW9" s="620" t="s">
        <v>121</v>
      </c>
      <c r="AX9" s="620"/>
      <c r="AY9" s="620"/>
      <c r="AZ9" s="620"/>
      <c r="BA9" s="620" t="s">
        <v>121</v>
      </c>
      <c r="BB9" s="620"/>
      <c r="BC9" s="620"/>
      <c r="BD9" s="620"/>
      <c r="BE9" s="620" t="s">
        <v>121</v>
      </c>
      <c r="BF9" s="620"/>
      <c r="BG9" s="620"/>
      <c r="BH9" s="620"/>
      <c r="BI9" s="620" t="s">
        <v>121</v>
      </c>
      <c r="BJ9" s="620"/>
      <c r="BK9" s="620"/>
      <c r="BL9" s="620"/>
      <c r="BM9" s="620" t="s">
        <v>121</v>
      </c>
      <c r="BN9" s="620"/>
      <c r="BO9" s="620"/>
      <c r="BP9" s="620"/>
    </row>
    <row r="10" spans="1:75" ht="15" customHeight="1" x14ac:dyDescent="0.35">
      <c r="A10" s="629" t="s">
        <v>465</v>
      </c>
      <c r="B10" s="628"/>
      <c r="C10" s="630"/>
      <c r="D10" s="631" t="s">
        <v>465</v>
      </c>
      <c r="E10" s="632"/>
      <c r="F10" s="632"/>
      <c r="G10" s="632"/>
      <c r="H10" s="632"/>
      <c r="I10" s="632"/>
      <c r="J10" s="632"/>
      <c r="K10" s="632"/>
      <c r="L10" s="632"/>
      <c r="M10" s="632"/>
      <c r="N10" s="632"/>
      <c r="O10" s="633"/>
      <c r="P10" s="631" t="s">
        <v>466</v>
      </c>
      <c r="Q10" s="632"/>
      <c r="R10" s="632"/>
      <c r="S10" s="632"/>
      <c r="T10" s="632"/>
      <c r="U10" s="632"/>
      <c r="V10" s="632"/>
      <c r="W10" s="632"/>
      <c r="X10" s="632"/>
      <c r="Y10" s="632"/>
      <c r="Z10" s="632"/>
      <c r="AA10" s="632"/>
      <c r="AB10" s="632"/>
      <c r="AC10" s="632"/>
      <c r="AD10" s="632"/>
      <c r="AE10" s="632"/>
      <c r="AF10" s="632"/>
      <c r="AG10" s="631" t="s">
        <v>121</v>
      </c>
      <c r="AH10" s="632"/>
      <c r="AI10" s="632"/>
      <c r="AJ10" s="633"/>
      <c r="AK10" s="632" t="s">
        <v>121</v>
      </c>
      <c r="AL10" s="632"/>
      <c r="AM10" s="632"/>
      <c r="AN10" s="632"/>
      <c r="AO10" s="631" t="s">
        <v>467</v>
      </c>
      <c r="AP10" s="632"/>
      <c r="AQ10" s="632"/>
      <c r="AR10" s="633"/>
      <c r="AS10" s="628" t="s">
        <v>468</v>
      </c>
      <c r="AT10" s="628"/>
      <c r="AU10" s="628"/>
      <c r="AV10" s="628"/>
      <c r="AW10" s="629" t="s">
        <v>469</v>
      </c>
      <c r="AX10" s="628"/>
      <c r="AY10" s="628"/>
      <c r="AZ10" s="630"/>
      <c r="BA10" s="628" t="s">
        <v>468</v>
      </c>
      <c r="BB10" s="628"/>
      <c r="BC10" s="628"/>
      <c r="BD10" s="628"/>
      <c r="BE10" s="629" t="s">
        <v>469</v>
      </c>
      <c r="BF10" s="628"/>
      <c r="BG10" s="628"/>
      <c r="BH10" s="630"/>
      <c r="BI10" s="628" t="s">
        <v>468</v>
      </c>
      <c r="BJ10" s="628"/>
      <c r="BK10" s="628"/>
      <c r="BL10" s="628"/>
      <c r="BM10" s="629" t="s">
        <v>469</v>
      </c>
      <c r="BN10" s="628"/>
      <c r="BO10" s="628"/>
      <c r="BP10" s="630"/>
    </row>
    <row r="11" spans="1:75" ht="15" customHeight="1" thickBot="1" x14ac:dyDescent="0.4">
      <c r="A11" s="636" t="s">
        <v>470</v>
      </c>
      <c r="B11" s="637"/>
      <c r="C11" s="638"/>
      <c r="D11" s="639" t="s">
        <v>471</v>
      </c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1"/>
      <c r="P11" s="639" t="s">
        <v>472</v>
      </c>
      <c r="Q11" s="640"/>
      <c r="R11" s="640"/>
      <c r="S11" s="640"/>
      <c r="T11" s="640"/>
      <c r="U11" s="640"/>
      <c r="V11" s="640"/>
      <c r="W11" s="640"/>
      <c r="X11" s="640"/>
      <c r="Y11" s="640"/>
      <c r="Z11" s="640"/>
      <c r="AA11" s="640"/>
      <c r="AB11" s="640"/>
      <c r="AC11" s="640"/>
      <c r="AD11" s="640"/>
      <c r="AE11" s="640"/>
      <c r="AF11" s="640"/>
      <c r="AG11" s="642" t="s">
        <v>473</v>
      </c>
      <c r="AH11" s="642"/>
      <c r="AI11" s="642"/>
      <c r="AJ11" s="642"/>
      <c r="AK11" s="642" t="s">
        <v>474</v>
      </c>
      <c r="AL11" s="642"/>
      <c r="AM11" s="642"/>
      <c r="AN11" s="642"/>
      <c r="AO11" s="642" t="s">
        <v>475</v>
      </c>
      <c r="AP11" s="642"/>
      <c r="AQ11" s="642"/>
      <c r="AR11" s="642"/>
      <c r="AS11" s="634" t="s">
        <v>476</v>
      </c>
      <c r="AT11" s="634"/>
      <c r="AU11" s="634"/>
      <c r="AV11" s="634"/>
      <c r="AW11" s="634" t="s">
        <v>476</v>
      </c>
      <c r="AX11" s="634"/>
      <c r="AY11" s="634"/>
      <c r="AZ11" s="634"/>
      <c r="BA11" s="635" t="s">
        <v>477</v>
      </c>
      <c r="BB11" s="635"/>
      <c r="BC11" s="635"/>
      <c r="BD11" s="635"/>
      <c r="BE11" s="635" t="s">
        <v>477</v>
      </c>
      <c r="BF11" s="635"/>
      <c r="BG11" s="635"/>
      <c r="BH11" s="635"/>
      <c r="BI11" s="634" t="s">
        <v>478</v>
      </c>
      <c r="BJ11" s="634"/>
      <c r="BK11" s="634"/>
      <c r="BL11" s="634"/>
      <c r="BM11" s="634" t="s">
        <v>478</v>
      </c>
      <c r="BN11" s="634"/>
      <c r="BO11" s="634"/>
      <c r="BP11" s="634"/>
    </row>
    <row r="12" spans="1:75" ht="20.149999999999999" customHeight="1" thickBot="1" x14ac:dyDescent="0.4">
      <c r="A12" s="647" t="s">
        <v>589</v>
      </c>
      <c r="B12" s="648"/>
      <c r="C12" s="649"/>
      <c r="D12" s="661" t="s">
        <v>590</v>
      </c>
      <c r="E12" s="662"/>
      <c r="F12" s="662"/>
      <c r="G12" s="662"/>
      <c r="H12" s="662"/>
      <c r="I12" s="662"/>
      <c r="J12" s="662"/>
      <c r="K12" s="662"/>
      <c r="L12" s="662"/>
      <c r="M12" s="662"/>
      <c r="N12" s="662"/>
      <c r="O12" s="663"/>
      <c r="P12" s="647" t="s">
        <v>591</v>
      </c>
      <c r="Q12" s="648"/>
      <c r="R12" s="648"/>
      <c r="S12" s="648"/>
      <c r="T12" s="648"/>
      <c r="U12" s="648"/>
      <c r="V12" s="648"/>
      <c r="W12" s="648"/>
      <c r="X12" s="648"/>
      <c r="Y12" s="648"/>
      <c r="Z12" s="648"/>
      <c r="AA12" s="648"/>
      <c r="AB12" s="648"/>
      <c r="AC12" s="648"/>
      <c r="AD12" s="648"/>
      <c r="AE12" s="648"/>
      <c r="AF12" s="649"/>
      <c r="AG12" s="650"/>
      <c r="AH12" s="643"/>
      <c r="AI12" s="643"/>
      <c r="AJ12" s="643"/>
      <c r="AK12" s="643"/>
      <c r="AL12" s="643"/>
      <c r="AM12" s="643"/>
      <c r="AN12" s="643"/>
      <c r="AO12" s="643"/>
      <c r="AP12" s="643"/>
      <c r="AQ12" s="643"/>
      <c r="AR12" s="643"/>
      <c r="AS12" s="643"/>
      <c r="AT12" s="643"/>
      <c r="AU12" s="643"/>
      <c r="AV12" s="643"/>
      <c r="AW12" s="643"/>
      <c r="AX12" s="643"/>
      <c r="AY12" s="643"/>
      <c r="AZ12" s="643"/>
      <c r="BA12" s="643"/>
      <c r="BB12" s="643"/>
      <c r="BC12" s="643"/>
      <c r="BD12" s="643"/>
      <c r="BE12" s="643"/>
      <c r="BF12" s="643"/>
      <c r="BG12" s="643"/>
      <c r="BH12" s="643"/>
      <c r="BI12" s="643"/>
      <c r="BJ12" s="643"/>
      <c r="BK12" s="643"/>
      <c r="BL12" s="643"/>
      <c r="BM12" s="643"/>
      <c r="BN12" s="643"/>
      <c r="BO12" s="643"/>
      <c r="BP12" s="643"/>
      <c r="BQ12" s="291"/>
    </row>
    <row r="13" spans="1:75" ht="20.149999999999999" customHeight="1" thickBot="1" x14ac:dyDescent="0.4">
      <c r="A13" s="647" t="s">
        <v>656</v>
      </c>
      <c r="B13" s="648"/>
      <c r="C13" s="649"/>
      <c r="D13" s="647" t="s">
        <v>657</v>
      </c>
      <c r="E13" s="648"/>
      <c r="F13" s="648"/>
      <c r="G13" s="648"/>
      <c r="H13" s="648"/>
      <c r="I13" s="648"/>
      <c r="J13" s="648"/>
      <c r="K13" s="648"/>
      <c r="L13" s="648"/>
      <c r="M13" s="648"/>
      <c r="N13" s="648"/>
      <c r="O13" s="649"/>
      <c r="P13" s="647" t="s">
        <v>658</v>
      </c>
      <c r="Q13" s="648"/>
      <c r="R13" s="648"/>
      <c r="S13" s="648"/>
      <c r="T13" s="648"/>
      <c r="U13" s="648"/>
      <c r="V13" s="648"/>
      <c r="W13" s="648"/>
      <c r="X13" s="648"/>
      <c r="Y13" s="648"/>
      <c r="Z13" s="648"/>
      <c r="AA13" s="648"/>
      <c r="AB13" s="648"/>
      <c r="AC13" s="648"/>
      <c r="AD13" s="648"/>
      <c r="AE13" s="648"/>
      <c r="AF13" s="649"/>
      <c r="AG13" s="652"/>
      <c r="AH13" s="651"/>
      <c r="AI13" s="651"/>
      <c r="AJ13" s="651"/>
      <c r="AK13" s="651"/>
      <c r="AL13" s="651"/>
      <c r="AM13" s="651"/>
      <c r="AN13" s="651"/>
      <c r="AO13" s="651"/>
      <c r="AP13" s="651"/>
      <c r="AQ13" s="651"/>
      <c r="AR13" s="651"/>
      <c r="AS13" s="651"/>
      <c r="AT13" s="651"/>
      <c r="AU13" s="651"/>
      <c r="AV13" s="651"/>
      <c r="AW13" s="651"/>
      <c r="AX13" s="651"/>
      <c r="AY13" s="651"/>
      <c r="AZ13" s="651"/>
      <c r="BA13" s="651"/>
      <c r="BB13" s="651"/>
      <c r="BC13" s="651"/>
      <c r="BD13" s="651"/>
      <c r="BE13" s="651"/>
      <c r="BF13" s="651"/>
      <c r="BG13" s="651"/>
      <c r="BH13" s="651"/>
      <c r="BI13" s="651"/>
      <c r="BJ13" s="651"/>
      <c r="BK13" s="651"/>
      <c r="BL13" s="651"/>
      <c r="BM13" s="651"/>
      <c r="BN13" s="651"/>
      <c r="BO13" s="651"/>
      <c r="BP13" s="651"/>
      <c r="BQ13" s="291"/>
    </row>
    <row r="14" spans="1:75" ht="20.149999999999999" customHeight="1" thickBot="1" x14ac:dyDescent="0.4">
      <c r="A14" s="647" t="s">
        <v>643</v>
      </c>
      <c r="B14" s="648"/>
      <c r="C14" s="649"/>
      <c r="D14" s="647" t="s">
        <v>644</v>
      </c>
      <c r="E14" s="648"/>
      <c r="F14" s="648"/>
      <c r="G14" s="648"/>
      <c r="H14" s="648"/>
      <c r="I14" s="648"/>
      <c r="J14" s="648"/>
      <c r="K14" s="648"/>
      <c r="L14" s="648"/>
      <c r="M14" s="648"/>
      <c r="N14" s="648"/>
      <c r="O14" s="649"/>
      <c r="P14" s="647" t="s">
        <v>645</v>
      </c>
      <c r="Q14" s="648"/>
      <c r="R14" s="648"/>
      <c r="S14" s="648"/>
      <c r="T14" s="648"/>
      <c r="U14" s="648"/>
      <c r="V14" s="648"/>
      <c r="W14" s="648"/>
      <c r="X14" s="648"/>
      <c r="Y14" s="648"/>
      <c r="Z14" s="648"/>
      <c r="AA14" s="648"/>
      <c r="AB14" s="648"/>
      <c r="AC14" s="648"/>
      <c r="AD14" s="648"/>
      <c r="AE14" s="648"/>
      <c r="AF14" s="649"/>
      <c r="AG14" s="652"/>
      <c r="AH14" s="651"/>
      <c r="AI14" s="651"/>
      <c r="AJ14" s="651"/>
      <c r="AK14" s="651"/>
      <c r="AL14" s="651"/>
      <c r="AM14" s="651"/>
      <c r="AN14" s="651"/>
      <c r="AO14" s="651"/>
      <c r="AP14" s="651"/>
      <c r="AQ14" s="651"/>
      <c r="AR14" s="651"/>
      <c r="AS14" s="651"/>
      <c r="AT14" s="651"/>
      <c r="AU14" s="651"/>
      <c r="AV14" s="651"/>
      <c r="AW14" s="651"/>
      <c r="AX14" s="651"/>
      <c r="AY14" s="651"/>
      <c r="AZ14" s="651"/>
      <c r="BA14" s="651"/>
      <c r="BB14" s="651"/>
      <c r="BC14" s="651"/>
      <c r="BD14" s="651"/>
      <c r="BE14" s="651"/>
      <c r="BF14" s="651"/>
      <c r="BG14" s="651"/>
      <c r="BH14" s="651"/>
      <c r="BI14" s="651"/>
      <c r="BJ14" s="651"/>
      <c r="BK14" s="651"/>
      <c r="BL14" s="651"/>
      <c r="BM14" s="651"/>
      <c r="BN14" s="651"/>
      <c r="BO14" s="651"/>
      <c r="BP14" s="651"/>
      <c r="BQ14" s="291"/>
    </row>
    <row r="15" spans="1:75" ht="20.149999999999999" customHeight="1" thickBot="1" x14ac:dyDescent="0.4">
      <c r="A15" s="647" t="s">
        <v>559</v>
      </c>
      <c r="B15" s="648"/>
      <c r="C15" s="649"/>
      <c r="D15" s="647" t="s">
        <v>560</v>
      </c>
      <c r="E15" s="648"/>
      <c r="F15" s="648"/>
      <c r="G15" s="648"/>
      <c r="H15" s="648"/>
      <c r="I15" s="648"/>
      <c r="J15" s="648"/>
      <c r="K15" s="648"/>
      <c r="L15" s="648"/>
      <c r="M15" s="648"/>
      <c r="N15" s="648"/>
      <c r="O15" s="649"/>
      <c r="P15" s="647" t="s">
        <v>561</v>
      </c>
      <c r="Q15" s="648"/>
      <c r="R15" s="648"/>
      <c r="S15" s="648"/>
      <c r="T15" s="648"/>
      <c r="U15" s="648"/>
      <c r="V15" s="648"/>
      <c r="W15" s="648"/>
      <c r="X15" s="648"/>
      <c r="Y15" s="648"/>
      <c r="Z15" s="648"/>
      <c r="AA15" s="648"/>
      <c r="AB15" s="648"/>
      <c r="AC15" s="648"/>
      <c r="AD15" s="648"/>
      <c r="AE15" s="648"/>
      <c r="AF15" s="649"/>
      <c r="AG15" s="652"/>
      <c r="AH15" s="651"/>
      <c r="AI15" s="651"/>
      <c r="AJ15" s="651"/>
      <c r="AK15" s="651"/>
      <c r="AL15" s="651"/>
      <c r="AM15" s="651"/>
      <c r="AN15" s="651"/>
      <c r="AO15" s="651"/>
      <c r="AP15" s="651"/>
      <c r="AQ15" s="651"/>
      <c r="AR15" s="651"/>
      <c r="AS15" s="651"/>
      <c r="AT15" s="651"/>
      <c r="AU15" s="651"/>
      <c r="AV15" s="651"/>
      <c r="AW15" s="651"/>
      <c r="AX15" s="651"/>
      <c r="AY15" s="651"/>
      <c r="AZ15" s="651"/>
      <c r="BA15" s="651"/>
      <c r="BB15" s="651"/>
      <c r="BC15" s="651"/>
      <c r="BD15" s="651"/>
      <c r="BE15" s="651"/>
      <c r="BF15" s="651"/>
      <c r="BG15" s="651"/>
      <c r="BH15" s="651"/>
      <c r="BI15" s="651"/>
      <c r="BJ15" s="651"/>
      <c r="BK15" s="651"/>
      <c r="BL15" s="651"/>
      <c r="BM15" s="651"/>
      <c r="BN15" s="651"/>
      <c r="BO15" s="651"/>
      <c r="BP15" s="651"/>
      <c r="BQ15" s="291"/>
    </row>
    <row r="16" spans="1:75" ht="20.149999999999999" customHeight="1" thickBot="1" x14ac:dyDescent="0.4">
      <c r="A16" s="647" t="s">
        <v>653</v>
      </c>
      <c r="B16" s="648"/>
      <c r="C16" s="649"/>
      <c r="D16" s="647" t="s">
        <v>654</v>
      </c>
      <c r="E16" s="648"/>
      <c r="F16" s="648"/>
      <c r="G16" s="648"/>
      <c r="H16" s="648"/>
      <c r="I16" s="648"/>
      <c r="J16" s="648"/>
      <c r="K16" s="648"/>
      <c r="L16" s="648"/>
      <c r="M16" s="648"/>
      <c r="N16" s="648"/>
      <c r="O16" s="649"/>
      <c r="P16" s="647" t="s">
        <v>655</v>
      </c>
      <c r="Q16" s="648"/>
      <c r="R16" s="648"/>
      <c r="S16" s="648"/>
      <c r="T16" s="648"/>
      <c r="U16" s="648"/>
      <c r="V16" s="648"/>
      <c r="W16" s="648"/>
      <c r="X16" s="648"/>
      <c r="Y16" s="648"/>
      <c r="Z16" s="648"/>
      <c r="AA16" s="648"/>
      <c r="AB16" s="648"/>
      <c r="AC16" s="648"/>
      <c r="AD16" s="648"/>
      <c r="AE16" s="648"/>
      <c r="AF16" s="649"/>
      <c r="AG16" s="652"/>
      <c r="AH16" s="651"/>
      <c r="AI16" s="651"/>
      <c r="AJ16" s="651"/>
      <c r="AK16" s="651"/>
      <c r="AL16" s="651"/>
      <c r="AM16" s="651"/>
      <c r="AN16" s="651"/>
      <c r="AO16" s="651"/>
      <c r="AP16" s="651"/>
      <c r="AQ16" s="651"/>
      <c r="AR16" s="651"/>
      <c r="AS16" s="651"/>
      <c r="AT16" s="651"/>
      <c r="AU16" s="651"/>
      <c r="AV16" s="651"/>
      <c r="AW16" s="651"/>
      <c r="AX16" s="651"/>
      <c r="AY16" s="651"/>
      <c r="AZ16" s="651"/>
      <c r="BA16" s="651"/>
      <c r="BB16" s="651"/>
      <c r="BC16" s="651"/>
      <c r="BD16" s="651"/>
      <c r="BE16" s="651"/>
      <c r="BF16" s="651"/>
      <c r="BG16" s="651"/>
      <c r="BH16" s="651"/>
      <c r="BI16" s="651"/>
      <c r="BJ16" s="651"/>
      <c r="BK16" s="651"/>
      <c r="BL16" s="651"/>
      <c r="BM16" s="651"/>
      <c r="BN16" s="651"/>
      <c r="BO16" s="651"/>
      <c r="BP16" s="651"/>
      <c r="BQ16" s="291"/>
      <c r="BU16" s="548"/>
      <c r="BV16" s="548"/>
      <c r="BW16" s="548"/>
    </row>
    <row r="17" spans="1:75" ht="20.149999999999999" customHeight="1" thickBot="1" x14ac:dyDescent="0.4">
      <c r="A17" s="647" t="s">
        <v>494</v>
      </c>
      <c r="B17" s="648"/>
      <c r="C17" s="649"/>
      <c r="D17" s="647" t="s">
        <v>495</v>
      </c>
      <c r="E17" s="648"/>
      <c r="F17" s="648"/>
      <c r="G17" s="648"/>
      <c r="H17" s="648"/>
      <c r="I17" s="648"/>
      <c r="J17" s="648"/>
      <c r="K17" s="648"/>
      <c r="L17" s="648"/>
      <c r="M17" s="648"/>
      <c r="N17" s="648"/>
      <c r="O17" s="649"/>
      <c r="P17" s="647" t="s">
        <v>496</v>
      </c>
      <c r="Q17" s="648"/>
      <c r="R17" s="648"/>
      <c r="S17" s="648"/>
      <c r="T17" s="648"/>
      <c r="U17" s="648"/>
      <c r="V17" s="648"/>
      <c r="W17" s="648"/>
      <c r="X17" s="648"/>
      <c r="Y17" s="648"/>
      <c r="Z17" s="648"/>
      <c r="AA17" s="648"/>
      <c r="AB17" s="648"/>
      <c r="AC17" s="648"/>
      <c r="AD17" s="648"/>
      <c r="AE17" s="648"/>
      <c r="AF17" s="649"/>
      <c r="AG17" s="652"/>
      <c r="AH17" s="651"/>
      <c r="AI17" s="651"/>
      <c r="AJ17" s="651"/>
      <c r="AK17" s="651"/>
      <c r="AL17" s="651"/>
      <c r="AM17" s="651"/>
      <c r="AN17" s="651"/>
      <c r="AO17" s="651"/>
      <c r="AP17" s="651"/>
      <c r="AQ17" s="651"/>
      <c r="AR17" s="651"/>
      <c r="AS17" s="651"/>
      <c r="AT17" s="651"/>
      <c r="AU17" s="651"/>
      <c r="AV17" s="651"/>
      <c r="AW17" s="651"/>
      <c r="AX17" s="651"/>
      <c r="AY17" s="651"/>
      <c r="AZ17" s="651"/>
      <c r="BA17" s="651"/>
      <c r="BB17" s="651"/>
      <c r="BC17" s="651"/>
      <c r="BD17" s="651"/>
      <c r="BE17" s="651"/>
      <c r="BF17" s="651"/>
      <c r="BG17" s="651"/>
      <c r="BH17" s="651"/>
      <c r="BI17" s="651"/>
      <c r="BJ17" s="651"/>
      <c r="BK17" s="651"/>
      <c r="BL17" s="651"/>
      <c r="BM17" s="651"/>
      <c r="BN17" s="651"/>
      <c r="BO17" s="651"/>
      <c r="BP17" s="651"/>
      <c r="BQ17" s="291"/>
      <c r="BU17" s="548"/>
      <c r="BV17" s="548"/>
      <c r="BW17" s="548"/>
    </row>
    <row r="18" spans="1:75" ht="20.149999999999999" customHeight="1" thickBot="1" x14ac:dyDescent="0.4">
      <c r="A18" s="647" t="s">
        <v>566</v>
      </c>
      <c r="B18" s="648"/>
      <c r="C18" s="649"/>
      <c r="D18" s="647" t="s">
        <v>567</v>
      </c>
      <c r="E18" s="648"/>
      <c r="F18" s="648"/>
      <c r="G18" s="648"/>
      <c r="H18" s="648"/>
      <c r="I18" s="648"/>
      <c r="J18" s="648"/>
      <c r="K18" s="648"/>
      <c r="L18" s="648"/>
      <c r="M18" s="648"/>
      <c r="N18" s="648"/>
      <c r="O18" s="649"/>
      <c r="P18" s="647" t="s">
        <v>568</v>
      </c>
      <c r="Q18" s="648"/>
      <c r="R18" s="648"/>
      <c r="S18" s="648"/>
      <c r="T18" s="648"/>
      <c r="U18" s="648"/>
      <c r="V18" s="648"/>
      <c r="W18" s="648"/>
      <c r="X18" s="648"/>
      <c r="Y18" s="648"/>
      <c r="Z18" s="648"/>
      <c r="AA18" s="648"/>
      <c r="AB18" s="648"/>
      <c r="AC18" s="648"/>
      <c r="AD18" s="648"/>
      <c r="AE18" s="648"/>
      <c r="AF18" s="649"/>
      <c r="AG18" s="652"/>
      <c r="AH18" s="651"/>
      <c r="AI18" s="651"/>
      <c r="AJ18" s="651"/>
      <c r="AK18" s="651"/>
      <c r="AL18" s="651"/>
      <c r="AM18" s="651"/>
      <c r="AN18" s="651"/>
      <c r="AO18" s="651"/>
      <c r="AP18" s="651"/>
      <c r="AQ18" s="651"/>
      <c r="AR18" s="651"/>
      <c r="AS18" s="651"/>
      <c r="AT18" s="651"/>
      <c r="AU18" s="651"/>
      <c r="AV18" s="651"/>
      <c r="AW18" s="651"/>
      <c r="AX18" s="651"/>
      <c r="AY18" s="651"/>
      <c r="AZ18" s="651"/>
      <c r="BA18" s="651"/>
      <c r="BB18" s="651"/>
      <c r="BC18" s="651"/>
      <c r="BD18" s="651"/>
      <c r="BE18" s="651"/>
      <c r="BF18" s="651"/>
      <c r="BG18" s="651"/>
      <c r="BH18" s="651"/>
      <c r="BI18" s="651"/>
      <c r="BJ18" s="651"/>
      <c r="BK18" s="651"/>
      <c r="BL18" s="651"/>
      <c r="BM18" s="651"/>
      <c r="BN18" s="651"/>
      <c r="BO18" s="651"/>
      <c r="BP18" s="651"/>
      <c r="BQ18" s="291"/>
      <c r="BU18" s="548"/>
      <c r="BV18" s="548"/>
      <c r="BW18" s="548"/>
    </row>
    <row r="19" spans="1:75" ht="20.149999999999999" customHeight="1" thickBot="1" x14ac:dyDescent="0.4">
      <c r="A19" s="647" t="s">
        <v>667</v>
      </c>
      <c r="B19" s="648"/>
      <c r="C19" s="649"/>
      <c r="D19" s="647" t="s">
        <v>668</v>
      </c>
      <c r="E19" s="648"/>
      <c r="F19" s="648"/>
      <c r="G19" s="648"/>
      <c r="H19" s="648"/>
      <c r="I19" s="648"/>
      <c r="J19" s="648"/>
      <c r="K19" s="648"/>
      <c r="L19" s="648"/>
      <c r="M19" s="648"/>
      <c r="N19" s="648"/>
      <c r="O19" s="649"/>
      <c r="P19" s="647" t="s">
        <v>669</v>
      </c>
      <c r="Q19" s="648"/>
      <c r="R19" s="648"/>
      <c r="S19" s="648"/>
      <c r="T19" s="648"/>
      <c r="U19" s="648"/>
      <c r="V19" s="648"/>
      <c r="W19" s="648"/>
      <c r="X19" s="648"/>
      <c r="Y19" s="648"/>
      <c r="Z19" s="648"/>
      <c r="AA19" s="648"/>
      <c r="AB19" s="648"/>
      <c r="AC19" s="648"/>
      <c r="AD19" s="648"/>
      <c r="AE19" s="648"/>
      <c r="AF19" s="649"/>
      <c r="AG19" s="652"/>
      <c r="AH19" s="651"/>
      <c r="AI19" s="651"/>
      <c r="AJ19" s="651"/>
      <c r="AK19" s="651"/>
      <c r="AL19" s="651"/>
      <c r="AM19" s="651"/>
      <c r="AN19" s="651"/>
      <c r="AO19" s="651"/>
      <c r="AP19" s="651"/>
      <c r="AQ19" s="651"/>
      <c r="AR19" s="651"/>
      <c r="AS19" s="651"/>
      <c r="AT19" s="651"/>
      <c r="AU19" s="651"/>
      <c r="AV19" s="651"/>
      <c r="AW19" s="651"/>
      <c r="AX19" s="651"/>
      <c r="AY19" s="651"/>
      <c r="AZ19" s="651"/>
      <c r="BA19" s="651"/>
      <c r="BB19" s="651"/>
      <c r="BC19" s="651"/>
      <c r="BD19" s="651"/>
      <c r="BE19" s="651"/>
      <c r="BF19" s="651"/>
      <c r="BG19" s="651"/>
      <c r="BH19" s="651"/>
      <c r="BI19" s="651"/>
      <c r="BJ19" s="651"/>
      <c r="BK19" s="651"/>
      <c r="BL19" s="651"/>
      <c r="BM19" s="651"/>
      <c r="BN19" s="651"/>
      <c r="BO19" s="651"/>
      <c r="BP19" s="651"/>
      <c r="BQ19" s="291"/>
      <c r="BU19" s="548"/>
      <c r="BV19" s="548"/>
      <c r="BW19" s="548"/>
    </row>
    <row r="20" spans="1:75" ht="20.149999999999999" customHeight="1" thickBot="1" x14ac:dyDescent="0.4">
      <c r="A20" s="647" t="s">
        <v>628</v>
      </c>
      <c r="B20" s="648"/>
      <c r="C20" s="649"/>
      <c r="D20" s="647" t="s">
        <v>629</v>
      </c>
      <c r="E20" s="648"/>
      <c r="F20" s="648"/>
      <c r="G20" s="648"/>
      <c r="H20" s="648"/>
      <c r="I20" s="648"/>
      <c r="J20" s="648"/>
      <c r="K20" s="648"/>
      <c r="L20" s="648"/>
      <c r="M20" s="648"/>
      <c r="N20" s="648"/>
      <c r="O20" s="649"/>
      <c r="P20" s="647" t="s">
        <v>630</v>
      </c>
      <c r="Q20" s="648"/>
      <c r="R20" s="648"/>
      <c r="S20" s="648"/>
      <c r="T20" s="648"/>
      <c r="U20" s="648"/>
      <c r="V20" s="648"/>
      <c r="W20" s="648"/>
      <c r="X20" s="648"/>
      <c r="Y20" s="648"/>
      <c r="Z20" s="648"/>
      <c r="AA20" s="648"/>
      <c r="AB20" s="648"/>
      <c r="AC20" s="648"/>
      <c r="AD20" s="648"/>
      <c r="AE20" s="648"/>
      <c r="AF20" s="649"/>
      <c r="AG20" s="652"/>
      <c r="AH20" s="651"/>
      <c r="AI20" s="651"/>
      <c r="AJ20" s="651"/>
      <c r="AK20" s="651"/>
      <c r="AL20" s="651"/>
      <c r="AM20" s="651"/>
      <c r="AN20" s="651"/>
      <c r="AO20" s="651"/>
      <c r="AP20" s="651"/>
      <c r="AQ20" s="651"/>
      <c r="AR20" s="651"/>
      <c r="AS20" s="651"/>
      <c r="AT20" s="651"/>
      <c r="AU20" s="651"/>
      <c r="AV20" s="651"/>
      <c r="AW20" s="651"/>
      <c r="AX20" s="651"/>
      <c r="AY20" s="651"/>
      <c r="AZ20" s="651"/>
      <c r="BA20" s="651"/>
      <c r="BB20" s="651"/>
      <c r="BC20" s="651"/>
      <c r="BD20" s="651"/>
      <c r="BE20" s="651"/>
      <c r="BF20" s="651"/>
      <c r="BG20" s="651"/>
      <c r="BH20" s="651"/>
      <c r="BI20" s="651"/>
      <c r="BJ20" s="651"/>
      <c r="BK20" s="651"/>
      <c r="BL20" s="651"/>
      <c r="BM20" s="651"/>
      <c r="BN20" s="651"/>
      <c r="BO20" s="651"/>
      <c r="BP20" s="651"/>
      <c r="BQ20" s="291"/>
      <c r="BU20" s="548"/>
      <c r="BV20" s="548"/>
      <c r="BW20" s="548"/>
    </row>
    <row r="21" spans="1:75" ht="20.149999999999999" customHeight="1" thickBot="1" x14ac:dyDescent="0.4">
      <c r="A21" s="647" t="s">
        <v>676</v>
      </c>
      <c r="B21" s="648"/>
      <c r="C21" s="649"/>
      <c r="D21" s="647" t="s">
        <v>677</v>
      </c>
      <c r="E21" s="648"/>
      <c r="F21" s="648"/>
      <c r="G21" s="648"/>
      <c r="H21" s="648"/>
      <c r="I21" s="648"/>
      <c r="J21" s="648"/>
      <c r="K21" s="648"/>
      <c r="L21" s="648"/>
      <c r="M21" s="648"/>
      <c r="N21" s="648"/>
      <c r="O21" s="649"/>
      <c r="P21" s="647" t="s">
        <v>678</v>
      </c>
      <c r="Q21" s="648"/>
      <c r="R21" s="648"/>
      <c r="S21" s="648"/>
      <c r="T21" s="648"/>
      <c r="U21" s="648"/>
      <c r="V21" s="648"/>
      <c r="W21" s="648"/>
      <c r="X21" s="648"/>
      <c r="Y21" s="648"/>
      <c r="Z21" s="648"/>
      <c r="AA21" s="648"/>
      <c r="AB21" s="648"/>
      <c r="AC21" s="648"/>
      <c r="AD21" s="648"/>
      <c r="AE21" s="648"/>
      <c r="AF21" s="649"/>
      <c r="AG21" s="652"/>
      <c r="AH21" s="651"/>
      <c r="AI21" s="651"/>
      <c r="AJ21" s="651"/>
      <c r="AK21" s="651"/>
      <c r="AL21" s="651"/>
      <c r="AM21" s="651"/>
      <c r="AN21" s="651"/>
      <c r="AO21" s="651"/>
      <c r="AP21" s="651"/>
      <c r="AQ21" s="651"/>
      <c r="AR21" s="651"/>
      <c r="AS21" s="651"/>
      <c r="AT21" s="651"/>
      <c r="AU21" s="651"/>
      <c r="AV21" s="651"/>
      <c r="AW21" s="651"/>
      <c r="AX21" s="651"/>
      <c r="AY21" s="651"/>
      <c r="AZ21" s="651"/>
      <c r="BA21" s="651"/>
      <c r="BB21" s="651"/>
      <c r="BC21" s="651"/>
      <c r="BD21" s="651"/>
      <c r="BE21" s="651"/>
      <c r="BF21" s="651"/>
      <c r="BG21" s="651"/>
      <c r="BH21" s="651"/>
      <c r="BI21" s="651"/>
      <c r="BJ21" s="651"/>
      <c r="BK21" s="651"/>
      <c r="BL21" s="651"/>
      <c r="BM21" s="651"/>
      <c r="BN21" s="651"/>
      <c r="BO21" s="651"/>
      <c r="BP21" s="651"/>
      <c r="BQ21" s="291"/>
      <c r="BU21" s="548"/>
      <c r="BV21" s="548"/>
      <c r="BW21" s="548"/>
    </row>
    <row r="22" spans="1:75" ht="20.149999999999999" customHeight="1" thickBot="1" x14ac:dyDescent="0.4">
      <c r="A22" s="661"/>
      <c r="B22" s="662"/>
      <c r="C22" s="663"/>
      <c r="D22" s="664"/>
      <c r="E22" s="665"/>
      <c r="F22" s="665"/>
      <c r="G22" s="665"/>
      <c r="H22" s="665"/>
      <c r="I22" s="665"/>
      <c r="J22" s="665"/>
      <c r="K22" s="665"/>
      <c r="L22" s="665"/>
      <c r="M22" s="665"/>
      <c r="N22" s="665"/>
      <c r="O22" s="666"/>
      <c r="P22" s="664"/>
      <c r="Q22" s="665"/>
      <c r="R22" s="665"/>
      <c r="S22" s="665"/>
      <c r="T22" s="665"/>
      <c r="U22" s="665"/>
      <c r="V22" s="665"/>
      <c r="W22" s="665"/>
      <c r="X22" s="665"/>
      <c r="Y22" s="665"/>
      <c r="Z22" s="665"/>
      <c r="AA22" s="665"/>
      <c r="AB22" s="665"/>
      <c r="AC22" s="665"/>
      <c r="AD22" s="665"/>
      <c r="AE22" s="665"/>
      <c r="AF22" s="666"/>
      <c r="AG22" s="652"/>
      <c r="AH22" s="651"/>
      <c r="AI22" s="651"/>
      <c r="AJ22" s="651"/>
      <c r="AK22" s="651"/>
      <c r="AL22" s="651"/>
      <c r="AM22" s="651"/>
      <c r="AN22" s="651"/>
      <c r="AO22" s="651"/>
      <c r="AP22" s="651"/>
      <c r="AQ22" s="651"/>
      <c r="AR22" s="651"/>
      <c r="AS22" s="651"/>
      <c r="AT22" s="651"/>
      <c r="AU22" s="651"/>
      <c r="AV22" s="651"/>
      <c r="AW22" s="651"/>
      <c r="AX22" s="651"/>
      <c r="AY22" s="651"/>
      <c r="AZ22" s="651"/>
      <c r="BA22" s="651"/>
      <c r="BB22" s="651"/>
      <c r="BC22" s="651"/>
      <c r="BD22" s="651"/>
      <c r="BE22" s="651"/>
      <c r="BF22" s="651"/>
      <c r="BG22" s="651"/>
      <c r="BH22" s="651"/>
      <c r="BI22" s="651"/>
      <c r="BJ22" s="651"/>
      <c r="BK22" s="651"/>
      <c r="BL22" s="651"/>
      <c r="BM22" s="651"/>
      <c r="BN22" s="651"/>
      <c r="BO22" s="651"/>
      <c r="BP22" s="651"/>
      <c r="BQ22" s="291"/>
      <c r="BU22" s="548"/>
      <c r="BV22" s="548"/>
      <c r="BW22" s="548"/>
    </row>
    <row r="23" spans="1:75" ht="20.149999999999999" customHeight="1" thickBot="1" x14ac:dyDescent="0.4">
      <c r="A23" s="661"/>
      <c r="B23" s="662"/>
      <c r="C23" s="663"/>
      <c r="D23" s="664"/>
      <c r="E23" s="665"/>
      <c r="F23" s="665"/>
      <c r="G23" s="665"/>
      <c r="H23" s="665"/>
      <c r="I23" s="665"/>
      <c r="J23" s="665"/>
      <c r="K23" s="665"/>
      <c r="L23" s="665"/>
      <c r="M23" s="665"/>
      <c r="N23" s="665"/>
      <c r="O23" s="666"/>
      <c r="P23" s="664"/>
      <c r="Q23" s="665"/>
      <c r="R23" s="665"/>
      <c r="S23" s="665"/>
      <c r="T23" s="665"/>
      <c r="U23" s="665"/>
      <c r="V23" s="665"/>
      <c r="W23" s="665"/>
      <c r="X23" s="665"/>
      <c r="Y23" s="665"/>
      <c r="Z23" s="665"/>
      <c r="AA23" s="665"/>
      <c r="AB23" s="665"/>
      <c r="AC23" s="665"/>
      <c r="AD23" s="665"/>
      <c r="AE23" s="665"/>
      <c r="AF23" s="666"/>
      <c r="AG23" s="652"/>
      <c r="AH23" s="651"/>
      <c r="AI23" s="651"/>
      <c r="AJ23" s="651"/>
      <c r="AK23" s="651"/>
      <c r="AL23" s="651"/>
      <c r="AM23" s="651"/>
      <c r="AN23" s="651"/>
      <c r="AO23" s="651"/>
      <c r="AP23" s="651"/>
      <c r="AQ23" s="651"/>
      <c r="AR23" s="651"/>
      <c r="AS23" s="651"/>
      <c r="AT23" s="651"/>
      <c r="AU23" s="651"/>
      <c r="AV23" s="651"/>
      <c r="AW23" s="651"/>
      <c r="AX23" s="651"/>
      <c r="AY23" s="651"/>
      <c r="AZ23" s="651"/>
      <c r="BA23" s="651"/>
      <c r="BB23" s="651"/>
      <c r="BC23" s="651"/>
      <c r="BD23" s="651"/>
      <c r="BE23" s="651"/>
      <c r="BF23" s="651"/>
      <c r="BG23" s="651"/>
      <c r="BH23" s="651"/>
      <c r="BI23" s="651"/>
      <c r="BJ23" s="651"/>
      <c r="BK23" s="651"/>
      <c r="BL23" s="651"/>
      <c r="BM23" s="651"/>
      <c r="BN23" s="651"/>
      <c r="BO23" s="651"/>
      <c r="BP23" s="651"/>
      <c r="BQ23" s="291"/>
      <c r="BU23" s="548"/>
      <c r="BV23" s="548"/>
      <c r="BW23" s="548"/>
    </row>
    <row r="24" spans="1:75" ht="20.149999999999999" customHeight="1" thickBot="1" x14ac:dyDescent="0.4">
      <c r="A24" s="661"/>
      <c r="B24" s="662"/>
      <c r="C24" s="663"/>
      <c r="D24" s="664"/>
      <c r="E24" s="665"/>
      <c r="F24" s="665"/>
      <c r="G24" s="665"/>
      <c r="H24" s="665"/>
      <c r="I24" s="665"/>
      <c r="J24" s="665"/>
      <c r="K24" s="665"/>
      <c r="L24" s="665"/>
      <c r="M24" s="665"/>
      <c r="N24" s="665"/>
      <c r="O24" s="666"/>
      <c r="P24" s="664"/>
      <c r="Q24" s="665"/>
      <c r="R24" s="665"/>
      <c r="S24" s="665"/>
      <c r="T24" s="665"/>
      <c r="U24" s="665"/>
      <c r="V24" s="665"/>
      <c r="W24" s="665"/>
      <c r="X24" s="665"/>
      <c r="Y24" s="665"/>
      <c r="Z24" s="665"/>
      <c r="AA24" s="665"/>
      <c r="AB24" s="665"/>
      <c r="AC24" s="665"/>
      <c r="AD24" s="665"/>
      <c r="AE24" s="665"/>
      <c r="AF24" s="666"/>
      <c r="AG24" s="652"/>
      <c r="AH24" s="651"/>
      <c r="AI24" s="651"/>
      <c r="AJ24" s="651"/>
      <c r="AK24" s="651"/>
      <c r="AL24" s="651"/>
      <c r="AM24" s="651"/>
      <c r="AN24" s="651"/>
      <c r="AO24" s="651"/>
      <c r="AP24" s="651"/>
      <c r="AQ24" s="651"/>
      <c r="AR24" s="651"/>
      <c r="AS24" s="651"/>
      <c r="AT24" s="651"/>
      <c r="AU24" s="651"/>
      <c r="AV24" s="651"/>
      <c r="AW24" s="651"/>
      <c r="AX24" s="651"/>
      <c r="AY24" s="651"/>
      <c r="AZ24" s="651"/>
      <c r="BA24" s="651"/>
      <c r="BB24" s="651"/>
      <c r="BC24" s="651"/>
      <c r="BD24" s="651"/>
      <c r="BE24" s="651"/>
      <c r="BF24" s="651"/>
      <c r="BG24" s="651"/>
      <c r="BH24" s="651"/>
      <c r="BI24" s="651"/>
      <c r="BJ24" s="651"/>
      <c r="BK24" s="651"/>
      <c r="BL24" s="651"/>
      <c r="BM24" s="651"/>
      <c r="BN24" s="651"/>
      <c r="BO24" s="651"/>
      <c r="BP24" s="651"/>
      <c r="BQ24" s="291"/>
      <c r="BU24" s="548"/>
      <c r="BV24" s="548"/>
      <c r="BW24" s="548"/>
    </row>
    <row r="25" spans="1:75" ht="20.149999999999999" customHeight="1" thickBot="1" x14ac:dyDescent="0.4">
      <c r="A25" s="661"/>
      <c r="B25" s="662"/>
      <c r="C25" s="663"/>
      <c r="D25" s="664"/>
      <c r="E25" s="665"/>
      <c r="F25" s="665"/>
      <c r="G25" s="665"/>
      <c r="H25" s="665"/>
      <c r="I25" s="665"/>
      <c r="J25" s="665"/>
      <c r="K25" s="665"/>
      <c r="L25" s="665"/>
      <c r="M25" s="665"/>
      <c r="N25" s="665"/>
      <c r="O25" s="666"/>
      <c r="P25" s="658"/>
      <c r="Q25" s="659"/>
      <c r="R25" s="659"/>
      <c r="S25" s="659"/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/>
      <c r="AE25" s="659"/>
      <c r="AF25" s="660"/>
      <c r="AG25" s="652"/>
      <c r="AH25" s="651"/>
      <c r="AI25" s="651"/>
      <c r="AJ25" s="651"/>
      <c r="AK25" s="651"/>
      <c r="AL25" s="651"/>
      <c r="AM25" s="651"/>
      <c r="AN25" s="651"/>
      <c r="AO25" s="651"/>
      <c r="AP25" s="651"/>
      <c r="AQ25" s="651"/>
      <c r="AR25" s="651"/>
      <c r="AS25" s="651"/>
      <c r="AT25" s="651"/>
      <c r="AU25" s="651"/>
      <c r="AV25" s="651"/>
      <c r="AW25" s="651"/>
      <c r="AX25" s="651"/>
      <c r="AY25" s="651"/>
      <c r="AZ25" s="651"/>
      <c r="BA25" s="651"/>
      <c r="BB25" s="651"/>
      <c r="BC25" s="651"/>
      <c r="BD25" s="651"/>
      <c r="BE25" s="651"/>
      <c r="BF25" s="651"/>
      <c r="BG25" s="651"/>
      <c r="BH25" s="651"/>
      <c r="BI25" s="651"/>
      <c r="BJ25" s="651"/>
      <c r="BK25" s="651"/>
      <c r="BL25" s="651"/>
      <c r="BM25" s="651"/>
      <c r="BN25" s="651"/>
      <c r="BO25" s="651"/>
      <c r="BP25" s="651"/>
      <c r="BQ25" s="291"/>
      <c r="BU25" s="548"/>
      <c r="BV25" s="548"/>
      <c r="BW25" s="548"/>
    </row>
    <row r="26" spans="1:75" ht="20.149999999999999" customHeight="1" thickBot="1" x14ac:dyDescent="0.4">
      <c r="A26" s="661"/>
      <c r="B26" s="662"/>
      <c r="C26" s="663"/>
      <c r="D26" s="664"/>
      <c r="E26" s="665"/>
      <c r="F26" s="665"/>
      <c r="G26" s="665"/>
      <c r="H26" s="665"/>
      <c r="I26" s="665"/>
      <c r="J26" s="665"/>
      <c r="K26" s="665"/>
      <c r="L26" s="665"/>
      <c r="M26" s="665"/>
      <c r="N26" s="665"/>
      <c r="O26" s="666"/>
      <c r="P26" s="664"/>
      <c r="Q26" s="665"/>
      <c r="R26" s="665"/>
      <c r="S26" s="665"/>
      <c r="T26" s="665"/>
      <c r="U26" s="665"/>
      <c r="V26" s="665"/>
      <c r="W26" s="665"/>
      <c r="X26" s="665"/>
      <c r="Y26" s="665"/>
      <c r="Z26" s="665"/>
      <c r="AA26" s="665"/>
      <c r="AB26" s="665"/>
      <c r="AC26" s="665"/>
      <c r="AD26" s="665"/>
      <c r="AE26" s="665"/>
      <c r="AF26" s="666"/>
      <c r="AG26" s="652"/>
      <c r="AH26" s="651"/>
      <c r="AI26" s="651"/>
      <c r="AJ26" s="651"/>
      <c r="AK26" s="651"/>
      <c r="AL26" s="651"/>
      <c r="AM26" s="651"/>
      <c r="AN26" s="651"/>
      <c r="AO26" s="651"/>
      <c r="AP26" s="651"/>
      <c r="AQ26" s="651"/>
      <c r="AR26" s="651"/>
      <c r="AS26" s="651"/>
      <c r="AT26" s="651"/>
      <c r="AU26" s="651"/>
      <c r="AV26" s="651"/>
      <c r="AW26" s="651"/>
      <c r="AX26" s="651"/>
      <c r="AY26" s="651"/>
      <c r="AZ26" s="651"/>
      <c r="BA26" s="651"/>
      <c r="BB26" s="651"/>
      <c r="BC26" s="651"/>
      <c r="BD26" s="651"/>
      <c r="BE26" s="651"/>
      <c r="BF26" s="651"/>
      <c r="BG26" s="651"/>
      <c r="BH26" s="651"/>
      <c r="BI26" s="651"/>
      <c r="BJ26" s="651"/>
      <c r="BK26" s="651"/>
      <c r="BL26" s="651"/>
      <c r="BM26" s="651"/>
      <c r="BN26" s="651"/>
      <c r="BO26" s="651"/>
      <c r="BP26" s="651"/>
      <c r="BQ26" s="291"/>
      <c r="BU26" s="548"/>
      <c r="BV26" s="548"/>
      <c r="BW26" s="548"/>
    </row>
    <row r="27" spans="1:75" ht="20.149999999999999" customHeight="1" thickBot="1" x14ac:dyDescent="0.4">
      <c r="A27" s="661"/>
      <c r="B27" s="662"/>
      <c r="C27" s="663"/>
      <c r="D27" s="664"/>
      <c r="E27" s="665"/>
      <c r="F27" s="665"/>
      <c r="G27" s="665"/>
      <c r="H27" s="665"/>
      <c r="I27" s="665"/>
      <c r="J27" s="665"/>
      <c r="K27" s="665"/>
      <c r="L27" s="665"/>
      <c r="M27" s="665"/>
      <c r="N27" s="665"/>
      <c r="O27" s="666"/>
      <c r="P27" s="658"/>
      <c r="Q27" s="659"/>
      <c r="R27" s="659"/>
      <c r="S27" s="659"/>
      <c r="T27" s="659"/>
      <c r="U27" s="659"/>
      <c r="V27" s="659"/>
      <c r="W27" s="659"/>
      <c r="X27" s="659"/>
      <c r="Y27" s="659"/>
      <c r="Z27" s="659"/>
      <c r="AA27" s="659"/>
      <c r="AB27" s="659"/>
      <c r="AC27" s="659"/>
      <c r="AD27" s="659"/>
      <c r="AE27" s="659"/>
      <c r="AF27" s="660"/>
      <c r="AG27" s="652"/>
      <c r="AH27" s="651"/>
      <c r="AI27" s="651"/>
      <c r="AJ27" s="651"/>
      <c r="AK27" s="651"/>
      <c r="AL27" s="651"/>
      <c r="AM27" s="651"/>
      <c r="AN27" s="651"/>
      <c r="AO27" s="651"/>
      <c r="AP27" s="651"/>
      <c r="AQ27" s="651"/>
      <c r="AR27" s="651"/>
      <c r="AS27" s="651"/>
      <c r="AT27" s="651"/>
      <c r="AU27" s="651"/>
      <c r="AV27" s="651"/>
      <c r="AW27" s="651"/>
      <c r="AX27" s="651"/>
      <c r="AY27" s="651"/>
      <c r="AZ27" s="651"/>
      <c r="BA27" s="651"/>
      <c r="BB27" s="651"/>
      <c r="BC27" s="651"/>
      <c r="BD27" s="651"/>
      <c r="BE27" s="651"/>
      <c r="BF27" s="651"/>
      <c r="BG27" s="651"/>
      <c r="BH27" s="651"/>
      <c r="BI27" s="651"/>
      <c r="BJ27" s="651"/>
      <c r="BK27" s="651"/>
      <c r="BL27" s="651"/>
      <c r="BM27" s="651"/>
      <c r="BN27" s="651"/>
      <c r="BO27" s="651"/>
      <c r="BP27" s="651"/>
      <c r="BQ27" s="291"/>
      <c r="BU27" s="548"/>
      <c r="BV27" s="548"/>
      <c r="BW27" s="548"/>
    </row>
    <row r="28" spans="1:75" ht="20.149999999999999" customHeight="1" thickBot="1" x14ac:dyDescent="0.4">
      <c r="A28" s="661"/>
      <c r="B28" s="662"/>
      <c r="C28" s="663"/>
      <c r="D28" s="664"/>
      <c r="E28" s="665"/>
      <c r="F28" s="665"/>
      <c r="G28" s="665"/>
      <c r="H28" s="665"/>
      <c r="I28" s="665"/>
      <c r="J28" s="665"/>
      <c r="K28" s="665"/>
      <c r="L28" s="665"/>
      <c r="M28" s="665"/>
      <c r="N28" s="665"/>
      <c r="O28" s="666"/>
      <c r="P28" s="658"/>
      <c r="Q28" s="659"/>
      <c r="R28" s="659"/>
      <c r="S28" s="659"/>
      <c r="T28" s="659"/>
      <c r="U28" s="659"/>
      <c r="V28" s="659"/>
      <c r="W28" s="659"/>
      <c r="X28" s="659"/>
      <c r="Y28" s="659"/>
      <c r="Z28" s="659"/>
      <c r="AA28" s="659"/>
      <c r="AB28" s="659"/>
      <c r="AC28" s="659"/>
      <c r="AD28" s="659"/>
      <c r="AE28" s="659"/>
      <c r="AF28" s="660"/>
      <c r="AG28" s="652"/>
      <c r="AH28" s="651"/>
      <c r="AI28" s="651"/>
      <c r="AJ28" s="651"/>
      <c r="AK28" s="651"/>
      <c r="AL28" s="651"/>
      <c r="AM28" s="651"/>
      <c r="AN28" s="651"/>
      <c r="AO28" s="651"/>
      <c r="AP28" s="651"/>
      <c r="AQ28" s="651"/>
      <c r="AR28" s="651"/>
      <c r="AS28" s="651"/>
      <c r="AT28" s="651"/>
      <c r="AU28" s="651"/>
      <c r="AV28" s="651"/>
      <c r="AW28" s="651"/>
      <c r="AX28" s="651"/>
      <c r="AY28" s="651"/>
      <c r="AZ28" s="651"/>
      <c r="BA28" s="651"/>
      <c r="BB28" s="651"/>
      <c r="BC28" s="651"/>
      <c r="BD28" s="651"/>
      <c r="BE28" s="651"/>
      <c r="BF28" s="651"/>
      <c r="BG28" s="651"/>
      <c r="BH28" s="651"/>
      <c r="BI28" s="651"/>
      <c r="BJ28" s="651"/>
      <c r="BK28" s="651"/>
      <c r="BL28" s="651"/>
      <c r="BM28" s="651"/>
      <c r="BN28" s="651"/>
      <c r="BO28" s="651"/>
      <c r="BP28" s="651"/>
      <c r="BQ28" s="291"/>
      <c r="BU28" s="548"/>
      <c r="BV28" s="548"/>
      <c r="BW28" s="548"/>
    </row>
    <row r="29" spans="1:75" ht="20.149999999999999" customHeight="1" thickBot="1" x14ac:dyDescent="0.4">
      <c r="A29" s="661"/>
      <c r="B29" s="662"/>
      <c r="C29" s="663"/>
      <c r="D29" s="664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6"/>
      <c r="P29" s="658"/>
      <c r="Q29" s="659"/>
      <c r="R29" s="659"/>
      <c r="S29" s="659"/>
      <c r="T29" s="659"/>
      <c r="U29" s="659"/>
      <c r="V29" s="659"/>
      <c r="W29" s="659"/>
      <c r="X29" s="659"/>
      <c r="Y29" s="659"/>
      <c r="Z29" s="659"/>
      <c r="AA29" s="659"/>
      <c r="AB29" s="659"/>
      <c r="AC29" s="659"/>
      <c r="AD29" s="659"/>
      <c r="AE29" s="659"/>
      <c r="AF29" s="660"/>
      <c r="AG29" s="652"/>
      <c r="AH29" s="651"/>
      <c r="AI29" s="651"/>
      <c r="AJ29" s="651"/>
      <c r="AK29" s="651"/>
      <c r="AL29" s="651"/>
      <c r="AM29" s="651"/>
      <c r="AN29" s="651"/>
      <c r="AO29" s="651"/>
      <c r="AP29" s="651"/>
      <c r="AQ29" s="651"/>
      <c r="AR29" s="651"/>
      <c r="AS29" s="651"/>
      <c r="AT29" s="651"/>
      <c r="AU29" s="651"/>
      <c r="AV29" s="651"/>
      <c r="AW29" s="651"/>
      <c r="AX29" s="651"/>
      <c r="AY29" s="651"/>
      <c r="AZ29" s="651"/>
      <c r="BA29" s="651"/>
      <c r="BB29" s="651"/>
      <c r="BC29" s="651"/>
      <c r="BD29" s="651"/>
      <c r="BE29" s="651"/>
      <c r="BF29" s="651"/>
      <c r="BG29" s="651"/>
      <c r="BH29" s="651"/>
      <c r="BI29" s="651"/>
      <c r="BJ29" s="651"/>
      <c r="BK29" s="651"/>
      <c r="BL29" s="651"/>
      <c r="BM29" s="651"/>
      <c r="BN29" s="651"/>
      <c r="BO29" s="651"/>
      <c r="BP29" s="651"/>
      <c r="BQ29" s="291"/>
      <c r="BU29" s="548"/>
      <c r="BV29" s="548"/>
      <c r="BW29" s="548"/>
    </row>
    <row r="30" spans="1:75" ht="20.149999999999999" customHeight="1" thickBot="1" x14ac:dyDescent="0.4">
      <c r="A30" s="661"/>
      <c r="B30" s="662"/>
      <c r="C30" s="663"/>
      <c r="D30" s="664"/>
      <c r="E30" s="665"/>
      <c r="F30" s="665"/>
      <c r="G30" s="665"/>
      <c r="H30" s="665"/>
      <c r="I30" s="665"/>
      <c r="J30" s="665"/>
      <c r="K30" s="665"/>
      <c r="L30" s="665"/>
      <c r="M30" s="665"/>
      <c r="N30" s="665"/>
      <c r="O30" s="666"/>
      <c r="P30" s="658"/>
      <c r="Q30" s="659"/>
      <c r="R30" s="659"/>
      <c r="S30" s="659"/>
      <c r="T30" s="659"/>
      <c r="U30" s="659"/>
      <c r="V30" s="659"/>
      <c r="W30" s="659"/>
      <c r="X30" s="659"/>
      <c r="Y30" s="659"/>
      <c r="Z30" s="659"/>
      <c r="AA30" s="659"/>
      <c r="AB30" s="659"/>
      <c r="AC30" s="659"/>
      <c r="AD30" s="659"/>
      <c r="AE30" s="659"/>
      <c r="AF30" s="660"/>
      <c r="AG30" s="652"/>
      <c r="AH30" s="651"/>
      <c r="AI30" s="651"/>
      <c r="AJ30" s="651"/>
      <c r="AK30" s="651"/>
      <c r="AL30" s="651"/>
      <c r="AM30" s="651"/>
      <c r="AN30" s="651"/>
      <c r="AO30" s="651"/>
      <c r="AP30" s="651"/>
      <c r="AQ30" s="651"/>
      <c r="AR30" s="651"/>
      <c r="AS30" s="651"/>
      <c r="AT30" s="651"/>
      <c r="AU30" s="651"/>
      <c r="AV30" s="651"/>
      <c r="AW30" s="651"/>
      <c r="AX30" s="651"/>
      <c r="AY30" s="651"/>
      <c r="AZ30" s="651"/>
      <c r="BA30" s="651"/>
      <c r="BB30" s="651"/>
      <c r="BC30" s="651"/>
      <c r="BD30" s="651"/>
      <c r="BE30" s="651"/>
      <c r="BF30" s="651"/>
      <c r="BG30" s="651"/>
      <c r="BH30" s="651"/>
      <c r="BI30" s="651"/>
      <c r="BJ30" s="651"/>
      <c r="BK30" s="651"/>
      <c r="BL30" s="651"/>
      <c r="BM30" s="651"/>
      <c r="BN30" s="651"/>
      <c r="BO30" s="651"/>
      <c r="BP30" s="651"/>
      <c r="BQ30" s="291"/>
      <c r="BU30" s="548"/>
      <c r="BV30" s="548"/>
      <c r="BW30" s="548"/>
    </row>
    <row r="31" spans="1:75" ht="20.149999999999999" customHeight="1" thickBot="1" x14ac:dyDescent="0.4">
      <c r="A31" s="661"/>
      <c r="B31" s="662"/>
      <c r="C31" s="663"/>
      <c r="D31" s="664"/>
      <c r="E31" s="665"/>
      <c r="F31" s="665"/>
      <c r="G31" s="665"/>
      <c r="H31" s="665"/>
      <c r="I31" s="665"/>
      <c r="J31" s="665"/>
      <c r="K31" s="665"/>
      <c r="L31" s="665"/>
      <c r="M31" s="665"/>
      <c r="N31" s="665"/>
      <c r="O31" s="666"/>
      <c r="P31" s="658"/>
      <c r="Q31" s="659"/>
      <c r="R31" s="659"/>
      <c r="S31" s="659"/>
      <c r="T31" s="659"/>
      <c r="U31" s="659"/>
      <c r="V31" s="659"/>
      <c r="W31" s="659"/>
      <c r="X31" s="659"/>
      <c r="Y31" s="659"/>
      <c r="Z31" s="659"/>
      <c r="AA31" s="659"/>
      <c r="AB31" s="659"/>
      <c r="AC31" s="659"/>
      <c r="AD31" s="659"/>
      <c r="AE31" s="659"/>
      <c r="AF31" s="660"/>
      <c r="AG31" s="652"/>
      <c r="AH31" s="651"/>
      <c r="AI31" s="651"/>
      <c r="AJ31" s="651"/>
      <c r="AK31" s="651"/>
      <c r="AL31" s="651"/>
      <c r="AM31" s="651"/>
      <c r="AN31" s="651"/>
      <c r="AO31" s="651"/>
      <c r="AP31" s="651"/>
      <c r="AQ31" s="651"/>
      <c r="AR31" s="651"/>
      <c r="AS31" s="651"/>
      <c r="AT31" s="651"/>
      <c r="AU31" s="651"/>
      <c r="AV31" s="651"/>
      <c r="AW31" s="651"/>
      <c r="AX31" s="651"/>
      <c r="AY31" s="651"/>
      <c r="AZ31" s="651"/>
      <c r="BA31" s="651"/>
      <c r="BB31" s="651"/>
      <c r="BC31" s="651"/>
      <c r="BD31" s="651"/>
      <c r="BE31" s="651"/>
      <c r="BF31" s="651"/>
      <c r="BG31" s="651"/>
      <c r="BH31" s="651"/>
      <c r="BI31" s="651"/>
      <c r="BJ31" s="651"/>
      <c r="BK31" s="651"/>
      <c r="BL31" s="651"/>
      <c r="BM31" s="651"/>
      <c r="BN31" s="651"/>
      <c r="BO31" s="651"/>
      <c r="BP31" s="651"/>
      <c r="BQ31" s="291"/>
      <c r="BU31" s="548"/>
      <c r="BV31" s="548"/>
      <c r="BW31" s="548"/>
    </row>
    <row r="32" spans="1:75" ht="20.149999999999999" customHeight="1" thickBot="1" x14ac:dyDescent="0.4">
      <c r="A32" s="661"/>
      <c r="B32" s="662"/>
      <c r="C32" s="663"/>
      <c r="D32" s="664"/>
      <c r="E32" s="665"/>
      <c r="F32" s="665"/>
      <c r="G32" s="665"/>
      <c r="H32" s="665"/>
      <c r="I32" s="665"/>
      <c r="J32" s="665"/>
      <c r="K32" s="665"/>
      <c r="L32" s="665"/>
      <c r="M32" s="665"/>
      <c r="N32" s="665"/>
      <c r="O32" s="666"/>
      <c r="P32" s="658"/>
      <c r="Q32" s="659"/>
      <c r="R32" s="659"/>
      <c r="S32" s="659"/>
      <c r="T32" s="659"/>
      <c r="U32" s="659"/>
      <c r="V32" s="659"/>
      <c r="W32" s="659"/>
      <c r="X32" s="659"/>
      <c r="Y32" s="659"/>
      <c r="Z32" s="659"/>
      <c r="AA32" s="659"/>
      <c r="AB32" s="659"/>
      <c r="AC32" s="659"/>
      <c r="AD32" s="659"/>
      <c r="AE32" s="659"/>
      <c r="AF32" s="660"/>
      <c r="AG32" s="652"/>
      <c r="AH32" s="651"/>
      <c r="AI32" s="651"/>
      <c r="AJ32" s="651"/>
      <c r="AK32" s="651"/>
      <c r="AL32" s="651"/>
      <c r="AM32" s="651"/>
      <c r="AN32" s="651"/>
      <c r="AO32" s="651"/>
      <c r="AP32" s="651"/>
      <c r="AQ32" s="651"/>
      <c r="AR32" s="651"/>
      <c r="AS32" s="651"/>
      <c r="AT32" s="651"/>
      <c r="AU32" s="651"/>
      <c r="AV32" s="651"/>
      <c r="AW32" s="651"/>
      <c r="AX32" s="651"/>
      <c r="AY32" s="651"/>
      <c r="AZ32" s="651"/>
      <c r="BA32" s="651"/>
      <c r="BB32" s="651"/>
      <c r="BC32" s="651"/>
      <c r="BD32" s="651"/>
      <c r="BE32" s="651"/>
      <c r="BF32" s="651"/>
      <c r="BG32" s="651"/>
      <c r="BH32" s="651"/>
      <c r="BI32" s="651"/>
      <c r="BJ32" s="651"/>
      <c r="BK32" s="651"/>
      <c r="BL32" s="651"/>
      <c r="BM32" s="651"/>
      <c r="BN32" s="651"/>
      <c r="BO32" s="651"/>
      <c r="BP32" s="651"/>
      <c r="BQ32" s="291"/>
      <c r="BU32" s="288"/>
      <c r="BV32" s="288"/>
      <c r="BW32" s="288"/>
    </row>
    <row r="33" spans="1:78" ht="20.149999999999999" customHeight="1" thickBot="1" x14ac:dyDescent="0.4">
      <c r="A33" s="661"/>
      <c r="B33" s="662"/>
      <c r="C33" s="663"/>
      <c r="D33" s="664"/>
      <c r="E33" s="665"/>
      <c r="F33" s="665"/>
      <c r="G33" s="665"/>
      <c r="H33" s="665"/>
      <c r="I33" s="665"/>
      <c r="J33" s="665"/>
      <c r="K33" s="665"/>
      <c r="L33" s="665"/>
      <c r="M33" s="665"/>
      <c r="N33" s="665"/>
      <c r="O33" s="666"/>
      <c r="P33" s="658"/>
      <c r="Q33" s="659"/>
      <c r="R33" s="659"/>
      <c r="S33" s="659"/>
      <c r="T33" s="659"/>
      <c r="U33" s="659"/>
      <c r="V33" s="659"/>
      <c r="W33" s="659"/>
      <c r="X33" s="659"/>
      <c r="Y33" s="659"/>
      <c r="Z33" s="659"/>
      <c r="AA33" s="659"/>
      <c r="AB33" s="659"/>
      <c r="AC33" s="659"/>
      <c r="AD33" s="659"/>
      <c r="AE33" s="659"/>
      <c r="AF33" s="660"/>
      <c r="AG33" s="652"/>
      <c r="AH33" s="651"/>
      <c r="AI33" s="651"/>
      <c r="AJ33" s="651"/>
      <c r="AK33" s="651"/>
      <c r="AL33" s="651"/>
      <c r="AM33" s="651"/>
      <c r="AN33" s="651"/>
      <c r="AO33" s="651"/>
      <c r="AP33" s="651"/>
      <c r="AQ33" s="651"/>
      <c r="AR33" s="651"/>
      <c r="AS33" s="651"/>
      <c r="AT33" s="651"/>
      <c r="AU33" s="651"/>
      <c r="AV33" s="651"/>
      <c r="AW33" s="651"/>
      <c r="AX33" s="651"/>
      <c r="AY33" s="651"/>
      <c r="AZ33" s="651"/>
      <c r="BA33" s="651"/>
      <c r="BB33" s="651"/>
      <c r="BC33" s="651"/>
      <c r="BD33" s="651"/>
      <c r="BE33" s="651"/>
      <c r="BF33" s="651"/>
      <c r="BG33" s="651"/>
      <c r="BH33" s="651"/>
      <c r="BI33" s="651"/>
      <c r="BJ33" s="651"/>
      <c r="BK33" s="651"/>
      <c r="BL33" s="651"/>
      <c r="BM33" s="651"/>
      <c r="BN33" s="651"/>
      <c r="BO33" s="651"/>
      <c r="BP33" s="651"/>
      <c r="BQ33" s="291"/>
      <c r="BU33" s="548"/>
      <c r="BV33" s="548"/>
      <c r="BW33" s="548"/>
      <c r="BZ33" s="292"/>
    </row>
    <row r="34" spans="1:78" ht="20.149999999999999" customHeight="1" thickBot="1" x14ac:dyDescent="0.4">
      <c r="A34" s="661"/>
      <c r="B34" s="662"/>
      <c r="C34" s="663"/>
      <c r="D34" s="664"/>
      <c r="E34" s="665"/>
      <c r="F34" s="665"/>
      <c r="G34" s="665"/>
      <c r="H34" s="665"/>
      <c r="I34" s="665"/>
      <c r="J34" s="665"/>
      <c r="K34" s="665"/>
      <c r="L34" s="665"/>
      <c r="M34" s="665"/>
      <c r="N34" s="665"/>
      <c r="O34" s="666"/>
      <c r="P34" s="658"/>
      <c r="Q34" s="659"/>
      <c r="R34" s="659"/>
      <c r="S34" s="659"/>
      <c r="T34" s="659"/>
      <c r="U34" s="659"/>
      <c r="V34" s="659"/>
      <c r="W34" s="659"/>
      <c r="X34" s="659"/>
      <c r="Y34" s="659"/>
      <c r="Z34" s="659"/>
      <c r="AA34" s="659"/>
      <c r="AB34" s="659"/>
      <c r="AC34" s="659"/>
      <c r="AD34" s="659"/>
      <c r="AE34" s="659"/>
      <c r="AF34" s="660"/>
      <c r="AG34" s="652"/>
      <c r="AH34" s="651"/>
      <c r="AI34" s="651"/>
      <c r="AJ34" s="651"/>
      <c r="AK34" s="651"/>
      <c r="AL34" s="651"/>
      <c r="AM34" s="651"/>
      <c r="AN34" s="651"/>
      <c r="AO34" s="651"/>
      <c r="AP34" s="651"/>
      <c r="AQ34" s="651"/>
      <c r="AR34" s="651"/>
      <c r="AS34" s="651"/>
      <c r="AT34" s="651"/>
      <c r="AU34" s="651"/>
      <c r="AV34" s="651"/>
      <c r="AW34" s="651"/>
      <c r="AX34" s="651"/>
      <c r="AY34" s="651"/>
      <c r="AZ34" s="651"/>
      <c r="BA34" s="651"/>
      <c r="BB34" s="651"/>
      <c r="BC34" s="651"/>
      <c r="BD34" s="651"/>
      <c r="BE34" s="651"/>
      <c r="BF34" s="651"/>
      <c r="BG34" s="651"/>
      <c r="BH34" s="651"/>
      <c r="BI34" s="651"/>
      <c r="BJ34" s="651"/>
      <c r="BK34" s="651"/>
      <c r="BL34" s="651"/>
      <c r="BM34" s="651"/>
      <c r="BN34" s="651"/>
      <c r="BO34" s="651"/>
      <c r="BP34" s="651"/>
      <c r="BQ34" s="291"/>
      <c r="BU34" s="548"/>
      <c r="BV34" s="548"/>
      <c r="BW34" s="548"/>
    </row>
    <row r="35" spans="1:78" ht="20.149999999999999" customHeight="1" thickBot="1" x14ac:dyDescent="0.4">
      <c r="A35" s="661"/>
      <c r="B35" s="662"/>
      <c r="C35" s="663"/>
      <c r="D35" s="664"/>
      <c r="E35" s="665"/>
      <c r="F35" s="665"/>
      <c r="G35" s="665"/>
      <c r="H35" s="665"/>
      <c r="I35" s="665"/>
      <c r="J35" s="665"/>
      <c r="K35" s="665"/>
      <c r="L35" s="665"/>
      <c r="M35" s="665"/>
      <c r="N35" s="665"/>
      <c r="O35" s="666"/>
      <c r="P35" s="658"/>
      <c r="Q35" s="659"/>
      <c r="R35" s="659"/>
      <c r="S35" s="659"/>
      <c r="T35" s="659"/>
      <c r="U35" s="659"/>
      <c r="V35" s="659"/>
      <c r="W35" s="659"/>
      <c r="X35" s="659"/>
      <c r="Y35" s="659"/>
      <c r="Z35" s="659"/>
      <c r="AA35" s="659"/>
      <c r="AB35" s="659"/>
      <c r="AC35" s="659"/>
      <c r="AD35" s="659"/>
      <c r="AE35" s="659"/>
      <c r="AF35" s="660"/>
      <c r="AG35" s="652"/>
      <c r="AH35" s="651"/>
      <c r="AI35" s="651"/>
      <c r="AJ35" s="651"/>
      <c r="AK35" s="651"/>
      <c r="AL35" s="651"/>
      <c r="AM35" s="651"/>
      <c r="AN35" s="651"/>
      <c r="AO35" s="651"/>
      <c r="AP35" s="651"/>
      <c r="AQ35" s="651"/>
      <c r="AR35" s="651"/>
      <c r="AS35" s="651"/>
      <c r="AT35" s="651"/>
      <c r="AU35" s="651"/>
      <c r="AV35" s="651"/>
      <c r="AW35" s="651"/>
      <c r="AX35" s="651"/>
      <c r="AY35" s="651"/>
      <c r="AZ35" s="651"/>
      <c r="BA35" s="651"/>
      <c r="BB35" s="651"/>
      <c r="BC35" s="651"/>
      <c r="BD35" s="651"/>
      <c r="BE35" s="651"/>
      <c r="BF35" s="651"/>
      <c r="BG35" s="651"/>
      <c r="BH35" s="651"/>
      <c r="BI35" s="651"/>
      <c r="BJ35" s="651"/>
      <c r="BK35" s="651"/>
      <c r="BL35" s="651"/>
      <c r="BM35" s="651"/>
      <c r="BN35" s="651"/>
      <c r="BO35" s="651"/>
      <c r="BP35" s="651"/>
      <c r="BQ35" s="291"/>
      <c r="BU35" s="548"/>
      <c r="BV35" s="548"/>
      <c r="BW35" s="548"/>
    </row>
    <row r="36" spans="1:78" ht="20.149999999999999" customHeight="1" thickBot="1" x14ac:dyDescent="0.4">
      <c r="A36" s="661"/>
      <c r="B36" s="662"/>
      <c r="C36" s="663"/>
      <c r="D36" s="664"/>
      <c r="E36" s="665"/>
      <c r="F36" s="665"/>
      <c r="G36" s="665"/>
      <c r="H36" s="665"/>
      <c r="I36" s="665"/>
      <c r="J36" s="665"/>
      <c r="K36" s="665"/>
      <c r="L36" s="665"/>
      <c r="M36" s="665"/>
      <c r="N36" s="665"/>
      <c r="O36" s="666"/>
      <c r="P36" s="658"/>
      <c r="Q36" s="659"/>
      <c r="R36" s="659"/>
      <c r="S36" s="659"/>
      <c r="T36" s="659"/>
      <c r="U36" s="659"/>
      <c r="V36" s="659"/>
      <c r="W36" s="659"/>
      <c r="X36" s="659"/>
      <c r="Y36" s="659"/>
      <c r="Z36" s="659"/>
      <c r="AA36" s="659"/>
      <c r="AB36" s="659"/>
      <c r="AC36" s="659"/>
      <c r="AD36" s="659"/>
      <c r="AE36" s="659"/>
      <c r="AF36" s="660"/>
      <c r="AG36" s="652"/>
      <c r="AH36" s="651"/>
      <c r="AI36" s="651"/>
      <c r="AJ36" s="651"/>
      <c r="AK36" s="651"/>
      <c r="AL36" s="651"/>
      <c r="AM36" s="651"/>
      <c r="AN36" s="651"/>
      <c r="AO36" s="651"/>
      <c r="AP36" s="651"/>
      <c r="AQ36" s="651"/>
      <c r="AR36" s="651"/>
      <c r="AS36" s="651"/>
      <c r="AT36" s="651"/>
      <c r="AU36" s="651"/>
      <c r="AV36" s="651"/>
      <c r="AW36" s="651"/>
      <c r="AX36" s="651"/>
      <c r="AY36" s="651"/>
      <c r="AZ36" s="651"/>
      <c r="BA36" s="651"/>
      <c r="BB36" s="651"/>
      <c r="BC36" s="651"/>
      <c r="BD36" s="651"/>
      <c r="BE36" s="651"/>
      <c r="BF36" s="651"/>
      <c r="BG36" s="651"/>
      <c r="BH36" s="651"/>
      <c r="BI36" s="651"/>
      <c r="BJ36" s="651"/>
      <c r="BK36" s="651"/>
      <c r="BL36" s="651"/>
      <c r="BM36" s="651"/>
      <c r="BN36" s="651"/>
      <c r="BO36" s="651"/>
      <c r="BP36" s="651"/>
      <c r="BQ36" s="291"/>
      <c r="BU36" s="548"/>
      <c r="BV36" s="548"/>
      <c r="BW36" s="548"/>
    </row>
    <row r="37" spans="1:78" ht="20.149999999999999" customHeight="1" thickBot="1" x14ac:dyDescent="0.4">
      <c r="A37" s="661"/>
      <c r="B37" s="662"/>
      <c r="C37" s="663"/>
      <c r="D37" s="664"/>
      <c r="E37" s="665"/>
      <c r="F37" s="665"/>
      <c r="G37" s="665"/>
      <c r="H37" s="665"/>
      <c r="I37" s="665"/>
      <c r="J37" s="665"/>
      <c r="K37" s="665"/>
      <c r="L37" s="665"/>
      <c r="M37" s="665"/>
      <c r="N37" s="665"/>
      <c r="O37" s="666"/>
      <c r="P37" s="658"/>
      <c r="Q37" s="659"/>
      <c r="R37" s="659"/>
      <c r="S37" s="659"/>
      <c r="T37" s="659"/>
      <c r="U37" s="659"/>
      <c r="V37" s="659"/>
      <c r="W37" s="659"/>
      <c r="X37" s="659"/>
      <c r="Y37" s="659"/>
      <c r="Z37" s="659"/>
      <c r="AA37" s="659"/>
      <c r="AB37" s="659"/>
      <c r="AC37" s="659"/>
      <c r="AD37" s="659"/>
      <c r="AE37" s="659"/>
      <c r="AF37" s="660"/>
      <c r="AG37" s="652"/>
      <c r="AH37" s="651"/>
      <c r="AI37" s="651"/>
      <c r="AJ37" s="651"/>
      <c r="AK37" s="651"/>
      <c r="AL37" s="651"/>
      <c r="AM37" s="651"/>
      <c r="AN37" s="651"/>
      <c r="AO37" s="651"/>
      <c r="AP37" s="651"/>
      <c r="AQ37" s="651"/>
      <c r="AR37" s="651"/>
      <c r="AS37" s="651"/>
      <c r="AT37" s="651"/>
      <c r="AU37" s="651"/>
      <c r="AV37" s="651"/>
      <c r="AW37" s="651"/>
      <c r="AX37" s="651"/>
      <c r="AY37" s="651"/>
      <c r="AZ37" s="651"/>
      <c r="BA37" s="651"/>
      <c r="BB37" s="651"/>
      <c r="BC37" s="651"/>
      <c r="BD37" s="651"/>
      <c r="BE37" s="651"/>
      <c r="BF37" s="651"/>
      <c r="BG37" s="651"/>
      <c r="BH37" s="651"/>
      <c r="BI37" s="651"/>
      <c r="BJ37" s="651"/>
      <c r="BK37" s="651"/>
      <c r="BL37" s="651"/>
      <c r="BM37" s="651"/>
      <c r="BN37" s="651"/>
      <c r="BO37" s="651"/>
      <c r="BP37" s="651"/>
      <c r="BQ37" s="291"/>
      <c r="BU37" s="548"/>
      <c r="BV37" s="548"/>
      <c r="BW37" s="548"/>
    </row>
    <row r="38" spans="1:78" ht="20.149999999999999" customHeight="1" thickBot="1" x14ac:dyDescent="0.4">
      <c r="A38" s="661"/>
      <c r="B38" s="662"/>
      <c r="C38" s="663"/>
      <c r="D38" s="664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6"/>
      <c r="P38" s="658"/>
      <c r="Q38" s="659"/>
      <c r="R38" s="659"/>
      <c r="S38" s="659"/>
      <c r="T38" s="659"/>
      <c r="U38" s="659"/>
      <c r="V38" s="659"/>
      <c r="W38" s="659"/>
      <c r="X38" s="659"/>
      <c r="Y38" s="659"/>
      <c r="Z38" s="659"/>
      <c r="AA38" s="659"/>
      <c r="AB38" s="659"/>
      <c r="AC38" s="659"/>
      <c r="AD38" s="659"/>
      <c r="AE38" s="659"/>
      <c r="AF38" s="660"/>
      <c r="AG38" s="652"/>
      <c r="AH38" s="651"/>
      <c r="AI38" s="651"/>
      <c r="AJ38" s="651"/>
      <c r="AK38" s="651"/>
      <c r="AL38" s="651"/>
      <c r="AM38" s="651"/>
      <c r="AN38" s="651"/>
      <c r="AO38" s="651"/>
      <c r="AP38" s="651"/>
      <c r="AQ38" s="651"/>
      <c r="AR38" s="651"/>
      <c r="AS38" s="651"/>
      <c r="AT38" s="651"/>
      <c r="AU38" s="651"/>
      <c r="AV38" s="651"/>
      <c r="AW38" s="651"/>
      <c r="AX38" s="651"/>
      <c r="AY38" s="651"/>
      <c r="AZ38" s="651"/>
      <c r="BA38" s="651"/>
      <c r="BB38" s="651"/>
      <c r="BC38" s="651"/>
      <c r="BD38" s="651"/>
      <c r="BE38" s="651"/>
      <c r="BF38" s="651"/>
      <c r="BG38" s="651"/>
      <c r="BH38" s="651"/>
      <c r="BI38" s="651"/>
      <c r="BJ38" s="651"/>
      <c r="BK38" s="651"/>
      <c r="BL38" s="651"/>
      <c r="BM38" s="651"/>
      <c r="BN38" s="651"/>
      <c r="BO38" s="651"/>
      <c r="BP38" s="651"/>
      <c r="BQ38" s="291"/>
      <c r="BU38" s="548"/>
      <c r="BV38" s="548"/>
      <c r="BW38" s="548"/>
    </row>
    <row r="39" spans="1:78" ht="20.149999999999999" customHeight="1" thickBot="1" x14ac:dyDescent="0.4">
      <c r="A39" s="661"/>
      <c r="B39" s="662"/>
      <c r="C39" s="663"/>
      <c r="D39" s="664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6"/>
      <c r="P39" s="658"/>
      <c r="Q39" s="659"/>
      <c r="R39" s="659"/>
      <c r="S39" s="659"/>
      <c r="T39" s="659"/>
      <c r="U39" s="659"/>
      <c r="V39" s="659"/>
      <c r="W39" s="659"/>
      <c r="X39" s="659"/>
      <c r="Y39" s="659"/>
      <c r="Z39" s="659"/>
      <c r="AA39" s="659"/>
      <c r="AB39" s="659"/>
      <c r="AC39" s="659"/>
      <c r="AD39" s="659"/>
      <c r="AE39" s="659"/>
      <c r="AF39" s="660"/>
      <c r="AG39" s="652"/>
      <c r="AH39" s="651"/>
      <c r="AI39" s="651"/>
      <c r="AJ39" s="651"/>
      <c r="AK39" s="651"/>
      <c r="AL39" s="651"/>
      <c r="AM39" s="651"/>
      <c r="AN39" s="651"/>
      <c r="AO39" s="651"/>
      <c r="AP39" s="651"/>
      <c r="AQ39" s="651"/>
      <c r="AR39" s="651"/>
      <c r="AS39" s="651"/>
      <c r="AT39" s="651"/>
      <c r="AU39" s="651"/>
      <c r="AV39" s="651"/>
      <c r="AW39" s="651"/>
      <c r="AX39" s="651"/>
      <c r="AY39" s="651"/>
      <c r="AZ39" s="651"/>
      <c r="BA39" s="651"/>
      <c r="BB39" s="651"/>
      <c r="BC39" s="651"/>
      <c r="BD39" s="651"/>
      <c r="BE39" s="651"/>
      <c r="BF39" s="651"/>
      <c r="BG39" s="651"/>
      <c r="BH39" s="651"/>
      <c r="BI39" s="651"/>
      <c r="BJ39" s="651"/>
      <c r="BK39" s="651"/>
      <c r="BL39" s="651"/>
      <c r="BM39" s="651"/>
      <c r="BN39" s="651"/>
      <c r="BO39" s="651"/>
      <c r="BP39" s="651"/>
      <c r="BQ39" s="291"/>
      <c r="BU39" s="548"/>
      <c r="BV39" s="548"/>
      <c r="BW39" s="548"/>
    </row>
    <row r="40" spans="1:78" ht="20.149999999999999" customHeight="1" thickBot="1" x14ac:dyDescent="0.4">
      <c r="A40" s="661"/>
      <c r="B40" s="662"/>
      <c r="C40" s="663"/>
      <c r="D40" s="664"/>
      <c r="E40" s="665"/>
      <c r="F40" s="665"/>
      <c r="G40" s="665"/>
      <c r="H40" s="665"/>
      <c r="I40" s="665"/>
      <c r="J40" s="665"/>
      <c r="K40" s="665"/>
      <c r="L40" s="665"/>
      <c r="M40" s="665"/>
      <c r="N40" s="665"/>
      <c r="O40" s="666"/>
      <c r="P40" s="658"/>
      <c r="Q40" s="659"/>
      <c r="R40" s="659"/>
      <c r="S40" s="659"/>
      <c r="T40" s="659"/>
      <c r="U40" s="659"/>
      <c r="V40" s="659"/>
      <c r="W40" s="659"/>
      <c r="X40" s="659"/>
      <c r="Y40" s="659"/>
      <c r="Z40" s="659"/>
      <c r="AA40" s="659"/>
      <c r="AB40" s="659"/>
      <c r="AC40" s="659"/>
      <c r="AD40" s="659"/>
      <c r="AE40" s="659"/>
      <c r="AF40" s="660"/>
      <c r="AG40" s="652"/>
      <c r="AH40" s="651"/>
      <c r="AI40" s="651"/>
      <c r="AJ40" s="651"/>
      <c r="AK40" s="651"/>
      <c r="AL40" s="651"/>
      <c r="AM40" s="651"/>
      <c r="AN40" s="651"/>
      <c r="AO40" s="651"/>
      <c r="AP40" s="651"/>
      <c r="AQ40" s="651"/>
      <c r="AR40" s="651"/>
      <c r="AS40" s="651"/>
      <c r="AT40" s="651"/>
      <c r="AU40" s="651"/>
      <c r="AV40" s="651"/>
      <c r="AW40" s="651"/>
      <c r="AX40" s="651"/>
      <c r="AY40" s="651"/>
      <c r="AZ40" s="651"/>
      <c r="BA40" s="651"/>
      <c r="BB40" s="651"/>
      <c r="BC40" s="651"/>
      <c r="BD40" s="651"/>
      <c r="BE40" s="651"/>
      <c r="BF40" s="651"/>
      <c r="BG40" s="651"/>
      <c r="BH40" s="651"/>
      <c r="BI40" s="651"/>
      <c r="BJ40" s="651"/>
      <c r="BK40" s="651"/>
      <c r="BL40" s="651"/>
      <c r="BM40" s="651"/>
      <c r="BN40" s="651"/>
      <c r="BO40" s="651"/>
      <c r="BP40" s="651"/>
      <c r="BQ40" s="291"/>
      <c r="BU40" s="548"/>
      <c r="BV40" s="548"/>
      <c r="BW40" s="548"/>
    </row>
    <row r="41" spans="1:78" ht="20.149999999999999" customHeight="1" thickBot="1" x14ac:dyDescent="0.4">
      <c r="A41" s="293"/>
      <c r="B41" s="293"/>
      <c r="C41" s="293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5"/>
      <c r="U41" s="295"/>
      <c r="V41" s="295"/>
      <c r="W41" s="294"/>
      <c r="X41" s="294"/>
      <c r="Y41" s="294"/>
      <c r="Z41" s="294"/>
      <c r="AD41" s="654" t="s">
        <v>452</v>
      </c>
      <c r="AE41" s="654"/>
      <c r="AF41" s="655"/>
      <c r="AG41" s="656">
        <f>SUM(AG12:AJ40)</f>
        <v>0</v>
      </c>
      <c r="AH41" s="656"/>
      <c r="AI41" s="656"/>
      <c r="AJ41" s="656"/>
      <c r="AK41" s="651">
        <f>SUM(AK12:AN40)</f>
        <v>0</v>
      </c>
      <c r="AL41" s="651"/>
      <c r="AM41" s="651"/>
      <c r="AN41" s="651"/>
      <c r="AO41" s="651">
        <f>SUM(AO12:AR40)</f>
        <v>0</v>
      </c>
      <c r="AP41" s="651"/>
      <c r="AQ41" s="651"/>
      <c r="AR41" s="651"/>
      <c r="AS41" s="651">
        <f>SUM(AS12:AV40)</f>
        <v>0</v>
      </c>
      <c r="AT41" s="651"/>
      <c r="AU41" s="651"/>
      <c r="AV41" s="651"/>
      <c r="AW41" s="651">
        <f>SUM(AW12:AZ40)</f>
        <v>0</v>
      </c>
      <c r="AX41" s="651"/>
      <c r="AY41" s="651"/>
      <c r="AZ41" s="651"/>
      <c r="BA41" s="651">
        <f>SUM(BA12:BD40)</f>
        <v>0</v>
      </c>
      <c r="BB41" s="651"/>
      <c r="BC41" s="651"/>
      <c r="BD41" s="651"/>
      <c r="BE41" s="651">
        <f>SUM(BE12:BH40)</f>
        <v>0</v>
      </c>
      <c r="BF41" s="651"/>
      <c r="BG41" s="651"/>
      <c r="BH41" s="651"/>
      <c r="BI41" s="651">
        <f>SUM(BI12:BL40)</f>
        <v>0</v>
      </c>
      <c r="BJ41" s="651"/>
      <c r="BK41" s="651"/>
      <c r="BL41" s="651"/>
      <c r="BM41" s="651">
        <f t="shared" ref="BM41" si="0">SUM(BM12:BP40)</f>
        <v>0</v>
      </c>
      <c r="BN41" s="651"/>
      <c r="BO41" s="651"/>
      <c r="BP41" s="651"/>
      <c r="BQ41" s="291"/>
      <c r="BU41" s="548"/>
      <c r="BV41" s="548"/>
      <c r="BW41" s="548"/>
    </row>
    <row r="42" spans="1:78" ht="17.149999999999999" customHeight="1" x14ac:dyDescent="0.35">
      <c r="A42" s="294" t="s">
        <v>946</v>
      </c>
      <c r="B42" s="293"/>
      <c r="C42" s="293"/>
      <c r="D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5"/>
      <c r="U42" s="295"/>
      <c r="V42" s="295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6"/>
      <c r="AH42" s="296"/>
      <c r="AI42" s="296"/>
      <c r="AJ42" s="296"/>
      <c r="AK42" s="296"/>
      <c r="AL42" s="296"/>
      <c r="AM42" s="296"/>
      <c r="AN42" s="296"/>
      <c r="AO42" s="296"/>
      <c r="AP42" s="296"/>
      <c r="AQ42" s="296"/>
      <c r="AR42" s="296"/>
      <c r="AS42" s="296"/>
      <c r="AT42" s="296"/>
      <c r="AU42" s="296"/>
      <c r="AV42" s="296"/>
      <c r="AW42" s="296"/>
      <c r="AX42" s="296"/>
      <c r="AY42" s="296"/>
      <c r="AZ42" s="296"/>
      <c r="BA42" s="296"/>
      <c r="BB42" s="296"/>
      <c r="BC42" s="296"/>
      <c r="BD42" s="296"/>
      <c r="BE42" s="296"/>
      <c r="BF42" s="296"/>
      <c r="BG42" s="296"/>
      <c r="BH42" s="296"/>
      <c r="BI42" s="653" t="s">
        <v>652</v>
      </c>
      <c r="BJ42" s="653"/>
      <c r="BK42" s="653"/>
      <c r="BL42" s="653"/>
      <c r="BM42" s="653"/>
      <c r="BN42" s="653"/>
      <c r="BO42" s="653"/>
      <c r="BP42" s="653"/>
      <c r="BQ42" s="291"/>
      <c r="BU42" s="548"/>
      <c r="BV42" s="548"/>
      <c r="BW42" s="548"/>
    </row>
    <row r="43" spans="1:78" ht="17.149999999999999" customHeight="1" x14ac:dyDescent="0.35">
      <c r="A43" s="294"/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5"/>
      <c r="U43" s="295"/>
      <c r="V43" s="295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4"/>
      <c r="AK43" s="294"/>
      <c r="AL43" s="294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1"/>
      <c r="BU43" s="548"/>
      <c r="BV43" s="548"/>
      <c r="BW43" s="548"/>
    </row>
    <row r="44" spans="1:78" ht="17.149999999999999" customHeight="1" x14ac:dyDescent="0.35">
      <c r="A44" s="294"/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5"/>
      <c r="U44" s="295"/>
      <c r="V44" s="295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4"/>
      <c r="AJ44" s="294"/>
      <c r="AK44" s="294"/>
      <c r="AL44" s="294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1"/>
      <c r="BU44" s="548"/>
      <c r="BV44" s="548"/>
      <c r="BW44" s="548"/>
    </row>
    <row r="45" spans="1:78" ht="17.149999999999999" customHeight="1" x14ac:dyDescent="0.35">
      <c r="A45" s="294"/>
      <c r="B45" s="294"/>
      <c r="C45" s="294"/>
      <c r="D45" s="293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5"/>
      <c r="U45" s="295"/>
      <c r="V45" s="295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4"/>
      <c r="AL45" s="294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1"/>
      <c r="BU45" s="548"/>
      <c r="BV45" s="548"/>
      <c r="BW45" s="548"/>
    </row>
    <row r="46" spans="1:78" ht="17.149999999999999" customHeight="1" x14ac:dyDescent="0.35">
      <c r="A46" s="294"/>
      <c r="B46" s="294"/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5"/>
      <c r="U46" s="295"/>
      <c r="V46" s="295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294"/>
      <c r="AK46" s="294"/>
      <c r="AL46" s="294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1"/>
      <c r="BU46" s="548"/>
      <c r="BV46" s="548"/>
      <c r="BW46" s="548"/>
    </row>
    <row r="47" spans="1:78" ht="17.149999999999999" customHeight="1" x14ac:dyDescent="0.35">
      <c r="A47" s="294"/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5"/>
      <c r="U47" s="295"/>
      <c r="V47" s="295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297"/>
      <c r="BQ47" s="291"/>
      <c r="BU47" s="548"/>
      <c r="BV47" s="548"/>
      <c r="BW47" s="548"/>
    </row>
    <row r="48" spans="1:78" ht="17.149999999999999" customHeight="1" x14ac:dyDescent="0.35">
      <c r="A48" s="294"/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5"/>
      <c r="U48" s="295"/>
      <c r="V48" s="295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1"/>
      <c r="BU48" s="548"/>
      <c r="BV48" s="548"/>
      <c r="BW48" s="548"/>
    </row>
    <row r="49" spans="1:75" ht="17.149999999999999" customHeight="1" x14ac:dyDescent="0.35">
      <c r="A49" s="294"/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5"/>
      <c r="U49" s="295"/>
      <c r="V49" s="295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1"/>
      <c r="BU49" s="548"/>
      <c r="BV49" s="548"/>
      <c r="BW49" s="548"/>
    </row>
    <row r="50" spans="1:75" ht="17.149999999999999" customHeight="1" x14ac:dyDescent="0.35">
      <c r="A50" s="294"/>
      <c r="B50" s="292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5"/>
      <c r="U50" s="295"/>
      <c r="V50" s="295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1"/>
      <c r="BU50" s="548"/>
      <c r="BV50" s="548"/>
      <c r="BW50" s="548"/>
    </row>
    <row r="51" spans="1:75" ht="17.149999999999999" customHeight="1" x14ac:dyDescent="0.35">
      <c r="A51" s="294"/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5"/>
      <c r="U51" s="295"/>
      <c r="V51" s="295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297"/>
      <c r="BG51" s="297"/>
      <c r="BH51" s="297"/>
      <c r="BI51" s="297"/>
      <c r="BJ51" s="297"/>
      <c r="BK51" s="297"/>
      <c r="BL51" s="297"/>
      <c r="BM51" s="297"/>
      <c r="BN51" s="297"/>
      <c r="BO51" s="297"/>
      <c r="BP51" s="297"/>
      <c r="BQ51" s="291"/>
      <c r="BU51" s="548"/>
      <c r="BV51" s="548"/>
      <c r="BW51" s="548"/>
    </row>
    <row r="52" spans="1:75" ht="17.149999999999999" customHeight="1" x14ac:dyDescent="0.35">
      <c r="A52" s="294"/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5"/>
      <c r="U52" s="295"/>
      <c r="V52" s="295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  <c r="AK52" s="294"/>
      <c r="AL52" s="294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7"/>
      <c r="BM52" s="297"/>
      <c r="BN52" s="297"/>
      <c r="BO52" s="297"/>
      <c r="BP52" s="297"/>
      <c r="BQ52" s="291"/>
      <c r="BU52" s="548"/>
      <c r="BV52" s="548"/>
      <c r="BW52" s="548"/>
    </row>
    <row r="53" spans="1:75" ht="17.149999999999999" customHeight="1" x14ac:dyDescent="0.35">
      <c r="A53" s="294"/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5"/>
      <c r="U53" s="295"/>
      <c r="V53" s="295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7"/>
      <c r="BQ53" s="291"/>
      <c r="BU53" s="548"/>
      <c r="BV53" s="548"/>
      <c r="BW53" s="548"/>
    </row>
    <row r="54" spans="1:75" ht="17.149999999999999" customHeight="1" x14ac:dyDescent="0.35">
      <c r="A54" s="294"/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5"/>
      <c r="U54" s="295"/>
      <c r="V54" s="295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1"/>
      <c r="BU54" s="548"/>
      <c r="BV54" s="548"/>
      <c r="BW54" s="548"/>
    </row>
    <row r="55" spans="1:75" ht="17.149999999999999" customHeight="1" x14ac:dyDescent="0.35">
      <c r="A55" s="294"/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5"/>
      <c r="U55" s="295"/>
      <c r="V55" s="295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4"/>
      <c r="AL55" s="294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7"/>
      <c r="BH55" s="297"/>
      <c r="BI55" s="297"/>
      <c r="BJ55" s="297"/>
      <c r="BK55" s="297"/>
      <c r="BL55" s="297"/>
      <c r="BM55" s="297"/>
      <c r="BN55" s="297"/>
      <c r="BO55" s="297"/>
      <c r="BP55" s="297"/>
      <c r="BQ55" s="291"/>
      <c r="BU55" s="548"/>
      <c r="BV55" s="548"/>
      <c r="BW55" s="548"/>
    </row>
    <row r="56" spans="1:75" ht="17.149999999999999" customHeight="1" x14ac:dyDescent="0.35">
      <c r="A56" s="294"/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5"/>
      <c r="U56" s="295"/>
      <c r="V56" s="295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  <c r="BI56" s="297"/>
      <c r="BJ56" s="297"/>
      <c r="BK56" s="297"/>
      <c r="BL56" s="297"/>
      <c r="BM56" s="297"/>
      <c r="BN56" s="297"/>
      <c r="BO56" s="297"/>
      <c r="BP56" s="297"/>
      <c r="BQ56" s="291"/>
      <c r="BU56" s="548"/>
      <c r="BV56" s="548"/>
      <c r="BW56" s="548"/>
    </row>
    <row r="57" spans="1:75" ht="17.149999999999999" customHeight="1" x14ac:dyDescent="0.35">
      <c r="A57" s="294"/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5"/>
      <c r="U57" s="295"/>
      <c r="V57" s="295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4"/>
      <c r="AL57" s="294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7"/>
      <c r="BF57" s="297"/>
      <c r="BG57" s="297"/>
      <c r="BH57" s="297"/>
      <c r="BI57" s="297"/>
      <c r="BJ57" s="297"/>
      <c r="BK57" s="297"/>
      <c r="BL57" s="297"/>
      <c r="BM57" s="297"/>
      <c r="BN57" s="297"/>
      <c r="BO57" s="297"/>
      <c r="BP57" s="297"/>
      <c r="BQ57" s="291"/>
      <c r="BU57" s="548"/>
      <c r="BV57" s="548"/>
      <c r="BW57" s="548"/>
    </row>
    <row r="58" spans="1:75" ht="17.149999999999999" customHeight="1" x14ac:dyDescent="0.35">
      <c r="A58" s="294"/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5"/>
      <c r="U58" s="295"/>
      <c r="V58" s="295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294"/>
      <c r="AL58" s="294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7"/>
      <c r="BC58" s="297"/>
      <c r="BD58" s="297"/>
      <c r="BE58" s="297"/>
      <c r="BF58" s="297"/>
      <c r="BG58" s="297"/>
      <c r="BH58" s="297"/>
      <c r="BI58" s="297"/>
      <c r="BJ58" s="297"/>
      <c r="BK58" s="297"/>
      <c r="BL58" s="297"/>
      <c r="BM58" s="297"/>
      <c r="BN58" s="297"/>
      <c r="BO58" s="297"/>
      <c r="BP58" s="297"/>
      <c r="BQ58" s="291"/>
      <c r="BU58" s="548"/>
      <c r="BV58" s="548"/>
      <c r="BW58" s="548"/>
    </row>
    <row r="59" spans="1:75" ht="17.149999999999999" customHeight="1" x14ac:dyDescent="0.35">
      <c r="A59" s="294"/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5"/>
      <c r="U59" s="295"/>
      <c r="V59" s="295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7"/>
      <c r="AN59" s="297"/>
      <c r="AO59" s="297"/>
      <c r="AP59" s="297"/>
      <c r="AQ59" s="297"/>
      <c r="AR59" s="297"/>
      <c r="AS59" s="297"/>
      <c r="AT59" s="297"/>
      <c r="AU59" s="297"/>
      <c r="AV59" s="297"/>
      <c r="AW59" s="297"/>
      <c r="AX59" s="297"/>
      <c r="AY59" s="297"/>
      <c r="AZ59" s="297"/>
      <c r="BA59" s="297"/>
      <c r="BB59" s="297"/>
      <c r="BC59" s="297"/>
      <c r="BD59" s="297"/>
      <c r="BE59" s="297"/>
      <c r="BF59" s="297"/>
      <c r="BG59" s="297"/>
      <c r="BH59" s="297"/>
      <c r="BI59" s="297"/>
      <c r="BJ59" s="297"/>
      <c r="BK59" s="297"/>
      <c r="BL59" s="297"/>
      <c r="BM59" s="297"/>
      <c r="BN59" s="297"/>
      <c r="BO59" s="297"/>
      <c r="BP59" s="297"/>
      <c r="BQ59" s="291"/>
      <c r="BU59" s="548"/>
      <c r="BV59" s="548"/>
      <c r="BW59" s="548"/>
    </row>
    <row r="60" spans="1:75" ht="17.149999999999999" customHeight="1" x14ac:dyDescent="0.35">
      <c r="A60" s="294"/>
      <c r="B60" s="294"/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5"/>
      <c r="U60" s="295"/>
      <c r="V60" s="295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4"/>
      <c r="AK60" s="294"/>
      <c r="AL60" s="294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7"/>
      <c r="BC60" s="297"/>
      <c r="BD60" s="297"/>
      <c r="BE60" s="297"/>
      <c r="BF60" s="297"/>
      <c r="BG60" s="297"/>
      <c r="BH60" s="297"/>
      <c r="BI60" s="297"/>
      <c r="BJ60" s="297"/>
      <c r="BK60" s="297"/>
      <c r="BL60" s="297"/>
      <c r="BM60" s="297"/>
      <c r="BN60" s="297"/>
      <c r="BO60" s="297"/>
      <c r="BP60" s="297"/>
      <c r="BQ60" s="291"/>
      <c r="BU60" s="548"/>
      <c r="BV60" s="548"/>
      <c r="BW60" s="548"/>
    </row>
    <row r="61" spans="1:75" ht="17.149999999999999" customHeight="1" x14ac:dyDescent="0.35">
      <c r="A61" s="294"/>
      <c r="B61" s="294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5"/>
      <c r="U61" s="295"/>
      <c r="V61" s="295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  <c r="AM61" s="297"/>
      <c r="AN61" s="297"/>
      <c r="AO61" s="297"/>
      <c r="AP61" s="297"/>
      <c r="AQ61" s="297"/>
      <c r="AR61" s="297"/>
      <c r="AS61" s="297"/>
      <c r="AT61" s="297"/>
      <c r="AU61" s="297"/>
      <c r="AV61" s="297"/>
      <c r="AW61" s="297"/>
      <c r="AX61" s="297"/>
      <c r="AY61" s="297"/>
      <c r="AZ61" s="297"/>
      <c r="BA61" s="297"/>
      <c r="BB61" s="297"/>
      <c r="BC61" s="297"/>
      <c r="BD61" s="297"/>
      <c r="BE61" s="297"/>
      <c r="BF61" s="297"/>
      <c r="BG61" s="297"/>
      <c r="BH61" s="297"/>
      <c r="BI61" s="297"/>
      <c r="BJ61" s="297"/>
      <c r="BK61" s="297"/>
      <c r="BL61" s="297"/>
      <c r="BM61" s="297"/>
      <c r="BN61" s="297"/>
      <c r="BO61" s="297"/>
      <c r="BP61" s="297"/>
      <c r="BQ61" s="291"/>
      <c r="BU61" s="548"/>
      <c r="BV61" s="548"/>
      <c r="BW61" s="548"/>
    </row>
    <row r="62" spans="1:75" ht="17.149999999999999" customHeight="1" x14ac:dyDescent="0.35">
      <c r="A62" s="294"/>
      <c r="B62" s="294"/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5"/>
      <c r="U62" s="295"/>
      <c r="V62" s="295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297"/>
      <c r="AN62" s="297"/>
      <c r="AO62" s="297"/>
      <c r="AP62" s="297"/>
      <c r="AQ62" s="297"/>
      <c r="AR62" s="297"/>
      <c r="AS62" s="297"/>
      <c r="AT62" s="297"/>
      <c r="AU62" s="297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297"/>
      <c r="BG62" s="297"/>
      <c r="BH62" s="297"/>
      <c r="BI62" s="297"/>
      <c r="BJ62" s="297"/>
      <c r="BK62" s="297"/>
      <c r="BL62" s="297"/>
      <c r="BM62" s="297"/>
      <c r="BN62" s="297"/>
      <c r="BO62" s="297"/>
      <c r="BP62" s="297"/>
      <c r="BQ62" s="291"/>
      <c r="BU62" s="548"/>
      <c r="BV62" s="548"/>
      <c r="BW62" s="548"/>
    </row>
    <row r="63" spans="1:75" ht="17.149999999999999" customHeight="1" x14ac:dyDescent="0.35">
      <c r="A63" s="294"/>
      <c r="B63" s="294"/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5"/>
      <c r="U63" s="295"/>
      <c r="V63" s="295"/>
      <c r="W63" s="294"/>
      <c r="X63" s="294"/>
      <c r="Y63" s="294"/>
      <c r="Z63" s="294"/>
      <c r="AA63" s="294"/>
      <c r="AB63" s="294"/>
      <c r="AC63" s="294"/>
      <c r="AD63" s="294"/>
      <c r="AE63" s="294"/>
      <c r="AF63" s="294"/>
      <c r="AG63" s="294"/>
      <c r="AH63" s="294"/>
      <c r="AI63" s="294"/>
      <c r="AJ63" s="294"/>
      <c r="AK63" s="294"/>
      <c r="AL63" s="294"/>
      <c r="AM63" s="297"/>
      <c r="AN63" s="297"/>
      <c r="AO63" s="297"/>
      <c r="AP63" s="297"/>
      <c r="AQ63" s="297"/>
      <c r="AR63" s="297"/>
      <c r="AS63" s="297"/>
      <c r="AT63" s="297"/>
      <c r="AU63" s="297"/>
      <c r="AV63" s="297"/>
      <c r="AW63" s="297"/>
      <c r="AX63" s="297"/>
      <c r="AY63" s="297"/>
      <c r="AZ63" s="297"/>
      <c r="BA63" s="297"/>
      <c r="BB63" s="297"/>
      <c r="BC63" s="297"/>
      <c r="BD63" s="297"/>
      <c r="BE63" s="297"/>
      <c r="BF63" s="297"/>
      <c r="BG63" s="297"/>
      <c r="BH63" s="297"/>
      <c r="BI63" s="297"/>
      <c r="BJ63" s="297"/>
      <c r="BK63" s="297"/>
      <c r="BL63" s="297"/>
      <c r="BM63" s="297"/>
      <c r="BN63" s="297"/>
      <c r="BO63" s="297"/>
      <c r="BP63" s="297"/>
      <c r="BQ63" s="291"/>
      <c r="BU63" s="548"/>
      <c r="BV63" s="548"/>
      <c r="BW63" s="548"/>
    </row>
    <row r="64" spans="1:75" ht="17.149999999999999" customHeight="1" x14ac:dyDescent="0.35">
      <c r="A64" s="294"/>
      <c r="B64" s="294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5"/>
      <c r="U64" s="295"/>
      <c r="V64" s="295"/>
      <c r="W64" s="294"/>
      <c r="X64" s="294"/>
      <c r="Y64" s="294"/>
      <c r="Z64" s="294"/>
      <c r="AA64" s="294"/>
      <c r="AB64" s="294"/>
      <c r="AC64" s="294"/>
      <c r="AD64" s="294"/>
      <c r="AE64" s="294"/>
      <c r="AF64" s="294"/>
      <c r="AG64" s="294"/>
      <c r="AH64" s="294"/>
      <c r="AI64" s="294"/>
      <c r="AJ64" s="294"/>
      <c r="AK64" s="294"/>
      <c r="AL64" s="294"/>
      <c r="AM64" s="297"/>
      <c r="AN64" s="297"/>
      <c r="AO64" s="297"/>
      <c r="AP64" s="297"/>
      <c r="AQ64" s="297"/>
      <c r="AR64" s="297"/>
      <c r="AS64" s="297"/>
      <c r="AT64" s="297"/>
      <c r="AU64" s="297"/>
      <c r="AV64" s="297"/>
      <c r="AW64" s="297"/>
      <c r="AX64" s="297"/>
      <c r="AY64" s="297"/>
      <c r="AZ64" s="297"/>
      <c r="BA64" s="297"/>
      <c r="BB64" s="297"/>
      <c r="BC64" s="297"/>
      <c r="BD64" s="297"/>
      <c r="BE64" s="297"/>
      <c r="BF64" s="297"/>
      <c r="BG64" s="297"/>
      <c r="BH64" s="297"/>
      <c r="BI64" s="297"/>
      <c r="BJ64" s="297"/>
      <c r="BK64" s="297"/>
      <c r="BL64" s="297"/>
      <c r="BM64" s="297"/>
      <c r="BN64" s="297"/>
      <c r="BO64" s="297"/>
      <c r="BP64" s="297"/>
      <c r="BQ64" s="291"/>
      <c r="BU64" s="548"/>
      <c r="BV64" s="548"/>
      <c r="BW64" s="548"/>
    </row>
    <row r="65" spans="1:75" ht="17.149999999999999" customHeight="1" x14ac:dyDescent="0.35">
      <c r="A65" s="294"/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5"/>
      <c r="U65" s="295"/>
      <c r="V65" s="295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4"/>
      <c r="AK65" s="294"/>
      <c r="AL65" s="294"/>
      <c r="AM65" s="297"/>
      <c r="AN65" s="297"/>
      <c r="AO65" s="297"/>
      <c r="AP65" s="297"/>
      <c r="AQ65" s="297"/>
      <c r="AR65" s="297"/>
      <c r="AS65" s="297"/>
      <c r="AT65" s="297"/>
      <c r="AU65" s="297"/>
      <c r="AV65" s="297"/>
      <c r="AW65" s="297"/>
      <c r="AX65" s="297"/>
      <c r="AY65" s="297"/>
      <c r="AZ65" s="297"/>
      <c r="BA65" s="297"/>
      <c r="BB65" s="297"/>
      <c r="BC65" s="297"/>
      <c r="BD65" s="297"/>
      <c r="BE65" s="297"/>
      <c r="BF65" s="297"/>
      <c r="BG65" s="297"/>
      <c r="BH65" s="297"/>
      <c r="BI65" s="297"/>
      <c r="BJ65" s="297"/>
      <c r="BK65" s="297"/>
      <c r="BL65" s="297"/>
      <c r="BM65" s="297"/>
      <c r="BN65" s="297"/>
      <c r="BO65" s="297"/>
      <c r="BP65" s="297"/>
      <c r="BQ65" s="291"/>
      <c r="BU65" s="548"/>
      <c r="BV65" s="548"/>
      <c r="BW65" s="548"/>
    </row>
    <row r="66" spans="1:75" ht="17.149999999999999" customHeight="1" x14ac:dyDescent="0.35">
      <c r="A66" s="294"/>
      <c r="B66" s="294"/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5"/>
      <c r="U66" s="295"/>
      <c r="V66" s="295"/>
      <c r="W66" s="294"/>
      <c r="X66" s="294"/>
      <c r="Y66" s="294"/>
      <c r="Z66" s="294"/>
      <c r="AA66" s="294"/>
      <c r="AB66" s="294"/>
      <c r="AC66" s="294"/>
      <c r="AD66" s="294"/>
      <c r="AE66" s="294"/>
      <c r="AF66" s="294"/>
      <c r="AG66" s="294"/>
      <c r="AH66" s="294"/>
      <c r="AI66" s="294"/>
      <c r="AJ66" s="294"/>
      <c r="AK66" s="294"/>
      <c r="AL66" s="294"/>
      <c r="AM66" s="297"/>
      <c r="AN66" s="297"/>
      <c r="AO66" s="297"/>
      <c r="AP66" s="297"/>
      <c r="AQ66" s="297"/>
      <c r="AR66" s="297"/>
      <c r="AS66" s="297"/>
      <c r="AT66" s="297"/>
      <c r="AU66" s="297"/>
      <c r="AV66" s="297"/>
      <c r="AW66" s="297"/>
      <c r="AX66" s="297"/>
      <c r="AY66" s="297"/>
      <c r="AZ66" s="297"/>
      <c r="BA66" s="297"/>
      <c r="BB66" s="297"/>
      <c r="BC66" s="297"/>
      <c r="BD66" s="297"/>
      <c r="BE66" s="297"/>
      <c r="BF66" s="297"/>
      <c r="BG66" s="297"/>
      <c r="BH66" s="297"/>
      <c r="BI66" s="297"/>
      <c r="BJ66" s="297"/>
      <c r="BK66" s="297"/>
      <c r="BL66" s="297"/>
      <c r="BM66" s="297"/>
      <c r="BN66" s="297"/>
      <c r="BO66" s="297"/>
      <c r="BP66" s="297"/>
      <c r="BQ66" s="291"/>
      <c r="BU66" s="548"/>
      <c r="BV66" s="548"/>
      <c r="BW66" s="548"/>
    </row>
    <row r="67" spans="1:75" ht="17.149999999999999" customHeight="1" x14ac:dyDescent="0.35">
      <c r="A67" s="294"/>
      <c r="B67" s="294"/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4"/>
      <c r="T67" s="295"/>
      <c r="U67" s="295"/>
      <c r="V67" s="295"/>
      <c r="W67" s="294"/>
      <c r="X67" s="294"/>
      <c r="Y67" s="294"/>
      <c r="Z67" s="294"/>
      <c r="AA67" s="294"/>
      <c r="AB67" s="294"/>
      <c r="AC67" s="294"/>
      <c r="AD67" s="294"/>
      <c r="AE67" s="294"/>
      <c r="AF67" s="294"/>
      <c r="AG67" s="294"/>
      <c r="AH67" s="294"/>
      <c r="AI67" s="294"/>
      <c r="AJ67" s="294"/>
      <c r="AK67" s="294"/>
      <c r="AL67" s="294"/>
      <c r="AM67" s="297"/>
      <c r="AN67" s="297"/>
      <c r="AO67" s="297"/>
      <c r="AP67" s="297"/>
      <c r="AQ67" s="297"/>
      <c r="AR67" s="297"/>
      <c r="AS67" s="297"/>
      <c r="AT67" s="297"/>
      <c r="AU67" s="297"/>
      <c r="AV67" s="297"/>
      <c r="AW67" s="297"/>
      <c r="AX67" s="297"/>
      <c r="AY67" s="297"/>
      <c r="AZ67" s="297"/>
      <c r="BA67" s="297"/>
      <c r="BB67" s="297"/>
      <c r="BC67" s="297"/>
      <c r="BD67" s="297"/>
      <c r="BE67" s="297"/>
      <c r="BF67" s="297"/>
      <c r="BG67" s="297"/>
      <c r="BH67" s="297"/>
      <c r="BI67" s="297"/>
      <c r="BJ67" s="297"/>
      <c r="BK67" s="297"/>
      <c r="BL67" s="297"/>
      <c r="BM67" s="297"/>
      <c r="BN67" s="297"/>
      <c r="BO67" s="297"/>
      <c r="BP67" s="297"/>
      <c r="BQ67" s="291"/>
      <c r="BU67" s="548"/>
      <c r="BV67" s="548"/>
      <c r="BW67" s="548"/>
    </row>
    <row r="68" spans="1:75" ht="17.149999999999999" customHeight="1" x14ac:dyDescent="0.35">
      <c r="A68" s="294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5"/>
      <c r="U68" s="295"/>
      <c r="V68" s="295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4"/>
      <c r="AK68" s="294"/>
      <c r="AL68" s="294"/>
      <c r="AM68" s="297"/>
      <c r="AN68" s="297"/>
      <c r="AO68" s="297"/>
      <c r="AP68" s="297"/>
      <c r="AQ68" s="297"/>
      <c r="AR68" s="297"/>
      <c r="AS68" s="297"/>
      <c r="AT68" s="297"/>
      <c r="AU68" s="297"/>
      <c r="AV68" s="297"/>
      <c r="AW68" s="297"/>
      <c r="AX68" s="297"/>
      <c r="AY68" s="297"/>
      <c r="AZ68" s="297"/>
      <c r="BA68" s="297"/>
      <c r="BB68" s="297"/>
      <c r="BC68" s="297"/>
      <c r="BD68" s="297"/>
      <c r="BE68" s="297"/>
      <c r="BF68" s="297"/>
      <c r="BG68" s="297"/>
      <c r="BH68" s="297"/>
      <c r="BI68" s="297"/>
      <c r="BJ68" s="297"/>
      <c r="BK68" s="297"/>
      <c r="BL68" s="297"/>
      <c r="BM68" s="297"/>
      <c r="BN68" s="297"/>
      <c r="BO68" s="297"/>
      <c r="BP68" s="297"/>
      <c r="BQ68" s="291"/>
      <c r="BU68" s="548"/>
      <c r="BV68" s="548"/>
      <c r="BW68" s="548"/>
    </row>
    <row r="69" spans="1:75" ht="17.149999999999999" customHeight="1" x14ac:dyDescent="0.35">
      <c r="A69" s="294"/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5"/>
      <c r="U69" s="295"/>
      <c r="V69" s="295"/>
      <c r="W69" s="294"/>
      <c r="X69" s="294"/>
      <c r="Y69" s="294"/>
      <c r="Z69" s="294"/>
      <c r="AA69" s="294"/>
      <c r="AB69" s="294"/>
      <c r="AC69" s="294"/>
      <c r="AD69" s="294"/>
      <c r="AE69" s="294"/>
      <c r="AF69" s="294"/>
      <c r="AG69" s="294"/>
      <c r="AH69" s="294"/>
      <c r="AI69" s="294"/>
      <c r="AJ69" s="294"/>
      <c r="AK69" s="294"/>
      <c r="AL69" s="294"/>
      <c r="AM69" s="297"/>
      <c r="AN69" s="297"/>
      <c r="AO69" s="297"/>
      <c r="AP69" s="297"/>
      <c r="AQ69" s="297"/>
      <c r="AR69" s="297"/>
      <c r="AS69" s="297"/>
      <c r="AT69" s="297"/>
      <c r="AU69" s="297"/>
      <c r="AV69" s="297"/>
      <c r="AW69" s="297"/>
      <c r="AX69" s="297"/>
      <c r="AY69" s="297"/>
      <c r="AZ69" s="297"/>
      <c r="BA69" s="297"/>
      <c r="BB69" s="297"/>
      <c r="BC69" s="297"/>
      <c r="BD69" s="297"/>
      <c r="BE69" s="297"/>
      <c r="BF69" s="297"/>
      <c r="BG69" s="297"/>
      <c r="BH69" s="297"/>
      <c r="BI69" s="297"/>
      <c r="BJ69" s="297"/>
      <c r="BK69" s="297"/>
      <c r="BL69" s="297"/>
      <c r="BM69" s="297"/>
      <c r="BN69" s="297"/>
      <c r="BO69" s="297"/>
      <c r="BP69" s="297"/>
      <c r="BQ69" s="291"/>
      <c r="BU69" s="548"/>
      <c r="BV69" s="548"/>
      <c r="BW69" s="548"/>
    </row>
    <row r="70" spans="1:75" ht="17.149999999999999" customHeight="1" x14ac:dyDescent="0.35">
      <c r="A70" s="294"/>
      <c r="B70" s="294"/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5"/>
      <c r="U70" s="295"/>
      <c r="V70" s="295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7"/>
      <c r="AN70" s="297"/>
      <c r="AO70" s="297"/>
      <c r="AP70" s="297"/>
      <c r="AQ70" s="297"/>
      <c r="AR70" s="297"/>
      <c r="AS70" s="297"/>
      <c r="AT70" s="297"/>
      <c r="AU70" s="297"/>
      <c r="AV70" s="297"/>
      <c r="AW70" s="297"/>
      <c r="AX70" s="297"/>
      <c r="AY70" s="297"/>
      <c r="AZ70" s="297"/>
      <c r="BA70" s="297"/>
      <c r="BB70" s="297"/>
      <c r="BC70" s="297"/>
      <c r="BD70" s="297"/>
      <c r="BE70" s="297"/>
      <c r="BF70" s="297"/>
      <c r="BG70" s="297"/>
      <c r="BH70" s="297"/>
      <c r="BI70" s="297"/>
      <c r="BJ70" s="297"/>
      <c r="BK70" s="297"/>
      <c r="BL70" s="297"/>
      <c r="BM70" s="297"/>
      <c r="BN70" s="297"/>
      <c r="BO70" s="297"/>
      <c r="BP70" s="297"/>
      <c r="BQ70" s="291"/>
      <c r="BU70" s="548"/>
      <c r="BV70" s="548"/>
      <c r="BW70" s="548"/>
    </row>
    <row r="71" spans="1:75" ht="17.149999999999999" customHeight="1" x14ac:dyDescent="0.35">
      <c r="A71" s="294"/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  <c r="U71" s="295"/>
      <c r="V71" s="295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4"/>
      <c r="AK71" s="294"/>
      <c r="AL71" s="294"/>
      <c r="AM71" s="297"/>
      <c r="AN71" s="297"/>
      <c r="AO71" s="297"/>
      <c r="AP71" s="297"/>
      <c r="AQ71" s="297"/>
      <c r="AR71" s="297"/>
      <c r="AS71" s="297"/>
      <c r="AT71" s="297"/>
      <c r="AU71" s="297"/>
      <c r="AV71" s="297"/>
      <c r="AW71" s="297"/>
      <c r="AX71" s="297"/>
      <c r="AY71" s="297"/>
      <c r="AZ71" s="297"/>
      <c r="BA71" s="297"/>
      <c r="BB71" s="297"/>
      <c r="BC71" s="297"/>
      <c r="BD71" s="297"/>
      <c r="BE71" s="297"/>
      <c r="BF71" s="297"/>
      <c r="BG71" s="297"/>
      <c r="BH71" s="297"/>
      <c r="BI71" s="297"/>
      <c r="BJ71" s="297"/>
      <c r="BK71" s="297"/>
      <c r="BL71" s="297"/>
      <c r="BM71" s="297"/>
      <c r="BN71" s="297"/>
      <c r="BO71" s="297"/>
      <c r="BP71" s="297"/>
      <c r="BQ71" s="291"/>
      <c r="BU71" s="548"/>
      <c r="BV71" s="548"/>
      <c r="BW71" s="548"/>
    </row>
    <row r="72" spans="1:75" ht="17.149999999999999" customHeight="1" x14ac:dyDescent="0.35">
      <c r="A72" s="293"/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8"/>
      <c r="U72" s="298"/>
      <c r="V72" s="298"/>
      <c r="W72" s="294"/>
      <c r="X72" s="294"/>
      <c r="Y72" s="294"/>
      <c r="Z72" s="294"/>
      <c r="AA72" s="294"/>
      <c r="AB72" s="294"/>
      <c r="AC72" s="294"/>
      <c r="AD72" s="294"/>
      <c r="AE72" s="294"/>
      <c r="AF72" s="294"/>
      <c r="AG72" s="293"/>
      <c r="AH72" s="293"/>
      <c r="AI72" s="293"/>
      <c r="AJ72" s="293"/>
      <c r="AK72" s="293"/>
      <c r="AL72" s="293"/>
      <c r="AM72" s="297"/>
      <c r="AN72" s="297"/>
      <c r="AO72" s="297"/>
      <c r="AP72" s="297"/>
      <c r="AQ72" s="297"/>
      <c r="AR72" s="297"/>
      <c r="AS72" s="297"/>
      <c r="AT72" s="297"/>
      <c r="AU72" s="297"/>
      <c r="AV72" s="297"/>
      <c r="AW72" s="297"/>
      <c r="AX72" s="297"/>
      <c r="AY72" s="297"/>
      <c r="AZ72" s="297"/>
      <c r="BA72" s="297"/>
      <c r="BB72" s="297"/>
      <c r="BC72" s="297"/>
      <c r="BD72" s="297"/>
      <c r="BE72" s="297"/>
      <c r="BF72" s="297"/>
      <c r="BG72" s="297"/>
      <c r="BH72" s="297"/>
      <c r="BI72" s="297"/>
      <c r="BJ72" s="297"/>
      <c r="BK72" s="297"/>
      <c r="BL72" s="297"/>
      <c r="BM72" s="297"/>
      <c r="BN72" s="297"/>
      <c r="BO72" s="297"/>
      <c r="BP72" s="297"/>
      <c r="BQ72" s="291"/>
      <c r="BU72" s="549"/>
      <c r="BV72" s="549"/>
      <c r="BW72" s="549"/>
    </row>
    <row r="73" spans="1:75" ht="17.149999999999999" customHeight="1" x14ac:dyDescent="0.35">
      <c r="A73" s="299"/>
      <c r="B73" s="299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300"/>
      <c r="U73" s="300"/>
      <c r="V73" s="300"/>
      <c r="W73" s="301"/>
      <c r="X73" s="301"/>
      <c r="Y73" s="301"/>
      <c r="Z73" s="301"/>
      <c r="AA73" s="301"/>
      <c r="AB73" s="301"/>
      <c r="AC73" s="301"/>
      <c r="AD73" s="301"/>
      <c r="AE73" s="301"/>
      <c r="AF73" s="301"/>
      <c r="AG73" s="302"/>
      <c r="AH73" s="302"/>
      <c r="AI73" s="302"/>
      <c r="AJ73" s="302"/>
      <c r="AK73" s="302"/>
      <c r="AL73" s="302"/>
      <c r="AM73" s="303"/>
      <c r="AN73" s="303"/>
      <c r="AO73" s="303"/>
      <c r="AP73" s="303"/>
      <c r="AQ73" s="303"/>
      <c r="AR73" s="303"/>
      <c r="AS73" s="303"/>
      <c r="AT73" s="303"/>
      <c r="AU73" s="303"/>
      <c r="AV73" s="303"/>
      <c r="AW73" s="303"/>
      <c r="AX73" s="303"/>
      <c r="AY73" s="303"/>
      <c r="AZ73" s="303"/>
      <c r="BA73" s="303"/>
      <c r="BB73" s="303"/>
      <c r="BC73" s="303"/>
      <c r="BD73" s="303"/>
      <c r="BE73" s="303"/>
      <c r="BF73" s="303"/>
      <c r="BG73" s="303"/>
      <c r="BH73" s="303"/>
      <c r="BI73" s="303"/>
      <c r="BJ73" s="303"/>
      <c r="BK73" s="303"/>
      <c r="BL73" s="303"/>
      <c r="BM73" s="303"/>
      <c r="BN73" s="303"/>
      <c r="BO73" s="303"/>
      <c r="BP73" s="303"/>
      <c r="BU73" s="549"/>
      <c r="BV73" s="549"/>
      <c r="BW73" s="549"/>
    </row>
    <row r="74" spans="1:75" ht="8.5" customHeight="1" x14ac:dyDescent="0.35">
      <c r="A74" s="289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</row>
  </sheetData>
  <sheetProtection formatCells="0" formatColumns="0" formatRows="0" insertColumns="0" insertRows="0" insertHyperlinks="0" deleteColumns="0" deleteRows="0" selectLockedCells="1" sort="0" autoFilter="0" pivotTables="0"/>
  <mergeCells count="432">
    <mergeCell ref="BU62:BW63"/>
    <mergeCell ref="BU64:BW65"/>
    <mergeCell ref="BU66:BW67"/>
    <mergeCell ref="BU68:BW69"/>
    <mergeCell ref="BU70:BW71"/>
    <mergeCell ref="BU72:BW73"/>
    <mergeCell ref="BU50:BW51"/>
    <mergeCell ref="BU52:BW53"/>
    <mergeCell ref="BU54:BW55"/>
    <mergeCell ref="BU56:BW57"/>
    <mergeCell ref="BU58:BW59"/>
    <mergeCell ref="BU60:BW61"/>
    <mergeCell ref="AD41:AF41"/>
    <mergeCell ref="AG41:AJ41"/>
    <mergeCell ref="AK41:AN41"/>
    <mergeCell ref="AO41:AR41"/>
    <mergeCell ref="AS41:AV41"/>
    <mergeCell ref="AW41:AZ41"/>
    <mergeCell ref="BA41:BD41"/>
    <mergeCell ref="BE41:BH41"/>
    <mergeCell ref="BI41:BL41"/>
    <mergeCell ref="AS39:AV39"/>
    <mergeCell ref="AW39:AZ39"/>
    <mergeCell ref="BA39:BD39"/>
    <mergeCell ref="BM41:BP41"/>
    <mergeCell ref="BI42:BP42"/>
    <mergeCell ref="BU42:BW43"/>
    <mergeCell ref="BU44:BW45"/>
    <mergeCell ref="BU46:BW47"/>
    <mergeCell ref="BU48:BW49"/>
    <mergeCell ref="BU40:BW41"/>
    <mergeCell ref="AS40:AV40"/>
    <mergeCell ref="AW40:AZ40"/>
    <mergeCell ref="BA40:BD40"/>
    <mergeCell ref="BE40:BH40"/>
    <mergeCell ref="BI40:BL40"/>
    <mergeCell ref="BM40:BP40"/>
    <mergeCell ref="A39:C39"/>
    <mergeCell ref="D39:O39"/>
    <mergeCell ref="P39:AF39"/>
    <mergeCell ref="AG39:AJ39"/>
    <mergeCell ref="AK39:AN39"/>
    <mergeCell ref="AO39:AR39"/>
    <mergeCell ref="A40:C40"/>
    <mergeCell ref="D40:O40"/>
    <mergeCell ref="P40:AF40"/>
    <mergeCell ref="AG40:AJ40"/>
    <mergeCell ref="AK40:AN40"/>
    <mergeCell ref="AO40:AR40"/>
    <mergeCell ref="AW38:AZ38"/>
    <mergeCell ref="BA38:BD38"/>
    <mergeCell ref="BE38:BH38"/>
    <mergeCell ref="BI38:BL38"/>
    <mergeCell ref="BM38:BP38"/>
    <mergeCell ref="BU38:BW39"/>
    <mergeCell ref="BE37:BH37"/>
    <mergeCell ref="BI37:BL37"/>
    <mergeCell ref="BM37:BP37"/>
    <mergeCell ref="BE39:BH39"/>
    <mergeCell ref="BI39:BL39"/>
    <mergeCell ref="BM39:BP39"/>
    <mergeCell ref="A38:C38"/>
    <mergeCell ref="D38:O38"/>
    <mergeCell ref="P38:AF38"/>
    <mergeCell ref="AG38:AJ38"/>
    <mergeCell ref="AK38:AN38"/>
    <mergeCell ref="AO38:AR38"/>
    <mergeCell ref="AS38:AV38"/>
    <mergeCell ref="BU36:BW37"/>
    <mergeCell ref="A37:C37"/>
    <mergeCell ref="D37:O37"/>
    <mergeCell ref="P37:AF37"/>
    <mergeCell ref="AG37:AJ37"/>
    <mergeCell ref="AK37:AN37"/>
    <mergeCell ref="AO37:AR37"/>
    <mergeCell ref="AS37:AV37"/>
    <mergeCell ref="AW37:AZ37"/>
    <mergeCell ref="BA37:BD37"/>
    <mergeCell ref="AS36:AV36"/>
    <mergeCell ref="AW36:AZ36"/>
    <mergeCell ref="BA36:BD36"/>
    <mergeCell ref="BE36:BH36"/>
    <mergeCell ref="BI36:BL36"/>
    <mergeCell ref="BM36:BP36"/>
    <mergeCell ref="A36:C36"/>
    <mergeCell ref="D36:O36"/>
    <mergeCell ref="P36:AF36"/>
    <mergeCell ref="AG36:AJ36"/>
    <mergeCell ref="AK36:AN36"/>
    <mergeCell ref="AO36:AR36"/>
    <mergeCell ref="AS35:AV35"/>
    <mergeCell ref="AW35:AZ35"/>
    <mergeCell ref="BA35:BD35"/>
    <mergeCell ref="BE35:BH35"/>
    <mergeCell ref="BI35:BL35"/>
    <mergeCell ref="BM35:BP35"/>
    <mergeCell ref="BE34:BH34"/>
    <mergeCell ref="BI34:BL34"/>
    <mergeCell ref="BM34:BP34"/>
    <mergeCell ref="BU34:BW35"/>
    <mergeCell ref="A35:C35"/>
    <mergeCell ref="D35:O35"/>
    <mergeCell ref="P35:AF35"/>
    <mergeCell ref="AG35:AJ35"/>
    <mergeCell ref="AK35:AN35"/>
    <mergeCell ref="AO35:AR35"/>
    <mergeCell ref="BU33:BW33"/>
    <mergeCell ref="A34:C34"/>
    <mergeCell ref="D34:O34"/>
    <mergeCell ref="P34:AF34"/>
    <mergeCell ref="AG34:AJ34"/>
    <mergeCell ref="AK34:AN34"/>
    <mergeCell ref="AO34:AR34"/>
    <mergeCell ref="AS34:AV34"/>
    <mergeCell ref="AW34:AZ34"/>
    <mergeCell ref="BA34:BD34"/>
    <mergeCell ref="AS33:AV33"/>
    <mergeCell ref="AW33:AZ33"/>
    <mergeCell ref="BA33:BD33"/>
    <mergeCell ref="BE33:BH33"/>
    <mergeCell ref="BI33:BL33"/>
    <mergeCell ref="BM33:BP33"/>
    <mergeCell ref="A33:C33"/>
    <mergeCell ref="D33:O33"/>
    <mergeCell ref="P33:AF33"/>
    <mergeCell ref="AG33:AJ33"/>
    <mergeCell ref="AK33:AN33"/>
    <mergeCell ref="AO33:AR33"/>
    <mergeCell ref="AS32:AV32"/>
    <mergeCell ref="AW32:AZ32"/>
    <mergeCell ref="BA32:BD32"/>
    <mergeCell ref="BE32:BH32"/>
    <mergeCell ref="BI32:BL32"/>
    <mergeCell ref="BM32:BP32"/>
    <mergeCell ref="A32:C32"/>
    <mergeCell ref="D32:O32"/>
    <mergeCell ref="P32:AF32"/>
    <mergeCell ref="AG32:AJ32"/>
    <mergeCell ref="AK32:AN32"/>
    <mergeCell ref="AO32:AR32"/>
    <mergeCell ref="AS31:AV31"/>
    <mergeCell ref="AW31:AZ31"/>
    <mergeCell ref="BA31:BD31"/>
    <mergeCell ref="BE31:BH31"/>
    <mergeCell ref="BI31:BL31"/>
    <mergeCell ref="BM31:BP31"/>
    <mergeCell ref="A31:C31"/>
    <mergeCell ref="D31:O31"/>
    <mergeCell ref="P31:AF31"/>
    <mergeCell ref="AG31:AJ31"/>
    <mergeCell ref="AK31:AN31"/>
    <mergeCell ref="AO31:AR31"/>
    <mergeCell ref="AW30:AZ30"/>
    <mergeCell ref="BA30:BD30"/>
    <mergeCell ref="BE30:BH30"/>
    <mergeCell ref="BI30:BL30"/>
    <mergeCell ref="BM30:BP30"/>
    <mergeCell ref="BU30:BW31"/>
    <mergeCell ref="BE29:BH29"/>
    <mergeCell ref="BI29:BL29"/>
    <mergeCell ref="BM29:BP29"/>
    <mergeCell ref="A30:C30"/>
    <mergeCell ref="D30:O30"/>
    <mergeCell ref="P30:AF30"/>
    <mergeCell ref="AG30:AJ30"/>
    <mergeCell ref="AK30:AN30"/>
    <mergeCell ref="AO30:AR30"/>
    <mergeCell ref="AS30:AV30"/>
    <mergeCell ref="BU28:BW29"/>
    <mergeCell ref="A29:C29"/>
    <mergeCell ref="D29:O29"/>
    <mergeCell ref="P29:AF29"/>
    <mergeCell ref="AG29:AJ29"/>
    <mergeCell ref="AK29:AN29"/>
    <mergeCell ref="AO29:AR29"/>
    <mergeCell ref="AS29:AV29"/>
    <mergeCell ref="AW29:AZ29"/>
    <mergeCell ref="BA29:BD29"/>
    <mergeCell ref="AS28:AV28"/>
    <mergeCell ref="AW28:AZ28"/>
    <mergeCell ref="BA28:BD28"/>
    <mergeCell ref="BE28:BH28"/>
    <mergeCell ref="BI28:BL28"/>
    <mergeCell ref="BM28:BP28"/>
    <mergeCell ref="A28:C28"/>
    <mergeCell ref="D28:O28"/>
    <mergeCell ref="P28:AF28"/>
    <mergeCell ref="AG28:AJ28"/>
    <mergeCell ref="AK28:AN28"/>
    <mergeCell ref="AO28:AR28"/>
    <mergeCell ref="AS27:AV27"/>
    <mergeCell ref="AW27:AZ27"/>
    <mergeCell ref="BA27:BD27"/>
    <mergeCell ref="BE27:BH27"/>
    <mergeCell ref="BI27:BL27"/>
    <mergeCell ref="BM27:BP27"/>
    <mergeCell ref="A27:C27"/>
    <mergeCell ref="D27:O27"/>
    <mergeCell ref="P27:AF27"/>
    <mergeCell ref="AG27:AJ27"/>
    <mergeCell ref="AK27:AN27"/>
    <mergeCell ref="AO27:AR27"/>
    <mergeCell ref="AW26:AZ26"/>
    <mergeCell ref="BA26:BD26"/>
    <mergeCell ref="BE26:BH26"/>
    <mergeCell ref="BI26:BL26"/>
    <mergeCell ref="BM26:BP26"/>
    <mergeCell ref="BU26:BW27"/>
    <mergeCell ref="BE25:BH25"/>
    <mergeCell ref="BI25:BL25"/>
    <mergeCell ref="BM25:BP25"/>
    <mergeCell ref="A26:C26"/>
    <mergeCell ref="D26:O26"/>
    <mergeCell ref="P26:AF26"/>
    <mergeCell ref="AG26:AJ26"/>
    <mergeCell ref="AK26:AN26"/>
    <mergeCell ref="AO26:AR26"/>
    <mergeCell ref="AS26:AV26"/>
    <mergeCell ref="BU24:BW25"/>
    <mergeCell ref="A25:C25"/>
    <mergeCell ref="D25:O25"/>
    <mergeCell ref="P25:AF25"/>
    <mergeCell ref="AG25:AJ25"/>
    <mergeCell ref="AK25:AN25"/>
    <mergeCell ref="AO25:AR25"/>
    <mergeCell ref="AS25:AV25"/>
    <mergeCell ref="AW25:AZ25"/>
    <mergeCell ref="BA25:BD25"/>
    <mergeCell ref="AS24:AV24"/>
    <mergeCell ref="AW24:AZ24"/>
    <mergeCell ref="BA24:BD24"/>
    <mergeCell ref="BE24:BH24"/>
    <mergeCell ref="BI24:BL24"/>
    <mergeCell ref="BM24:BP24"/>
    <mergeCell ref="A24:C24"/>
    <mergeCell ref="D24:O24"/>
    <mergeCell ref="P24:AF24"/>
    <mergeCell ref="AG24:AJ24"/>
    <mergeCell ref="AK24:AN24"/>
    <mergeCell ref="AO24:AR24"/>
    <mergeCell ref="AS23:AV23"/>
    <mergeCell ref="AW23:AZ23"/>
    <mergeCell ref="BA23:BD23"/>
    <mergeCell ref="BE23:BH23"/>
    <mergeCell ref="BI23:BL23"/>
    <mergeCell ref="BM23:BP23"/>
    <mergeCell ref="A23:C23"/>
    <mergeCell ref="D23:O23"/>
    <mergeCell ref="P23:AF23"/>
    <mergeCell ref="AG23:AJ23"/>
    <mergeCell ref="AK23:AN23"/>
    <mergeCell ref="AO23:AR23"/>
    <mergeCell ref="AW22:AZ22"/>
    <mergeCell ref="BA22:BD22"/>
    <mergeCell ref="BE22:BH22"/>
    <mergeCell ref="BI22:BL22"/>
    <mergeCell ref="BM22:BP22"/>
    <mergeCell ref="BU22:BW23"/>
    <mergeCell ref="BE21:BH21"/>
    <mergeCell ref="BI21:BL21"/>
    <mergeCell ref="BM21:BP21"/>
    <mergeCell ref="A22:C22"/>
    <mergeCell ref="D22:O22"/>
    <mergeCell ref="P22:AF22"/>
    <mergeCell ref="AG22:AJ22"/>
    <mergeCell ref="AK22:AN22"/>
    <mergeCell ref="AO22:AR22"/>
    <mergeCell ref="AS22:AV22"/>
    <mergeCell ref="BU20:BW21"/>
    <mergeCell ref="A21:C21"/>
    <mergeCell ref="D21:O21"/>
    <mergeCell ref="P21:AF21"/>
    <mergeCell ref="AG21:AJ21"/>
    <mergeCell ref="AK21:AN21"/>
    <mergeCell ref="AO21:AR21"/>
    <mergeCell ref="AS21:AV21"/>
    <mergeCell ref="AW21:AZ21"/>
    <mergeCell ref="BA21:BD21"/>
    <mergeCell ref="AS20:AV20"/>
    <mergeCell ref="AW20:AZ20"/>
    <mergeCell ref="BA20:BD20"/>
    <mergeCell ref="BE20:BH20"/>
    <mergeCell ref="BI20:BL20"/>
    <mergeCell ref="BM20:BP20"/>
    <mergeCell ref="A20:C20"/>
    <mergeCell ref="D20:O20"/>
    <mergeCell ref="P20:AF20"/>
    <mergeCell ref="AG20:AJ20"/>
    <mergeCell ref="AK20:AN20"/>
    <mergeCell ref="AO20:AR20"/>
    <mergeCell ref="AS19:AV19"/>
    <mergeCell ref="AW19:AZ19"/>
    <mergeCell ref="BA19:BD19"/>
    <mergeCell ref="BE19:BH19"/>
    <mergeCell ref="BI19:BL19"/>
    <mergeCell ref="BM19:BP19"/>
    <mergeCell ref="A19:C19"/>
    <mergeCell ref="D19:O19"/>
    <mergeCell ref="P19:AF19"/>
    <mergeCell ref="AG19:AJ19"/>
    <mergeCell ref="AK19:AN19"/>
    <mergeCell ref="AO19:AR19"/>
    <mergeCell ref="AW18:AZ18"/>
    <mergeCell ref="BA18:BD18"/>
    <mergeCell ref="BE18:BH18"/>
    <mergeCell ref="BI18:BL18"/>
    <mergeCell ref="BM18:BP18"/>
    <mergeCell ref="BU18:BW19"/>
    <mergeCell ref="BE17:BH17"/>
    <mergeCell ref="BI17:BL17"/>
    <mergeCell ref="BM17:BP17"/>
    <mergeCell ref="A18:C18"/>
    <mergeCell ref="D18:O18"/>
    <mergeCell ref="P18:AF18"/>
    <mergeCell ref="AG18:AJ18"/>
    <mergeCell ref="AK18:AN18"/>
    <mergeCell ref="AO18:AR18"/>
    <mergeCell ref="AS18:AV18"/>
    <mergeCell ref="BU16:BW17"/>
    <mergeCell ref="A17:C17"/>
    <mergeCell ref="D17:O17"/>
    <mergeCell ref="P17:AF17"/>
    <mergeCell ref="AG17:AJ17"/>
    <mergeCell ref="AK17:AN17"/>
    <mergeCell ref="AO17:AR17"/>
    <mergeCell ref="AS17:AV17"/>
    <mergeCell ref="AW17:AZ17"/>
    <mergeCell ref="BA17:BD17"/>
    <mergeCell ref="AS16:AV16"/>
    <mergeCell ref="AW16:AZ16"/>
    <mergeCell ref="BA16:BD16"/>
    <mergeCell ref="BE16:BH16"/>
    <mergeCell ref="BI16:BL16"/>
    <mergeCell ref="BM16:BP16"/>
    <mergeCell ref="A16:C16"/>
    <mergeCell ref="D16:O16"/>
    <mergeCell ref="P16:AF16"/>
    <mergeCell ref="AG16:AJ16"/>
    <mergeCell ref="AK16:AN16"/>
    <mergeCell ref="AO16:AR16"/>
    <mergeCell ref="AS15:AV15"/>
    <mergeCell ref="AW15:AZ15"/>
    <mergeCell ref="BA15:BD15"/>
    <mergeCell ref="BE15:BH15"/>
    <mergeCell ref="BI15:BL15"/>
    <mergeCell ref="BM15:BP15"/>
    <mergeCell ref="A15:C15"/>
    <mergeCell ref="D15:O15"/>
    <mergeCell ref="P15:AF15"/>
    <mergeCell ref="AG15:AJ15"/>
    <mergeCell ref="AK15:AN15"/>
    <mergeCell ref="AO15:AR15"/>
    <mergeCell ref="AS14:AV14"/>
    <mergeCell ref="AW14:AZ14"/>
    <mergeCell ref="BA14:BD14"/>
    <mergeCell ref="BE14:BH14"/>
    <mergeCell ref="BI14:BL14"/>
    <mergeCell ref="BM14:BP14"/>
    <mergeCell ref="A14:C14"/>
    <mergeCell ref="D14:O14"/>
    <mergeCell ref="P14:AF14"/>
    <mergeCell ref="AG14:AJ14"/>
    <mergeCell ref="AK14:AN14"/>
    <mergeCell ref="AO14:AR14"/>
    <mergeCell ref="AS13:AV13"/>
    <mergeCell ref="AW13:AZ13"/>
    <mergeCell ref="BA13:BD13"/>
    <mergeCell ref="BE13:BH13"/>
    <mergeCell ref="BI13:BL13"/>
    <mergeCell ref="BM13:BP13"/>
    <mergeCell ref="A13:C13"/>
    <mergeCell ref="D13:O13"/>
    <mergeCell ref="P13:AF13"/>
    <mergeCell ref="AG13:AJ13"/>
    <mergeCell ref="AK13:AN13"/>
    <mergeCell ref="AO13:AR13"/>
    <mergeCell ref="AS12:AV12"/>
    <mergeCell ref="AW12:AZ12"/>
    <mergeCell ref="BA12:BD12"/>
    <mergeCell ref="BE12:BH12"/>
    <mergeCell ref="BI12:BL12"/>
    <mergeCell ref="BM12:BP12"/>
    <mergeCell ref="A12:C12"/>
    <mergeCell ref="D12:O12"/>
    <mergeCell ref="P12:AF12"/>
    <mergeCell ref="AG12:AJ12"/>
    <mergeCell ref="AK12:AN12"/>
    <mergeCell ref="AO12:AR12"/>
    <mergeCell ref="AS11:AV11"/>
    <mergeCell ref="AW11:AZ11"/>
    <mergeCell ref="BA11:BD11"/>
    <mergeCell ref="BE11:BH11"/>
    <mergeCell ref="BI11:BL11"/>
    <mergeCell ref="BM11:BP11"/>
    <mergeCell ref="A11:C11"/>
    <mergeCell ref="D11:O11"/>
    <mergeCell ref="P11:AF11"/>
    <mergeCell ref="AG11:AJ11"/>
    <mergeCell ref="AK11:AN11"/>
    <mergeCell ref="AO11:AR11"/>
    <mergeCell ref="AS10:AV10"/>
    <mergeCell ref="AW10:AZ10"/>
    <mergeCell ref="BA10:BD10"/>
    <mergeCell ref="BE10:BH10"/>
    <mergeCell ref="BI10:BL10"/>
    <mergeCell ref="BM10:BP10"/>
    <mergeCell ref="A10:C10"/>
    <mergeCell ref="D10:O10"/>
    <mergeCell ref="P10:AF10"/>
    <mergeCell ref="AG10:AJ10"/>
    <mergeCell ref="AK10:AN10"/>
    <mergeCell ref="AO10:AR10"/>
    <mergeCell ref="A1:O4"/>
    <mergeCell ref="R1:BB2"/>
    <mergeCell ref="BK1:BL2"/>
    <mergeCell ref="BO1:BP3"/>
    <mergeCell ref="R3:BB4"/>
    <mergeCell ref="A7:H7"/>
    <mergeCell ref="I7:AT7"/>
    <mergeCell ref="AS9:AV9"/>
    <mergeCell ref="AW9:AZ9"/>
    <mergeCell ref="BA9:BD9"/>
    <mergeCell ref="BE9:BH9"/>
    <mergeCell ref="BI9:BL9"/>
    <mergeCell ref="BM9:BP9"/>
    <mergeCell ref="A9:C9"/>
    <mergeCell ref="D9:O9"/>
    <mergeCell ref="P9:AF9"/>
    <mergeCell ref="AG9:AJ9"/>
    <mergeCell ref="AK9:AN9"/>
    <mergeCell ref="AO9:AR9"/>
    <mergeCell ref="AG6:AQ6"/>
  </mergeCells>
  <printOptions horizontalCentered="1" verticalCentered="1"/>
  <pageMargins left="0" right="0" top="0" bottom="0" header="0" footer="0"/>
  <pageSetup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Z74"/>
  <sheetViews>
    <sheetView zoomScale="80" zoomScaleNormal="80" zoomScaleSheetLayoutView="100" workbookViewId="0">
      <selection activeCell="AS31" sqref="AS31:BA31"/>
    </sheetView>
  </sheetViews>
  <sheetFormatPr defaultColWidth="1.69140625" defaultRowHeight="8.5" customHeight="1" x14ac:dyDescent="0.35"/>
  <cols>
    <col min="1" max="3" width="2.07421875" style="280" customWidth="1"/>
    <col min="4" max="15" width="2.53515625" style="280" customWidth="1"/>
    <col min="16" max="32" width="2.07421875" style="280" customWidth="1"/>
    <col min="33" max="44" width="4" style="280" customWidth="1"/>
    <col min="45" max="52" width="2.53515625" style="280" customWidth="1"/>
    <col min="53" max="60" width="2.69140625" style="280" customWidth="1"/>
    <col min="61" max="68" width="2.53515625" style="280" customWidth="1"/>
    <col min="69" max="72" width="1.69140625" style="280"/>
    <col min="73" max="77" width="1.69140625" style="280" customWidth="1"/>
    <col min="78" max="78" width="25.69140625" style="280" customWidth="1"/>
    <col min="79" max="16384" width="1.69140625" style="280"/>
  </cols>
  <sheetData>
    <row r="1" spans="1:75" ht="8.5" customHeight="1" x14ac:dyDescent="0.35">
      <c r="A1" s="582" t="s">
        <v>977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R1" s="583" t="s">
        <v>682</v>
      </c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  <c r="AO1" s="583"/>
      <c r="AP1" s="583"/>
      <c r="AQ1" s="583"/>
      <c r="AR1" s="583"/>
      <c r="AS1" s="583"/>
      <c r="AT1" s="583"/>
      <c r="AU1" s="583"/>
      <c r="AV1" s="583"/>
      <c r="AW1" s="583"/>
      <c r="AX1" s="583"/>
      <c r="AY1" s="583"/>
      <c r="AZ1" s="583"/>
      <c r="BA1" s="583"/>
      <c r="BB1" s="583"/>
      <c r="BE1" s="618" t="s">
        <v>240</v>
      </c>
      <c r="BF1" s="618"/>
      <c r="BI1" s="584" t="s">
        <v>954</v>
      </c>
      <c r="BJ1" s="585"/>
      <c r="BK1" s="618"/>
      <c r="BL1" s="618"/>
      <c r="BN1" s="289"/>
      <c r="BO1" s="307"/>
      <c r="BP1" s="307"/>
    </row>
    <row r="2" spans="1:75" ht="8.5" customHeight="1" x14ac:dyDescent="0.35">
      <c r="A2" s="582"/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  <c r="AO2" s="583"/>
      <c r="AP2" s="583"/>
      <c r="AQ2" s="583"/>
      <c r="AR2" s="583"/>
      <c r="AS2" s="583"/>
      <c r="AT2" s="583"/>
      <c r="AU2" s="583"/>
      <c r="AV2" s="583"/>
      <c r="AW2" s="583"/>
      <c r="AX2" s="583"/>
      <c r="AY2" s="583"/>
      <c r="AZ2" s="583"/>
      <c r="BA2" s="583"/>
      <c r="BB2" s="583"/>
      <c r="BE2" s="618"/>
      <c r="BF2" s="618"/>
      <c r="BI2" s="586"/>
      <c r="BJ2" s="587"/>
      <c r="BK2" s="618"/>
      <c r="BL2" s="618"/>
      <c r="BM2" s="282"/>
      <c r="BN2" s="283"/>
      <c r="BO2" s="307"/>
      <c r="BP2" s="307"/>
    </row>
    <row r="3" spans="1:75" ht="8.5" customHeight="1" thickBot="1" x14ac:dyDescent="0.4">
      <c r="A3" s="582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R3" s="583" t="s">
        <v>242</v>
      </c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583"/>
      <c r="AG3" s="583"/>
      <c r="AH3" s="583"/>
      <c r="AI3" s="583"/>
      <c r="AJ3" s="583"/>
      <c r="AK3" s="583"/>
      <c r="AL3" s="583"/>
      <c r="AM3" s="583"/>
      <c r="AN3" s="583"/>
      <c r="AO3" s="583"/>
      <c r="AP3" s="583"/>
      <c r="AQ3" s="583"/>
      <c r="AR3" s="583"/>
      <c r="AS3" s="583"/>
      <c r="AT3" s="583"/>
      <c r="AU3" s="583"/>
      <c r="AV3" s="583"/>
      <c r="AW3" s="583"/>
      <c r="AX3" s="583"/>
      <c r="AY3" s="583"/>
      <c r="AZ3" s="583"/>
      <c r="BA3" s="583"/>
      <c r="BB3" s="583"/>
      <c r="BI3" s="588"/>
      <c r="BJ3" s="589"/>
      <c r="BM3" s="282"/>
      <c r="BN3" s="283"/>
      <c r="BO3" s="307"/>
      <c r="BP3" s="307"/>
    </row>
    <row r="4" spans="1:75" ht="8.5" customHeight="1" x14ac:dyDescent="0.35">
      <c r="A4" s="582"/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3"/>
      <c r="AH4" s="583"/>
      <c r="AI4" s="583"/>
      <c r="AJ4" s="583"/>
      <c r="AK4" s="583"/>
      <c r="AL4" s="583"/>
      <c r="AM4" s="583"/>
      <c r="AN4" s="583"/>
      <c r="AO4" s="583"/>
      <c r="AP4" s="583"/>
      <c r="AQ4" s="583"/>
      <c r="AR4" s="583"/>
      <c r="AS4" s="583"/>
      <c r="AT4" s="583"/>
      <c r="AU4" s="583"/>
      <c r="AV4" s="583"/>
      <c r="AW4" s="583"/>
      <c r="AX4" s="583"/>
      <c r="AY4" s="583"/>
      <c r="AZ4" s="583"/>
      <c r="BA4" s="583"/>
      <c r="BB4" s="583"/>
      <c r="BM4" s="282"/>
      <c r="BN4" s="283"/>
      <c r="BO4" s="283"/>
      <c r="BP4" s="283"/>
    </row>
    <row r="5" spans="1:75" ht="8.5" customHeight="1" x14ac:dyDescent="0.35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</row>
    <row r="6" spans="1:75" ht="14.5" x14ac:dyDescent="0.35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657" t="s">
        <v>974</v>
      </c>
      <c r="AI6" s="657"/>
      <c r="AJ6" s="657"/>
      <c r="AK6" s="657"/>
      <c r="AL6" s="657"/>
      <c r="AM6" s="657"/>
      <c r="AN6" s="657"/>
      <c r="AO6" s="657"/>
      <c r="AP6" s="657"/>
      <c r="AQ6" s="340"/>
      <c r="AR6" s="340"/>
      <c r="AS6" s="340"/>
      <c r="AT6" s="285"/>
      <c r="AU6" s="285"/>
      <c r="AV6" s="285"/>
      <c r="AW6" s="285"/>
      <c r="AX6" s="285"/>
      <c r="AY6" s="285"/>
      <c r="AZ6" s="285"/>
      <c r="BA6" s="285"/>
      <c r="BB6" s="285"/>
    </row>
    <row r="7" spans="1:75" ht="17.149999999999999" customHeight="1" x14ac:dyDescent="0.35">
      <c r="A7" s="590" t="s">
        <v>69</v>
      </c>
      <c r="B7" s="590"/>
      <c r="C7" s="590"/>
      <c r="D7" s="590"/>
      <c r="E7" s="590"/>
      <c r="F7" s="590"/>
      <c r="G7" s="590"/>
      <c r="H7" s="590"/>
      <c r="I7" s="619"/>
      <c r="J7" s="619"/>
      <c r="K7" s="619"/>
      <c r="L7" s="619"/>
      <c r="M7" s="619"/>
      <c r="N7" s="619"/>
      <c r="O7" s="619"/>
      <c r="P7" s="619"/>
      <c r="Q7" s="619"/>
      <c r="R7" s="619"/>
      <c r="S7" s="619"/>
      <c r="T7" s="619"/>
      <c r="U7" s="619"/>
      <c r="V7" s="619"/>
      <c r="W7" s="619"/>
      <c r="X7" s="619"/>
      <c r="Y7" s="619"/>
      <c r="Z7" s="619"/>
      <c r="AA7" s="619"/>
      <c r="AB7" s="619"/>
      <c r="AC7" s="619"/>
      <c r="AD7" s="619"/>
      <c r="AE7" s="619"/>
      <c r="AF7" s="619"/>
      <c r="AG7" s="619"/>
      <c r="AH7" s="619"/>
      <c r="AI7" s="619"/>
      <c r="AJ7" s="619"/>
      <c r="AK7" s="619"/>
      <c r="AL7" s="619"/>
      <c r="AM7" s="619"/>
      <c r="AN7" s="619"/>
      <c r="AO7" s="619"/>
      <c r="AP7" s="619"/>
      <c r="AQ7" s="619"/>
      <c r="AR7" s="619"/>
      <c r="AS7" s="619"/>
      <c r="AT7" s="619"/>
    </row>
    <row r="8" spans="1:75" ht="17.149999999999999" customHeight="1" thickBot="1" x14ac:dyDescent="0.4">
      <c r="A8" s="287"/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  <c r="AV8" s="287"/>
      <c r="AW8" s="287"/>
      <c r="AX8" s="287"/>
      <c r="AY8" s="287"/>
      <c r="AZ8" s="287"/>
      <c r="BA8" s="287"/>
      <c r="BB8" s="287"/>
      <c r="BC8" s="287"/>
      <c r="BD8" s="287"/>
      <c r="BE8" s="287"/>
      <c r="BF8" s="287"/>
      <c r="BG8" s="287"/>
      <c r="BH8" s="287"/>
      <c r="BI8" s="287"/>
      <c r="BJ8" s="287"/>
      <c r="BK8" s="289"/>
      <c r="BL8" s="289"/>
      <c r="BM8" s="289"/>
      <c r="BN8" s="289"/>
      <c r="BO8" s="289"/>
      <c r="BP8" s="289"/>
    </row>
    <row r="9" spans="1:75" ht="15" customHeight="1" x14ac:dyDescent="0.35">
      <c r="A9" s="621" t="s">
        <v>464</v>
      </c>
      <c r="B9" s="622"/>
      <c r="C9" s="623"/>
      <c r="D9" s="624" t="s">
        <v>121</v>
      </c>
      <c r="E9" s="625"/>
      <c r="F9" s="625"/>
      <c r="G9" s="625"/>
      <c r="H9" s="625"/>
      <c r="I9" s="625"/>
      <c r="J9" s="625"/>
      <c r="K9" s="625"/>
      <c r="L9" s="625"/>
      <c r="M9" s="625"/>
      <c r="N9" s="625"/>
      <c r="O9" s="626"/>
      <c r="P9" s="624" t="s">
        <v>121</v>
      </c>
      <c r="Q9" s="625"/>
      <c r="R9" s="625"/>
      <c r="S9" s="625"/>
      <c r="T9" s="625"/>
      <c r="U9" s="625"/>
      <c r="V9" s="625"/>
      <c r="W9" s="625"/>
      <c r="X9" s="625"/>
      <c r="Y9" s="625"/>
      <c r="Z9" s="625"/>
      <c r="AA9" s="625"/>
      <c r="AB9" s="625"/>
      <c r="AC9" s="625"/>
      <c r="AD9" s="625"/>
      <c r="AE9" s="625"/>
      <c r="AF9" s="625"/>
      <c r="AG9" s="627"/>
      <c r="AH9" s="627"/>
      <c r="AI9" s="627"/>
      <c r="AJ9" s="627"/>
      <c r="AK9" s="627"/>
      <c r="AL9" s="627"/>
      <c r="AM9" s="627"/>
      <c r="AN9" s="627"/>
      <c r="AO9" s="627" t="s">
        <v>121</v>
      </c>
      <c r="AP9" s="627"/>
      <c r="AQ9" s="627"/>
      <c r="AR9" s="624"/>
      <c r="AS9" s="621" t="s">
        <v>683</v>
      </c>
      <c r="AT9" s="622"/>
      <c r="AU9" s="622"/>
      <c r="AV9" s="622"/>
      <c r="AW9" s="622"/>
      <c r="AX9" s="622"/>
      <c r="AY9" s="622"/>
      <c r="AZ9" s="622"/>
      <c r="BA9" s="623"/>
      <c r="BB9" s="622" t="s">
        <v>684</v>
      </c>
      <c r="BC9" s="622"/>
      <c r="BD9" s="622"/>
      <c r="BE9" s="622"/>
      <c r="BF9" s="622"/>
      <c r="BG9" s="622"/>
      <c r="BH9" s="622"/>
      <c r="BI9" s="622"/>
      <c r="BJ9" s="623"/>
      <c r="BK9" s="308"/>
      <c r="BL9" s="308"/>
      <c r="BM9" s="308"/>
      <c r="BN9" s="308"/>
      <c r="BO9" s="308"/>
      <c r="BP9" s="308"/>
    </row>
    <row r="10" spans="1:75" ht="15" customHeight="1" x14ac:dyDescent="0.35">
      <c r="A10" s="629" t="s">
        <v>465</v>
      </c>
      <c r="B10" s="628"/>
      <c r="C10" s="630"/>
      <c r="D10" s="631" t="s">
        <v>465</v>
      </c>
      <c r="E10" s="632"/>
      <c r="F10" s="632"/>
      <c r="G10" s="632"/>
      <c r="H10" s="632"/>
      <c r="I10" s="632"/>
      <c r="J10" s="632"/>
      <c r="K10" s="632"/>
      <c r="L10" s="632"/>
      <c r="M10" s="632"/>
      <c r="N10" s="632"/>
      <c r="O10" s="633"/>
      <c r="P10" s="631" t="s">
        <v>466</v>
      </c>
      <c r="Q10" s="632"/>
      <c r="R10" s="632"/>
      <c r="S10" s="632"/>
      <c r="T10" s="632"/>
      <c r="U10" s="632"/>
      <c r="V10" s="632"/>
      <c r="W10" s="632"/>
      <c r="X10" s="632"/>
      <c r="Y10" s="632"/>
      <c r="Z10" s="632"/>
      <c r="AA10" s="632"/>
      <c r="AB10" s="632"/>
      <c r="AC10" s="632"/>
      <c r="AD10" s="632"/>
      <c r="AE10" s="632"/>
      <c r="AF10" s="632"/>
      <c r="AG10" s="631" t="s">
        <v>121</v>
      </c>
      <c r="AH10" s="632"/>
      <c r="AI10" s="632"/>
      <c r="AJ10" s="633"/>
      <c r="AK10" s="632" t="s">
        <v>121</v>
      </c>
      <c r="AL10" s="632"/>
      <c r="AM10" s="632"/>
      <c r="AN10" s="632"/>
      <c r="AO10" s="631" t="s">
        <v>467</v>
      </c>
      <c r="AP10" s="632"/>
      <c r="AQ10" s="632"/>
      <c r="AR10" s="632"/>
      <c r="AS10" s="629" t="s">
        <v>685</v>
      </c>
      <c r="AT10" s="628"/>
      <c r="AU10" s="628"/>
      <c r="AV10" s="628"/>
      <c r="AW10" s="628"/>
      <c r="AX10" s="628"/>
      <c r="AY10" s="628"/>
      <c r="AZ10" s="628"/>
      <c r="BA10" s="630"/>
      <c r="BB10" s="628" t="s">
        <v>685</v>
      </c>
      <c r="BC10" s="628"/>
      <c r="BD10" s="628"/>
      <c r="BE10" s="628"/>
      <c r="BF10" s="628"/>
      <c r="BG10" s="628"/>
      <c r="BH10" s="628"/>
      <c r="BI10" s="628"/>
      <c r="BJ10" s="630"/>
      <c r="BK10" s="308"/>
      <c r="BL10" s="308"/>
      <c r="BM10" s="308"/>
      <c r="BN10" s="308"/>
      <c r="BO10" s="308"/>
      <c r="BP10" s="308"/>
    </row>
    <row r="11" spans="1:75" ht="15" customHeight="1" thickBot="1" x14ac:dyDescent="0.4">
      <c r="A11" s="636" t="s">
        <v>470</v>
      </c>
      <c r="B11" s="637"/>
      <c r="C11" s="638"/>
      <c r="D11" s="639" t="s">
        <v>471</v>
      </c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1"/>
      <c r="P11" s="639" t="s">
        <v>472</v>
      </c>
      <c r="Q11" s="640"/>
      <c r="R11" s="640"/>
      <c r="S11" s="640"/>
      <c r="T11" s="640"/>
      <c r="U11" s="640"/>
      <c r="V11" s="640"/>
      <c r="W11" s="640"/>
      <c r="X11" s="640"/>
      <c r="Y11" s="640"/>
      <c r="Z11" s="640"/>
      <c r="AA11" s="640"/>
      <c r="AB11" s="640"/>
      <c r="AC11" s="640"/>
      <c r="AD11" s="640"/>
      <c r="AE11" s="640"/>
      <c r="AF11" s="640"/>
      <c r="AG11" s="642" t="s">
        <v>473</v>
      </c>
      <c r="AH11" s="642"/>
      <c r="AI11" s="642"/>
      <c r="AJ11" s="642"/>
      <c r="AK11" s="642" t="s">
        <v>474</v>
      </c>
      <c r="AL11" s="642"/>
      <c r="AM11" s="642"/>
      <c r="AN11" s="642"/>
      <c r="AO11" s="642" t="s">
        <v>475</v>
      </c>
      <c r="AP11" s="642"/>
      <c r="AQ11" s="642"/>
      <c r="AR11" s="639"/>
      <c r="AS11" s="667" t="s">
        <v>476</v>
      </c>
      <c r="AT11" s="668"/>
      <c r="AU11" s="668"/>
      <c r="AV11" s="668"/>
      <c r="AW11" s="668"/>
      <c r="AX11" s="668"/>
      <c r="AY11" s="668"/>
      <c r="AZ11" s="668"/>
      <c r="BA11" s="669"/>
      <c r="BB11" s="668" t="s">
        <v>476</v>
      </c>
      <c r="BC11" s="668"/>
      <c r="BD11" s="668"/>
      <c r="BE11" s="668"/>
      <c r="BF11" s="668"/>
      <c r="BG11" s="668"/>
      <c r="BH11" s="668"/>
      <c r="BI11" s="668"/>
      <c r="BJ11" s="669"/>
      <c r="BK11" s="309"/>
      <c r="BL11" s="309"/>
      <c r="BM11" s="309"/>
      <c r="BN11" s="309"/>
      <c r="BO11" s="309"/>
      <c r="BP11" s="309"/>
    </row>
    <row r="12" spans="1:75" ht="20.149999999999999" customHeight="1" thickBot="1" x14ac:dyDescent="0.4">
      <c r="A12" s="647" t="s">
        <v>909</v>
      </c>
      <c r="B12" s="648"/>
      <c r="C12" s="649"/>
      <c r="D12" s="647" t="s">
        <v>910</v>
      </c>
      <c r="E12" s="648"/>
      <c r="F12" s="648"/>
      <c r="G12" s="648"/>
      <c r="H12" s="648"/>
      <c r="I12" s="648"/>
      <c r="J12" s="648"/>
      <c r="K12" s="648"/>
      <c r="L12" s="648"/>
      <c r="M12" s="648"/>
      <c r="N12" s="648"/>
      <c r="O12" s="649"/>
      <c r="P12" s="647" t="s">
        <v>911</v>
      </c>
      <c r="Q12" s="648"/>
      <c r="R12" s="648"/>
      <c r="S12" s="648"/>
      <c r="T12" s="648"/>
      <c r="U12" s="648"/>
      <c r="V12" s="648"/>
      <c r="W12" s="648"/>
      <c r="X12" s="648"/>
      <c r="Y12" s="648"/>
      <c r="Z12" s="648"/>
      <c r="AA12" s="648"/>
      <c r="AB12" s="648"/>
      <c r="AC12" s="648"/>
      <c r="AD12" s="648"/>
      <c r="AE12" s="648"/>
      <c r="AF12" s="649"/>
      <c r="AG12" s="670"/>
      <c r="AH12" s="671"/>
      <c r="AI12" s="671"/>
      <c r="AJ12" s="671"/>
      <c r="AK12" s="671"/>
      <c r="AL12" s="671"/>
      <c r="AM12" s="671"/>
      <c r="AN12" s="671"/>
      <c r="AO12" s="672"/>
      <c r="AP12" s="672"/>
      <c r="AQ12" s="672"/>
      <c r="AR12" s="673"/>
      <c r="AS12" s="673"/>
      <c r="AT12" s="674"/>
      <c r="AU12" s="674"/>
      <c r="AV12" s="674"/>
      <c r="AW12" s="674"/>
      <c r="AX12" s="674"/>
      <c r="AY12" s="674"/>
      <c r="AZ12" s="674"/>
      <c r="BA12" s="675"/>
      <c r="BB12" s="674"/>
      <c r="BC12" s="674"/>
      <c r="BD12" s="674"/>
      <c r="BE12" s="674"/>
      <c r="BF12" s="674"/>
      <c r="BG12" s="674"/>
      <c r="BH12" s="674"/>
      <c r="BI12" s="674"/>
      <c r="BJ12" s="675"/>
      <c r="BK12" s="310"/>
      <c r="BL12" s="310"/>
      <c r="BM12" s="310"/>
      <c r="BN12" s="310"/>
      <c r="BO12" s="310"/>
      <c r="BP12" s="310"/>
      <c r="BQ12" s="291"/>
    </row>
    <row r="13" spans="1:75" ht="20.149999999999999" customHeight="1" thickBot="1" x14ac:dyDescent="0.4">
      <c r="A13" s="647"/>
      <c r="B13" s="648"/>
      <c r="C13" s="649"/>
      <c r="D13" s="647" t="s">
        <v>817</v>
      </c>
      <c r="E13" s="648"/>
      <c r="F13" s="648"/>
      <c r="G13" s="648"/>
      <c r="H13" s="648"/>
      <c r="I13" s="648"/>
      <c r="J13" s="648"/>
      <c r="K13" s="648"/>
      <c r="L13" s="648"/>
      <c r="M13" s="648"/>
      <c r="N13" s="648"/>
      <c r="O13" s="649"/>
      <c r="P13" s="647" t="s">
        <v>818</v>
      </c>
      <c r="Q13" s="648"/>
      <c r="R13" s="648"/>
      <c r="S13" s="648"/>
      <c r="T13" s="648"/>
      <c r="U13" s="648"/>
      <c r="V13" s="648"/>
      <c r="W13" s="648"/>
      <c r="X13" s="648"/>
      <c r="Y13" s="648"/>
      <c r="Z13" s="648"/>
      <c r="AA13" s="648"/>
      <c r="AB13" s="648"/>
      <c r="AC13" s="648"/>
      <c r="AD13" s="648"/>
      <c r="AE13" s="648"/>
      <c r="AF13" s="649"/>
      <c r="AG13" s="675"/>
      <c r="AH13" s="672"/>
      <c r="AI13" s="672"/>
      <c r="AJ13" s="672"/>
      <c r="AK13" s="672"/>
      <c r="AL13" s="672"/>
      <c r="AM13" s="672"/>
      <c r="AN13" s="673"/>
      <c r="AO13" s="672"/>
      <c r="AP13" s="672"/>
      <c r="AQ13" s="672"/>
      <c r="AR13" s="673"/>
      <c r="AS13" s="673"/>
      <c r="AT13" s="674"/>
      <c r="AU13" s="674"/>
      <c r="AV13" s="674"/>
      <c r="AW13" s="674"/>
      <c r="AX13" s="674"/>
      <c r="AY13" s="674"/>
      <c r="AZ13" s="674"/>
      <c r="BA13" s="675"/>
      <c r="BB13" s="674"/>
      <c r="BC13" s="674"/>
      <c r="BD13" s="674"/>
      <c r="BE13" s="674"/>
      <c r="BF13" s="674"/>
      <c r="BG13" s="674"/>
      <c r="BH13" s="674"/>
      <c r="BI13" s="674"/>
      <c r="BJ13" s="675"/>
      <c r="BK13" s="311"/>
      <c r="BL13" s="311"/>
      <c r="BM13" s="311"/>
      <c r="BN13" s="311"/>
      <c r="BO13" s="311"/>
      <c r="BP13" s="311"/>
      <c r="BQ13" s="291"/>
    </row>
    <row r="14" spans="1:75" ht="20.149999999999999" customHeight="1" thickBot="1" x14ac:dyDescent="0.4">
      <c r="A14" s="647"/>
      <c r="B14" s="648"/>
      <c r="C14" s="649"/>
      <c r="D14" s="647" t="s">
        <v>883</v>
      </c>
      <c r="E14" s="648"/>
      <c r="F14" s="648"/>
      <c r="G14" s="648"/>
      <c r="H14" s="648"/>
      <c r="I14" s="648"/>
      <c r="J14" s="648"/>
      <c r="K14" s="648"/>
      <c r="L14" s="648"/>
      <c r="M14" s="648"/>
      <c r="N14" s="648"/>
      <c r="O14" s="649"/>
      <c r="P14" s="647" t="s">
        <v>884</v>
      </c>
      <c r="Q14" s="648"/>
      <c r="R14" s="648"/>
      <c r="S14" s="648"/>
      <c r="T14" s="648"/>
      <c r="U14" s="648"/>
      <c r="V14" s="648"/>
      <c r="W14" s="648"/>
      <c r="X14" s="648"/>
      <c r="Y14" s="648"/>
      <c r="Z14" s="648"/>
      <c r="AA14" s="648"/>
      <c r="AB14" s="648"/>
      <c r="AC14" s="648"/>
      <c r="AD14" s="648"/>
      <c r="AE14" s="648"/>
      <c r="AF14" s="649"/>
      <c r="AG14" s="675"/>
      <c r="AH14" s="672"/>
      <c r="AI14" s="672"/>
      <c r="AJ14" s="672"/>
      <c r="AK14" s="672"/>
      <c r="AL14" s="672"/>
      <c r="AM14" s="672"/>
      <c r="AN14" s="673"/>
      <c r="AO14" s="672"/>
      <c r="AP14" s="672"/>
      <c r="AQ14" s="672"/>
      <c r="AR14" s="673"/>
      <c r="AS14" s="673"/>
      <c r="AT14" s="674"/>
      <c r="AU14" s="674"/>
      <c r="AV14" s="674"/>
      <c r="AW14" s="674"/>
      <c r="AX14" s="674"/>
      <c r="AY14" s="674"/>
      <c r="AZ14" s="674"/>
      <c r="BA14" s="675"/>
      <c r="BB14" s="674"/>
      <c r="BC14" s="674"/>
      <c r="BD14" s="674"/>
      <c r="BE14" s="674"/>
      <c r="BF14" s="674"/>
      <c r="BG14" s="674"/>
      <c r="BH14" s="674"/>
      <c r="BI14" s="674"/>
      <c r="BJ14" s="675"/>
      <c r="BK14" s="311"/>
      <c r="BL14" s="311"/>
      <c r="BM14" s="311"/>
      <c r="BN14" s="311"/>
      <c r="BO14" s="311"/>
      <c r="BP14" s="311"/>
      <c r="BQ14" s="291"/>
    </row>
    <row r="15" spans="1:75" ht="20.149999999999999" customHeight="1" thickBot="1" x14ac:dyDescent="0.4">
      <c r="A15" s="647" t="s">
        <v>695</v>
      </c>
      <c r="B15" s="648"/>
      <c r="C15" s="649"/>
      <c r="D15" s="647" t="s">
        <v>696</v>
      </c>
      <c r="E15" s="648"/>
      <c r="F15" s="648"/>
      <c r="G15" s="648"/>
      <c r="H15" s="648"/>
      <c r="I15" s="648"/>
      <c r="J15" s="648"/>
      <c r="K15" s="648"/>
      <c r="L15" s="648"/>
      <c r="M15" s="648"/>
      <c r="N15" s="648"/>
      <c r="O15" s="649"/>
      <c r="P15" s="647" t="s">
        <v>600</v>
      </c>
      <c r="Q15" s="648"/>
      <c r="R15" s="648"/>
      <c r="S15" s="648"/>
      <c r="T15" s="648"/>
      <c r="U15" s="648"/>
      <c r="V15" s="648"/>
      <c r="W15" s="648"/>
      <c r="X15" s="648"/>
      <c r="Y15" s="648"/>
      <c r="Z15" s="648"/>
      <c r="AA15" s="648"/>
      <c r="AB15" s="648"/>
      <c r="AC15" s="648"/>
      <c r="AD15" s="648"/>
      <c r="AE15" s="648"/>
      <c r="AF15" s="649"/>
      <c r="AG15" s="675"/>
      <c r="AH15" s="672"/>
      <c r="AI15" s="672"/>
      <c r="AJ15" s="672"/>
      <c r="AK15" s="672"/>
      <c r="AL15" s="672"/>
      <c r="AM15" s="672"/>
      <c r="AN15" s="673"/>
      <c r="AO15" s="672"/>
      <c r="AP15" s="672"/>
      <c r="AQ15" s="672"/>
      <c r="AR15" s="673"/>
      <c r="AS15" s="673"/>
      <c r="AT15" s="674"/>
      <c r="AU15" s="674"/>
      <c r="AV15" s="674"/>
      <c r="AW15" s="674"/>
      <c r="AX15" s="674"/>
      <c r="AY15" s="674"/>
      <c r="AZ15" s="674"/>
      <c r="BA15" s="675"/>
      <c r="BB15" s="674"/>
      <c r="BC15" s="674"/>
      <c r="BD15" s="674"/>
      <c r="BE15" s="674"/>
      <c r="BF15" s="674"/>
      <c r="BG15" s="674"/>
      <c r="BH15" s="674"/>
      <c r="BI15" s="674"/>
      <c r="BJ15" s="675"/>
      <c r="BK15" s="311"/>
      <c r="BL15" s="311"/>
      <c r="BM15" s="311"/>
      <c r="BN15" s="311"/>
      <c r="BO15" s="311"/>
      <c r="BP15" s="311"/>
      <c r="BQ15" s="291"/>
    </row>
    <row r="16" spans="1:75" ht="20.149999999999999" customHeight="1" thickBot="1" x14ac:dyDescent="0.4">
      <c r="A16" s="647"/>
      <c r="B16" s="648"/>
      <c r="C16" s="649"/>
      <c r="D16" s="647" t="s">
        <v>853</v>
      </c>
      <c r="E16" s="648"/>
      <c r="F16" s="648"/>
      <c r="G16" s="648"/>
      <c r="H16" s="648"/>
      <c r="I16" s="648"/>
      <c r="J16" s="648"/>
      <c r="K16" s="648"/>
      <c r="L16" s="648"/>
      <c r="M16" s="648"/>
      <c r="N16" s="648"/>
      <c r="O16" s="649"/>
      <c r="P16" s="647" t="s">
        <v>854</v>
      </c>
      <c r="Q16" s="648"/>
      <c r="R16" s="648"/>
      <c r="S16" s="648"/>
      <c r="T16" s="648"/>
      <c r="U16" s="648"/>
      <c r="V16" s="648"/>
      <c r="W16" s="648"/>
      <c r="X16" s="648"/>
      <c r="Y16" s="648"/>
      <c r="Z16" s="648"/>
      <c r="AA16" s="648"/>
      <c r="AB16" s="648"/>
      <c r="AC16" s="648"/>
      <c r="AD16" s="648"/>
      <c r="AE16" s="648"/>
      <c r="AF16" s="649"/>
      <c r="AG16" s="675"/>
      <c r="AH16" s="672"/>
      <c r="AI16" s="672"/>
      <c r="AJ16" s="672"/>
      <c r="AK16" s="672"/>
      <c r="AL16" s="672"/>
      <c r="AM16" s="672"/>
      <c r="AN16" s="673"/>
      <c r="AO16" s="672"/>
      <c r="AP16" s="672"/>
      <c r="AQ16" s="672"/>
      <c r="AR16" s="673"/>
      <c r="AS16" s="673"/>
      <c r="AT16" s="674"/>
      <c r="AU16" s="674"/>
      <c r="AV16" s="674"/>
      <c r="AW16" s="674"/>
      <c r="AX16" s="674"/>
      <c r="AY16" s="674"/>
      <c r="AZ16" s="674"/>
      <c r="BA16" s="675"/>
      <c r="BB16" s="674"/>
      <c r="BC16" s="674"/>
      <c r="BD16" s="674"/>
      <c r="BE16" s="674"/>
      <c r="BF16" s="674"/>
      <c r="BG16" s="674"/>
      <c r="BH16" s="674"/>
      <c r="BI16" s="674"/>
      <c r="BJ16" s="675"/>
      <c r="BK16" s="311"/>
      <c r="BL16" s="311"/>
      <c r="BM16" s="311"/>
      <c r="BN16" s="311"/>
      <c r="BO16" s="311"/>
      <c r="BP16" s="311"/>
      <c r="BQ16" s="291"/>
      <c r="BU16" s="548"/>
      <c r="BV16" s="548"/>
      <c r="BW16" s="548"/>
    </row>
    <row r="17" spans="1:75" ht="20.149999999999999" customHeight="1" thickBot="1" x14ac:dyDescent="0.4">
      <c r="A17" s="647" t="s">
        <v>904</v>
      </c>
      <c r="B17" s="648"/>
      <c r="C17" s="649"/>
      <c r="D17" s="647" t="s">
        <v>905</v>
      </c>
      <c r="E17" s="648"/>
      <c r="F17" s="648"/>
      <c r="G17" s="648"/>
      <c r="H17" s="648"/>
      <c r="I17" s="648"/>
      <c r="J17" s="648"/>
      <c r="K17" s="648"/>
      <c r="L17" s="648"/>
      <c r="M17" s="648"/>
      <c r="N17" s="648"/>
      <c r="O17" s="649"/>
      <c r="P17" s="647" t="s">
        <v>906</v>
      </c>
      <c r="Q17" s="648"/>
      <c r="R17" s="648"/>
      <c r="S17" s="648"/>
      <c r="T17" s="648"/>
      <c r="U17" s="648"/>
      <c r="V17" s="648"/>
      <c r="W17" s="648"/>
      <c r="X17" s="648"/>
      <c r="Y17" s="648"/>
      <c r="Z17" s="648"/>
      <c r="AA17" s="648"/>
      <c r="AB17" s="648"/>
      <c r="AC17" s="648"/>
      <c r="AD17" s="648"/>
      <c r="AE17" s="648"/>
      <c r="AF17" s="649"/>
      <c r="AG17" s="675"/>
      <c r="AH17" s="672"/>
      <c r="AI17" s="672"/>
      <c r="AJ17" s="672"/>
      <c r="AK17" s="672"/>
      <c r="AL17" s="672"/>
      <c r="AM17" s="672"/>
      <c r="AN17" s="673"/>
      <c r="AO17" s="672"/>
      <c r="AP17" s="672"/>
      <c r="AQ17" s="672"/>
      <c r="AR17" s="673"/>
      <c r="AS17" s="673"/>
      <c r="AT17" s="674"/>
      <c r="AU17" s="674"/>
      <c r="AV17" s="674"/>
      <c r="AW17" s="674"/>
      <c r="AX17" s="674"/>
      <c r="AY17" s="674"/>
      <c r="AZ17" s="674"/>
      <c r="BA17" s="675"/>
      <c r="BB17" s="674"/>
      <c r="BC17" s="674"/>
      <c r="BD17" s="674"/>
      <c r="BE17" s="674"/>
      <c r="BF17" s="674"/>
      <c r="BG17" s="674"/>
      <c r="BH17" s="674"/>
      <c r="BI17" s="674"/>
      <c r="BJ17" s="675"/>
      <c r="BK17" s="311"/>
      <c r="BL17" s="311"/>
      <c r="BM17" s="311"/>
      <c r="BN17" s="311"/>
      <c r="BO17" s="311"/>
      <c r="BP17" s="311"/>
      <c r="BQ17" s="291"/>
      <c r="BU17" s="548"/>
      <c r="BV17" s="548"/>
      <c r="BW17" s="548"/>
    </row>
    <row r="18" spans="1:75" ht="20.149999999999999" customHeight="1" thickBot="1" x14ac:dyDescent="0.4">
      <c r="A18" s="647" t="s">
        <v>785</v>
      </c>
      <c r="B18" s="648"/>
      <c r="C18" s="649"/>
      <c r="D18" s="647" t="s">
        <v>786</v>
      </c>
      <c r="E18" s="648"/>
      <c r="F18" s="648"/>
      <c r="G18" s="648"/>
      <c r="H18" s="648"/>
      <c r="I18" s="648"/>
      <c r="J18" s="648"/>
      <c r="K18" s="648"/>
      <c r="L18" s="648"/>
      <c r="M18" s="648"/>
      <c r="N18" s="648"/>
      <c r="O18" s="649"/>
      <c r="P18" s="647" t="s">
        <v>787</v>
      </c>
      <c r="Q18" s="648"/>
      <c r="R18" s="648"/>
      <c r="S18" s="648"/>
      <c r="T18" s="648"/>
      <c r="U18" s="648"/>
      <c r="V18" s="648"/>
      <c r="W18" s="648"/>
      <c r="X18" s="648"/>
      <c r="Y18" s="648"/>
      <c r="Z18" s="648"/>
      <c r="AA18" s="648"/>
      <c r="AB18" s="648"/>
      <c r="AC18" s="648"/>
      <c r="AD18" s="648"/>
      <c r="AE18" s="648"/>
      <c r="AF18" s="649"/>
      <c r="AG18" s="675"/>
      <c r="AH18" s="672"/>
      <c r="AI18" s="672"/>
      <c r="AJ18" s="672"/>
      <c r="AK18" s="672"/>
      <c r="AL18" s="672"/>
      <c r="AM18" s="672"/>
      <c r="AN18" s="673"/>
      <c r="AO18" s="672"/>
      <c r="AP18" s="672"/>
      <c r="AQ18" s="672"/>
      <c r="AR18" s="673"/>
      <c r="AS18" s="673"/>
      <c r="AT18" s="674"/>
      <c r="AU18" s="674"/>
      <c r="AV18" s="674"/>
      <c r="AW18" s="674"/>
      <c r="AX18" s="674"/>
      <c r="AY18" s="674"/>
      <c r="AZ18" s="674"/>
      <c r="BA18" s="675"/>
      <c r="BB18" s="674"/>
      <c r="BC18" s="674"/>
      <c r="BD18" s="674"/>
      <c r="BE18" s="674"/>
      <c r="BF18" s="674"/>
      <c r="BG18" s="674"/>
      <c r="BH18" s="674"/>
      <c r="BI18" s="674"/>
      <c r="BJ18" s="675"/>
      <c r="BK18" s="311"/>
      <c r="BL18" s="311"/>
      <c r="BM18" s="311"/>
      <c r="BN18" s="311"/>
      <c r="BO18" s="311"/>
      <c r="BP18" s="311"/>
      <c r="BQ18" s="291"/>
      <c r="BU18" s="548"/>
      <c r="BV18" s="548"/>
      <c r="BW18" s="548"/>
    </row>
    <row r="19" spans="1:75" ht="20.149999999999999" customHeight="1" thickBot="1" x14ac:dyDescent="0.4">
      <c r="A19" s="647"/>
      <c r="B19" s="648"/>
      <c r="C19" s="649"/>
      <c r="D19" s="647" t="s">
        <v>738</v>
      </c>
      <c r="E19" s="648"/>
      <c r="F19" s="648"/>
      <c r="G19" s="648"/>
      <c r="H19" s="648"/>
      <c r="I19" s="648"/>
      <c r="J19" s="648"/>
      <c r="K19" s="648"/>
      <c r="L19" s="648"/>
      <c r="M19" s="648"/>
      <c r="N19" s="648"/>
      <c r="O19" s="649"/>
      <c r="P19" s="647" t="s">
        <v>739</v>
      </c>
      <c r="Q19" s="648"/>
      <c r="R19" s="648"/>
      <c r="S19" s="648"/>
      <c r="T19" s="648"/>
      <c r="U19" s="648"/>
      <c r="V19" s="648"/>
      <c r="W19" s="648"/>
      <c r="X19" s="648"/>
      <c r="Y19" s="648"/>
      <c r="Z19" s="648"/>
      <c r="AA19" s="648"/>
      <c r="AB19" s="648"/>
      <c r="AC19" s="648"/>
      <c r="AD19" s="648"/>
      <c r="AE19" s="648"/>
      <c r="AF19" s="649"/>
      <c r="AG19" s="675"/>
      <c r="AH19" s="672"/>
      <c r="AI19" s="672"/>
      <c r="AJ19" s="672"/>
      <c r="AK19" s="672"/>
      <c r="AL19" s="672"/>
      <c r="AM19" s="672"/>
      <c r="AN19" s="673"/>
      <c r="AO19" s="672"/>
      <c r="AP19" s="672"/>
      <c r="AQ19" s="672"/>
      <c r="AR19" s="673"/>
      <c r="AS19" s="673"/>
      <c r="AT19" s="674"/>
      <c r="AU19" s="674"/>
      <c r="AV19" s="674"/>
      <c r="AW19" s="674"/>
      <c r="AX19" s="674"/>
      <c r="AY19" s="674"/>
      <c r="AZ19" s="674"/>
      <c r="BA19" s="675"/>
      <c r="BB19" s="674"/>
      <c r="BC19" s="674"/>
      <c r="BD19" s="674"/>
      <c r="BE19" s="674"/>
      <c r="BF19" s="674"/>
      <c r="BG19" s="674"/>
      <c r="BH19" s="674"/>
      <c r="BI19" s="674"/>
      <c r="BJ19" s="675"/>
      <c r="BK19" s="311"/>
      <c r="BL19" s="311"/>
      <c r="BM19" s="311"/>
      <c r="BN19" s="311"/>
      <c r="BO19" s="311"/>
      <c r="BP19" s="311"/>
      <c r="BQ19" s="291"/>
      <c r="BU19" s="548"/>
      <c r="BV19" s="548"/>
      <c r="BW19" s="548"/>
    </row>
    <row r="20" spans="1:75" ht="20.149999999999999" customHeight="1" thickBot="1" x14ac:dyDescent="0.4">
      <c r="A20" s="647" t="s">
        <v>740</v>
      </c>
      <c r="B20" s="648"/>
      <c r="C20" s="649"/>
      <c r="D20" s="647" t="s">
        <v>741</v>
      </c>
      <c r="E20" s="648"/>
      <c r="F20" s="648"/>
      <c r="G20" s="648"/>
      <c r="H20" s="648"/>
      <c r="I20" s="648"/>
      <c r="J20" s="648"/>
      <c r="K20" s="648"/>
      <c r="L20" s="648"/>
      <c r="M20" s="648"/>
      <c r="N20" s="648"/>
      <c r="O20" s="649"/>
      <c r="P20" s="647" t="s">
        <v>742</v>
      </c>
      <c r="Q20" s="648"/>
      <c r="R20" s="648"/>
      <c r="S20" s="648"/>
      <c r="T20" s="648"/>
      <c r="U20" s="648"/>
      <c r="V20" s="648"/>
      <c r="W20" s="648"/>
      <c r="X20" s="648"/>
      <c r="Y20" s="648"/>
      <c r="Z20" s="648"/>
      <c r="AA20" s="648"/>
      <c r="AB20" s="648"/>
      <c r="AC20" s="648"/>
      <c r="AD20" s="648"/>
      <c r="AE20" s="648"/>
      <c r="AF20" s="649"/>
      <c r="AG20" s="675"/>
      <c r="AH20" s="672"/>
      <c r="AI20" s="672"/>
      <c r="AJ20" s="672"/>
      <c r="AK20" s="672"/>
      <c r="AL20" s="672"/>
      <c r="AM20" s="672"/>
      <c r="AN20" s="673"/>
      <c r="AO20" s="672"/>
      <c r="AP20" s="672"/>
      <c r="AQ20" s="672"/>
      <c r="AR20" s="673"/>
      <c r="AS20" s="673"/>
      <c r="AT20" s="674"/>
      <c r="AU20" s="674"/>
      <c r="AV20" s="674"/>
      <c r="AW20" s="674"/>
      <c r="AX20" s="674"/>
      <c r="AY20" s="674"/>
      <c r="AZ20" s="674"/>
      <c r="BA20" s="675"/>
      <c r="BB20" s="674"/>
      <c r="BC20" s="674"/>
      <c r="BD20" s="674"/>
      <c r="BE20" s="674"/>
      <c r="BF20" s="674"/>
      <c r="BG20" s="674"/>
      <c r="BH20" s="674"/>
      <c r="BI20" s="674"/>
      <c r="BJ20" s="675"/>
      <c r="BK20" s="311"/>
      <c r="BL20" s="311"/>
      <c r="BM20" s="311"/>
      <c r="BN20" s="311"/>
      <c r="BO20" s="311"/>
      <c r="BP20" s="311"/>
      <c r="BQ20" s="291"/>
      <c r="BU20" s="548"/>
      <c r="BV20" s="548"/>
      <c r="BW20" s="548"/>
    </row>
    <row r="21" spans="1:75" ht="20.149999999999999" customHeight="1" thickBot="1" x14ac:dyDescent="0.4">
      <c r="A21" s="647" t="s">
        <v>697</v>
      </c>
      <c r="B21" s="648"/>
      <c r="C21" s="649"/>
      <c r="D21" s="647" t="s">
        <v>698</v>
      </c>
      <c r="E21" s="648"/>
      <c r="F21" s="648"/>
      <c r="G21" s="648"/>
      <c r="H21" s="648"/>
      <c r="I21" s="648"/>
      <c r="J21" s="648"/>
      <c r="K21" s="648"/>
      <c r="L21" s="648"/>
      <c r="M21" s="648"/>
      <c r="N21" s="648"/>
      <c r="O21" s="649"/>
      <c r="P21" s="647" t="s">
        <v>505</v>
      </c>
      <c r="Q21" s="648"/>
      <c r="R21" s="648"/>
      <c r="S21" s="648"/>
      <c r="T21" s="648"/>
      <c r="U21" s="648"/>
      <c r="V21" s="648"/>
      <c r="W21" s="648"/>
      <c r="X21" s="648"/>
      <c r="Y21" s="648"/>
      <c r="Z21" s="648"/>
      <c r="AA21" s="648"/>
      <c r="AB21" s="648"/>
      <c r="AC21" s="648"/>
      <c r="AD21" s="648"/>
      <c r="AE21" s="648"/>
      <c r="AF21" s="649"/>
      <c r="AG21" s="675"/>
      <c r="AH21" s="672"/>
      <c r="AI21" s="672"/>
      <c r="AJ21" s="672"/>
      <c r="AK21" s="672"/>
      <c r="AL21" s="672"/>
      <c r="AM21" s="672"/>
      <c r="AN21" s="673"/>
      <c r="AO21" s="672"/>
      <c r="AP21" s="672"/>
      <c r="AQ21" s="672"/>
      <c r="AR21" s="673"/>
      <c r="AS21" s="673"/>
      <c r="AT21" s="674"/>
      <c r="AU21" s="674"/>
      <c r="AV21" s="674"/>
      <c r="AW21" s="674"/>
      <c r="AX21" s="674"/>
      <c r="AY21" s="674"/>
      <c r="AZ21" s="674"/>
      <c r="BA21" s="675"/>
      <c r="BB21" s="674"/>
      <c r="BC21" s="674"/>
      <c r="BD21" s="674"/>
      <c r="BE21" s="674"/>
      <c r="BF21" s="674"/>
      <c r="BG21" s="674"/>
      <c r="BH21" s="674"/>
      <c r="BI21" s="674"/>
      <c r="BJ21" s="675"/>
      <c r="BK21" s="311"/>
      <c r="BL21" s="311"/>
      <c r="BM21" s="311"/>
      <c r="BN21" s="311"/>
      <c r="BO21" s="311"/>
      <c r="BP21" s="311"/>
      <c r="BQ21" s="291"/>
      <c r="BU21" s="548"/>
      <c r="BV21" s="548"/>
      <c r="BW21" s="548"/>
    </row>
    <row r="22" spans="1:75" ht="20.149999999999999" customHeight="1" thickBot="1" x14ac:dyDescent="0.4">
      <c r="A22" s="647" t="s">
        <v>711</v>
      </c>
      <c r="B22" s="648"/>
      <c r="C22" s="649"/>
      <c r="D22" s="647" t="s">
        <v>712</v>
      </c>
      <c r="E22" s="648"/>
      <c r="F22" s="648"/>
      <c r="G22" s="648"/>
      <c r="H22" s="648"/>
      <c r="I22" s="648"/>
      <c r="J22" s="648"/>
      <c r="K22" s="648"/>
      <c r="L22" s="648"/>
      <c r="M22" s="648"/>
      <c r="N22" s="648"/>
      <c r="O22" s="649"/>
      <c r="P22" s="647" t="s">
        <v>627</v>
      </c>
      <c r="Q22" s="648"/>
      <c r="R22" s="648"/>
      <c r="S22" s="648"/>
      <c r="T22" s="648"/>
      <c r="U22" s="648"/>
      <c r="V22" s="648"/>
      <c r="W22" s="648"/>
      <c r="X22" s="648"/>
      <c r="Y22" s="648"/>
      <c r="Z22" s="648"/>
      <c r="AA22" s="648"/>
      <c r="AB22" s="648"/>
      <c r="AC22" s="648"/>
      <c r="AD22" s="648"/>
      <c r="AE22" s="648"/>
      <c r="AF22" s="649"/>
      <c r="AG22" s="675"/>
      <c r="AH22" s="672"/>
      <c r="AI22" s="672"/>
      <c r="AJ22" s="672"/>
      <c r="AK22" s="672"/>
      <c r="AL22" s="672"/>
      <c r="AM22" s="672"/>
      <c r="AN22" s="673"/>
      <c r="AO22" s="672"/>
      <c r="AP22" s="672"/>
      <c r="AQ22" s="672"/>
      <c r="AR22" s="673"/>
      <c r="AS22" s="673"/>
      <c r="AT22" s="674"/>
      <c r="AU22" s="674"/>
      <c r="AV22" s="674"/>
      <c r="AW22" s="674"/>
      <c r="AX22" s="674"/>
      <c r="AY22" s="674"/>
      <c r="AZ22" s="674"/>
      <c r="BA22" s="675"/>
      <c r="BB22" s="674"/>
      <c r="BC22" s="674"/>
      <c r="BD22" s="674"/>
      <c r="BE22" s="674"/>
      <c r="BF22" s="674"/>
      <c r="BG22" s="674"/>
      <c r="BH22" s="674"/>
      <c r="BI22" s="674"/>
      <c r="BJ22" s="675"/>
      <c r="BK22" s="311"/>
      <c r="BL22" s="311"/>
      <c r="BM22" s="311"/>
      <c r="BN22" s="311"/>
      <c r="BO22" s="311"/>
      <c r="BP22" s="311"/>
      <c r="BQ22" s="291"/>
      <c r="BU22" s="548"/>
      <c r="BV22" s="548"/>
      <c r="BW22" s="548"/>
    </row>
    <row r="23" spans="1:75" ht="20.149999999999999" customHeight="1" thickBot="1" x14ac:dyDescent="0.4">
      <c r="A23" s="647" t="s">
        <v>771</v>
      </c>
      <c r="B23" s="648"/>
      <c r="C23" s="649"/>
      <c r="D23" s="647" t="s">
        <v>772</v>
      </c>
      <c r="E23" s="648"/>
      <c r="F23" s="648"/>
      <c r="G23" s="648"/>
      <c r="H23" s="648"/>
      <c r="I23" s="648"/>
      <c r="J23" s="648"/>
      <c r="K23" s="648"/>
      <c r="L23" s="648"/>
      <c r="M23" s="648"/>
      <c r="N23" s="648"/>
      <c r="O23" s="649"/>
      <c r="P23" s="647" t="s">
        <v>773</v>
      </c>
      <c r="Q23" s="648"/>
      <c r="R23" s="648"/>
      <c r="S23" s="648"/>
      <c r="T23" s="648"/>
      <c r="U23" s="648"/>
      <c r="V23" s="648"/>
      <c r="W23" s="648"/>
      <c r="X23" s="648"/>
      <c r="Y23" s="648"/>
      <c r="Z23" s="648"/>
      <c r="AA23" s="648"/>
      <c r="AB23" s="648"/>
      <c r="AC23" s="648"/>
      <c r="AD23" s="648"/>
      <c r="AE23" s="648"/>
      <c r="AF23" s="649"/>
      <c r="AG23" s="675"/>
      <c r="AH23" s="672"/>
      <c r="AI23" s="672"/>
      <c r="AJ23" s="672"/>
      <c r="AK23" s="672"/>
      <c r="AL23" s="672"/>
      <c r="AM23" s="672"/>
      <c r="AN23" s="673"/>
      <c r="AO23" s="672"/>
      <c r="AP23" s="672"/>
      <c r="AQ23" s="672"/>
      <c r="AR23" s="673"/>
      <c r="AS23" s="673"/>
      <c r="AT23" s="674"/>
      <c r="AU23" s="674"/>
      <c r="AV23" s="674"/>
      <c r="AW23" s="674"/>
      <c r="AX23" s="674"/>
      <c r="AY23" s="674"/>
      <c r="AZ23" s="674"/>
      <c r="BA23" s="675"/>
      <c r="BB23" s="674"/>
      <c r="BC23" s="674"/>
      <c r="BD23" s="674"/>
      <c r="BE23" s="674"/>
      <c r="BF23" s="674"/>
      <c r="BG23" s="674"/>
      <c r="BH23" s="674"/>
      <c r="BI23" s="674"/>
      <c r="BJ23" s="675"/>
      <c r="BK23" s="311"/>
      <c r="BL23" s="311"/>
      <c r="BM23" s="311"/>
      <c r="BN23" s="311"/>
      <c r="BO23" s="311"/>
      <c r="BP23" s="311"/>
      <c r="BQ23" s="291"/>
      <c r="BU23" s="548"/>
      <c r="BV23" s="548"/>
      <c r="BW23" s="548"/>
    </row>
    <row r="24" spans="1:75" ht="20.149999999999999" customHeight="1" thickBot="1" x14ac:dyDescent="0.4">
      <c r="A24" s="647" t="s">
        <v>832</v>
      </c>
      <c r="B24" s="648"/>
      <c r="C24" s="649"/>
      <c r="D24" s="647" t="s">
        <v>833</v>
      </c>
      <c r="E24" s="648"/>
      <c r="F24" s="648"/>
      <c r="G24" s="648"/>
      <c r="H24" s="648"/>
      <c r="I24" s="648"/>
      <c r="J24" s="648"/>
      <c r="K24" s="648"/>
      <c r="L24" s="648"/>
      <c r="M24" s="648"/>
      <c r="N24" s="648"/>
      <c r="O24" s="649"/>
      <c r="P24" s="647" t="s">
        <v>773</v>
      </c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9"/>
      <c r="AG24" s="675"/>
      <c r="AH24" s="672"/>
      <c r="AI24" s="672"/>
      <c r="AJ24" s="672"/>
      <c r="AK24" s="672"/>
      <c r="AL24" s="672"/>
      <c r="AM24" s="672"/>
      <c r="AN24" s="673"/>
      <c r="AO24" s="672"/>
      <c r="AP24" s="672"/>
      <c r="AQ24" s="672"/>
      <c r="AR24" s="673"/>
      <c r="AS24" s="673"/>
      <c r="AT24" s="674"/>
      <c r="AU24" s="674"/>
      <c r="AV24" s="674"/>
      <c r="AW24" s="674"/>
      <c r="AX24" s="674"/>
      <c r="AY24" s="674"/>
      <c r="AZ24" s="674"/>
      <c r="BA24" s="675"/>
      <c r="BB24" s="674"/>
      <c r="BC24" s="674"/>
      <c r="BD24" s="674"/>
      <c r="BE24" s="674"/>
      <c r="BF24" s="674"/>
      <c r="BG24" s="674"/>
      <c r="BH24" s="674"/>
      <c r="BI24" s="674"/>
      <c r="BJ24" s="675"/>
      <c r="BK24" s="311"/>
      <c r="BL24" s="311"/>
      <c r="BM24" s="311"/>
      <c r="BN24" s="311"/>
      <c r="BO24" s="311"/>
      <c r="BP24" s="311"/>
      <c r="BQ24" s="291"/>
      <c r="BU24" s="548"/>
      <c r="BV24" s="548"/>
      <c r="BW24" s="548"/>
    </row>
    <row r="25" spans="1:75" ht="20.149999999999999" customHeight="1" thickBot="1" x14ac:dyDescent="0.4">
      <c r="A25" s="647" t="s">
        <v>877</v>
      </c>
      <c r="B25" s="648"/>
      <c r="C25" s="649"/>
      <c r="D25" s="647" t="s">
        <v>878</v>
      </c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9"/>
      <c r="P25" s="647" t="s">
        <v>879</v>
      </c>
      <c r="Q25" s="648"/>
      <c r="R25" s="648"/>
      <c r="S25" s="648"/>
      <c r="T25" s="648"/>
      <c r="U25" s="648"/>
      <c r="V25" s="648"/>
      <c r="W25" s="648"/>
      <c r="X25" s="648"/>
      <c r="Y25" s="648"/>
      <c r="Z25" s="648"/>
      <c r="AA25" s="648"/>
      <c r="AB25" s="648"/>
      <c r="AC25" s="648"/>
      <c r="AD25" s="648"/>
      <c r="AE25" s="648"/>
      <c r="AF25" s="649"/>
      <c r="AG25" s="675"/>
      <c r="AH25" s="672"/>
      <c r="AI25" s="672"/>
      <c r="AJ25" s="672"/>
      <c r="AK25" s="672"/>
      <c r="AL25" s="672"/>
      <c r="AM25" s="672"/>
      <c r="AN25" s="673"/>
      <c r="AO25" s="672"/>
      <c r="AP25" s="672"/>
      <c r="AQ25" s="672"/>
      <c r="AR25" s="673"/>
      <c r="AS25" s="673"/>
      <c r="AT25" s="674"/>
      <c r="AU25" s="674"/>
      <c r="AV25" s="674"/>
      <c r="AW25" s="674"/>
      <c r="AX25" s="674"/>
      <c r="AY25" s="674"/>
      <c r="AZ25" s="674"/>
      <c r="BA25" s="675"/>
      <c r="BB25" s="674"/>
      <c r="BC25" s="674"/>
      <c r="BD25" s="674"/>
      <c r="BE25" s="674"/>
      <c r="BF25" s="674"/>
      <c r="BG25" s="674"/>
      <c r="BH25" s="674"/>
      <c r="BI25" s="674"/>
      <c r="BJ25" s="675"/>
      <c r="BK25" s="311"/>
      <c r="BL25" s="311"/>
      <c r="BM25" s="311"/>
      <c r="BN25" s="311"/>
      <c r="BO25" s="311"/>
      <c r="BP25" s="311"/>
      <c r="BQ25" s="291"/>
      <c r="BU25" s="548"/>
      <c r="BV25" s="548"/>
      <c r="BW25" s="548"/>
    </row>
    <row r="26" spans="1:75" ht="20.149999999999999" customHeight="1" thickBot="1" x14ac:dyDescent="0.4">
      <c r="A26" s="647" t="s">
        <v>713</v>
      </c>
      <c r="B26" s="648"/>
      <c r="C26" s="649"/>
      <c r="D26" s="647" t="s">
        <v>714</v>
      </c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9"/>
      <c r="P26" s="647" t="s">
        <v>715</v>
      </c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9"/>
      <c r="AG26" s="675"/>
      <c r="AH26" s="672"/>
      <c r="AI26" s="672"/>
      <c r="AJ26" s="672"/>
      <c r="AK26" s="672"/>
      <c r="AL26" s="672"/>
      <c r="AM26" s="672"/>
      <c r="AN26" s="673"/>
      <c r="AO26" s="672"/>
      <c r="AP26" s="672"/>
      <c r="AQ26" s="672"/>
      <c r="AR26" s="673"/>
      <c r="AS26" s="673"/>
      <c r="AT26" s="674"/>
      <c r="AU26" s="674"/>
      <c r="AV26" s="674"/>
      <c r="AW26" s="674"/>
      <c r="AX26" s="674"/>
      <c r="AY26" s="674"/>
      <c r="AZ26" s="674"/>
      <c r="BA26" s="675"/>
      <c r="BB26" s="674"/>
      <c r="BC26" s="674"/>
      <c r="BD26" s="674"/>
      <c r="BE26" s="674"/>
      <c r="BF26" s="674"/>
      <c r="BG26" s="674"/>
      <c r="BH26" s="674"/>
      <c r="BI26" s="674"/>
      <c r="BJ26" s="675"/>
      <c r="BK26" s="311"/>
      <c r="BL26" s="311"/>
      <c r="BM26" s="311"/>
      <c r="BN26" s="311"/>
      <c r="BO26" s="311"/>
      <c r="BP26" s="311"/>
      <c r="BQ26" s="291"/>
      <c r="BU26" s="548"/>
      <c r="BV26" s="548"/>
      <c r="BW26" s="548"/>
    </row>
    <row r="27" spans="1:75" ht="20.149999999999999" customHeight="1" thickBot="1" x14ac:dyDescent="0.4">
      <c r="A27" s="647" t="s">
        <v>716</v>
      </c>
      <c r="B27" s="648"/>
      <c r="C27" s="649"/>
      <c r="D27" s="647" t="s">
        <v>717</v>
      </c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9"/>
      <c r="P27" s="647" t="s">
        <v>718</v>
      </c>
      <c r="Q27" s="648"/>
      <c r="R27" s="648"/>
      <c r="S27" s="648"/>
      <c r="T27" s="648"/>
      <c r="U27" s="648"/>
      <c r="V27" s="648"/>
      <c r="W27" s="648"/>
      <c r="X27" s="648"/>
      <c r="Y27" s="648"/>
      <c r="Z27" s="648"/>
      <c r="AA27" s="648"/>
      <c r="AB27" s="648"/>
      <c r="AC27" s="648"/>
      <c r="AD27" s="648"/>
      <c r="AE27" s="648"/>
      <c r="AF27" s="649"/>
      <c r="AG27" s="675"/>
      <c r="AH27" s="672"/>
      <c r="AI27" s="672"/>
      <c r="AJ27" s="672"/>
      <c r="AK27" s="672"/>
      <c r="AL27" s="672"/>
      <c r="AM27" s="672"/>
      <c r="AN27" s="673"/>
      <c r="AO27" s="672"/>
      <c r="AP27" s="672"/>
      <c r="AQ27" s="672"/>
      <c r="AR27" s="673"/>
      <c r="AS27" s="673"/>
      <c r="AT27" s="674"/>
      <c r="AU27" s="674"/>
      <c r="AV27" s="674"/>
      <c r="AW27" s="674"/>
      <c r="AX27" s="674"/>
      <c r="AY27" s="674"/>
      <c r="AZ27" s="674"/>
      <c r="BA27" s="675"/>
      <c r="BB27" s="674"/>
      <c r="BC27" s="674"/>
      <c r="BD27" s="674"/>
      <c r="BE27" s="674"/>
      <c r="BF27" s="674"/>
      <c r="BG27" s="674"/>
      <c r="BH27" s="674"/>
      <c r="BI27" s="674"/>
      <c r="BJ27" s="675"/>
      <c r="BK27" s="311"/>
      <c r="BL27" s="311"/>
      <c r="BM27" s="311"/>
      <c r="BN27" s="311"/>
      <c r="BO27" s="311"/>
      <c r="BP27" s="311"/>
      <c r="BQ27" s="291"/>
      <c r="BU27" s="548"/>
      <c r="BV27" s="548"/>
      <c r="BW27" s="548"/>
    </row>
    <row r="28" spans="1:75" ht="20.149999999999999" customHeight="1" thickBot="1" x14ac:dyDescent="0.4">
      <c r="A28" s="647"/>
      <c r="B28" s="648"/>
      <c r="C28" s="649"/>
      <c r="D28" s="647" t="s">
        <v>707</v>
      </c>
      <c r="E28" s="648"/>
      <c r="F28" s="648"/>
      <c r="G28" s="648"/>
      <c r="H28" s="648"/>
      <c r="I28" s="648"/>
      <c r="J28" s="648"/>
      <c r="K28" s="648"/>
      <c r="L28" s="648"/>
      <c r="M28" s="648"/>
      <c r="N28" s="648"/>
      <c r="O28" s="649"/>
      <c r="P28" s="647" t="s">
        <v>708</v>
      </c>
      <c r="Q28" s="648"/>
      <c r="R28" s="648"/>
      <c r="S28" s="648"/>
      <c r="T28" s="648"/>
      <c r="U28" s="648"/>
      <c r="V28" s="648"/>
      <c r="W28" s="648"/>
      <c r="X28" s="648"/>
      <c r="Y28" s="648"/>
      <c r="Z28" s="648"/>
      <c r="AA28" s="648"/>
      <c r="AB28" s="648"/>
      <c r="AC28" s="648"/>
      <c r="AD28" s="648"/>
      <c r="AE28" s="648"/>
      <c r="AF28" s="649"/>
      <c r="AG28" s="675"/>
      <c r="AH28" s="672"/>
      <c r="AI28" s="672"/>
      <c r="AJ28" s="672"/>
      <c r="AK28" s="672"/>
      <c r="AL28" s="672"/>
      <c r="AM28" s="672"/>
      <c r="AN28" s="673"/>
      <c r="AO28" s="672"/>
      <c r="AP28" s="672"/>
      <c r="AQ28" s="672"/>
      <c r="AR28" s="673"/>
      <c r="AS28" s="673"/>
      <c r="AT28" s="674"/>
      <c r="AU28" s="674"/>
      <c r="AV28" s="674"/>
      <c r="AW28" s="674"/>
      <c r="AX28" s="674"/>
      <c r="AY28" s="674"/>
      <c r="AZ28" s="674"/>
      <c r="BA28" s="675"/>
      <c r="BB28" s="674"/>
      <c r="BC28" s="674"/>
      <c r="BD28" s="674"/>
      <c r="BE28" s="674"/>
      <c r="BF28" s="674"/>
      <c r="BG28" s="674"/>
      <c r="BH28" s="674"/>
      <c r="BI28" s="674"/>
      <c r="BJ28" s="675"/>
      <c r="BK28" s="311"/>
      <c r="BL28" s="311"/>
      <c r="BM28" s="311"/>
      <c r="BN28" s="311"/>
      <c r="BO28" s="311"/>
      <c r="BP28" s="311"/>
      <c r="BQ28" s="291"/>
      <c r="BU28" s="548"/>
      <c r="BV28" s="548"/>
      <c r="BW28" s="548"/>
    </row>
    <row r="29" spans="1:75" ht="20.149999999999999" customHeight="1" thickBot="1" x14ac:dyDescent="0.4">
      <c r="A29" s="647" t="s">
        <v>781</v>
      </c>
      <c r="B29" s="648"/>
      <c r="C29" s="649"/>
      <c r="D29" s="647" t="s">
        <v>782</v>
      </c>
      <c r="E29" s="648"/>
      <c r="F29" s="648"/>
      <c r="G29" s="648"/>
      <c r="H29" s="648"/>
      <c r="I29" s="648"/>
      <c r="J29" s="648"/>
      <c r="K29" s="648"/>
      <c r="L29" s="648"/>
      <c r="M29" s="648"/>
      <c r="N29" s="648"/>
      <c r="O29" s="649"/>
      <c r="P29" s="647" t="s">
        <v>550</v>
      </c>
      <c r="Q29" s="648"/>
      <c r="R29" s="648"/>
      <c r="S29" s="648"/>
      <c r="T29" s="648"/>
      <c r="U29" s="648"/>
      <c r="V29" s="648"/>
      <c r="W29" s="648"/>
      <c r="X29" s="648"/>
      <c r="Y29" s="648"/>
      <c r="Z29" s="648"/>
      <c r="AA29" s="648"/>
      <c r="AB29" s="648"/>
      <c r="AC29" s="648"/>
      <c r="AD29" s="648"/>
      <c r="AE29" s="648"/>
      <c r="AF29" s="649"/>
      <c r="AG29" s="675"/>
      <c r="AH29" s="672"/>
      <c r="AI29" s="672"/>
      <c r="AJ29" s="672"/>
      <c r="AK29" s="672"/>
      <c r="AL29" s="672"/>
      <c r="AM29" s="672"/>
      <c r="AN29" s="673"/>
      <c r="AO29" s="672"/>
      <c r="AP29" s="672"/>
      <c r="AQ29" s="672"/>
      <c r="AR29" s="673"/>
      <c r="AS29" s="673"/>
      <c r="AT29" s="674"/>
      <c r="AU29" s="674"/>
      <c r="AV29" s="674"/>
      <c r="AW29" s="674"/>
      <c r="AX29" s="674"/>
      <c r="AY29" s="674"/>
      <c r="AZ29" s="674"/>
      <c r="BA29" s="675"/>
      <c r="BB29" s="674"/>
      <c r="BC29" s="674"/>
      <c r="BD29" s="674"/>
      <c r="BE29" s="674"/>
      <c r="BF29" s="674"/>
      <c r="BG29" s="674"/>
      <c r="BH29" s="674"/>
      <c r="BI29" s="674"/>
      <c r="BJ29" s="675"/>
      <c r="BK29" s="311"/>
      <c r="BL29" s="311"/>
      <c r="BM29" s="311"/>
      <c r="BN29" s="311"/>
      <c r="BO29" s="311"/>
      <c r="BP29" s="311"/>
      <c r="BQ29" s="291"/>
      <c r="BU29" s="548"/>
      <c r="BV29" s="548"/>
      <c r="BW29" s="548"/>
    </row>
    <row r="30" spans="1:75" ht="20.149999999999999" customHeight="1" thickBot="1" x14ac:dyDescent="0.4">
      <c r="A30" s="647" t="s">
        <v>726</v>
      </c>
      <c r="B30" s="648"/>
      <c r="C30" s="649"/>
      <c r="D30" s="647" t="s">
        <v>727</v>
      </c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9"/>
      <c r="P30" s="647" t="s">
        <v>728</v>
      </c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9"/>
      <c r="AG30" s="675"/>
      <c r="AH30" s="672"/>
      <c r="AI30" s="672"/>
      <c r="AJ30" s="672"/>
      <c r="AK30" s="672"/>
      <c r="AL30" s="672"/>
      <c r="AM30" s="672"/>
      <c r="AN30" s="673"/>
      <c r="AO30" s="672"/>
      <c r="AP30" s="672"/>
      <c r="AQ30" s="672"/>
      <c r="AR30" s="673"/>
      <c r="AS30" s="673"/>
      <c r="AT30" s="674"/>
      <c r="AU30" s="674"/>
      <c r="AV30" s="674"/>
      <c r="AW30" s="674"/>
      <c r="AX30" s="674"/>
      <c r="AY30" s="674"/>
      <c r="AZ30" s="674"/>
      <c r="BA30" s="675"/>
      <c r="BB30" s="674"/>
      <c r="BC30" s="674"/>
      <c r="BD30" s="674"/>
      <c r="BE30" s="674"/>
      <c r="BF30" s="674"/>
      <c r="BG30" s="674"/>
      <c r="BH30" s="674"/>
      <c r="BI30" s="674"/>
      <c r="BJ30" s="675"/>
      <c r="BK30" s="311"/>
      <c r="BL30" s="311"/>
      <c r="BM30" s="311"/>
      <c r="BN30" s="311"/>
      <c r="BO30" s="311"/>
      <c r="BP30" s="311"/>
      <c r="BQ30" s="291"/>
      <c r="BU30" s="548"/>
      <c r="BV30" s="548"/>
      <c r="BW30" s="548"/>
    </row>
    <row r="31" spans="1:75" ht="20.149999999999999" customHeight="1" thickBot="1" x14ac:dyDescent="0.4">
      <c r="A31" s="647" t="s">
        <v>804</v>
      </c>
      <c r="B31" s="648"/>
      <c r="C31" s="649"/>
      <c r="D31" s="647" t="s">
        <v>805</v>
      </c>
      <c r="E31" s="648"/>
      <c r="F31" s="648"/>
      <c r="G31" s="648"/>
      <c r="H31" s="648"/>
      <c r="I31" s="648"/>
      <c r="J31" s="648"/>
      <c r="K31" s="648"/>
      <c r="L31" s="648"/>
      <c r="M31" s="648"/>
      <c r="N31" s="648"/>
      <c r="O31" s="649"/>
      <c r="P31" s="647" t="s">
        <v>806</v>
      </c>
      <c r="Q31" s="648"/>
      <c r="R31" s="648"/>
      <c r="S31" s="648"/>
      <c r="T31" s="648"/>
      <c r="U31" s="648"/>
      <c r="V31" s="648"/>
      <c r="W31" s="648"/>
      <c r="X31" s="648"/>
      <c r="Y31" s="648"/>
      <c r="Z31" s="648"/>
      <c r="AA31" s="648"/>
      <c r="AB31" s="648"/>
      <c r="AC31" s="648"/>
      <c r="AD31" s="648"/>
      <c r="AE31" s="648"/>
      <c r="AF31" s="649"/>
      <c r="AG31" s="675"/>
      <c r="AH31" s="672"/>
      <c r="AI31" s="672"/>
      <c r="AJ31" s="672"/>
      <c r="AK31" s="672"/>
      <c r="AL31" s="672"/>
      <c r="AM31" s="672"/>
      <c r="AN31" s="673"/>
      <c r="AO31" s="672"/>
      <c r="AP31" s="672"/>
      <c r="AQ31" s="672"/>
      <c r="AR31" s="673"/>
      <c r="AS31" s="673"/>
      <c r="AT31" s="674"/>
      <c r="AU31" s="674"/>
      <c r="AV31" s="674"/>
      <c r="AW31" s="674"/>
      <c r="AX31" s="674"/>
      <c r="AY31" s="674"/>
      <c r="AZ31" s="674"/>
      <c r="BA31" s="675"/>
      <c r="BB31" s="674"/>
      <c r="BC31" s="674"/>
      <c r="BD31" s="674"/>
      <c r="BE31" s="674"/>
      <c r="BF31" s="674"/>
      <c r="BG31" s="674"/>
      <c r="BH31" s="674"/>
      <c r="BI31" s="674"/>
      <c r="BJ31" s="675"/>
      <c r="BK31" s="311"/>
      <c r="BL31" s="311"/>
      <c r="BM31" s="311"/>
      <c r="BN31" s="311"/>
      <c r="BO31" s="311"/>
      <c r="BP31" s="311"/>
      <c r="BQ31" s="291"/>
      <c r="BU31" s="548"/>
      <c r="BV31" s="548"/>
      <c r="BW31" s="548"/>
    </row>
    <row r="32" spans="1:75" ht="20.149999999999999" customHeight="1" thickBot="1" x14ac:dyDescent="0.4">
      <c r="A32" s="647" t="s">
        <v>729</v>
      </c>
      <c r="B32" s="648"/>
      <c r="C32" s="649"/>
      <c r="D32" s="647" t="s">
        <v>730</v>
      </c>
      <c r="E32" s="648"/>
      <c r="F32" s="648"/>
      <c r="G32" s="648"/>
      <c r="H32" s="648"/>
      <c r="I32" s="648"/>
      <c r="J32" s="648"/>
      <c r="K32" s="648"/>
      <c r="L32" s="648"/>
      <c r="M32" s="648"/>
      <c r="N32" s="648"/>
      <c r="O32" s="649"/>
      <c r="P32" s="647" t="s">
        <v>731</v>
      </c>
      <c r="Q32" s="648"/>
      <c r="R32" s="648"/>
      <c r="S32" s="648"/>
      <c r="T32" s="648"/>
      <c r="U32" s="648"/>
      <c r="V32" s="648"/>
      <c r="W32" s="648"/>
      <c r="X32" s="648"/>
      <c r="Y32" s="648"/>
      <c r="Z32" s="648"/>
      <c r="AA32" s="648"/>
      <c r="AB32" s="648"/>
      <c r="AC32" s="648"/>
      <c r="AD32" s="648"/>
      <c r="AE32" s="648"/>
      <c r="AF32" s="649"/>
      <c r="AG32" s="675"/>
      <c r="AH32" s="672"/>
      <c r="AI32" s="672"/>
      <c r="AJ32" s="672"/>
      <c r="AK32" s="672"/>
      <c r="AL32" s="672"/>
      <c r="AM32" s="672"/>
      <c r="AN32" s="673"/>
      <c r="AO32" s="672"/>
      <c r="AP32" s="672"/>
      <c r="AQ32" s="672"/>
      <c r="AR32" s="673"/>
      <c r="AS32" s="673"/>
      <c r="AT32" s="674"/>
      <c r="AU32" s="674"/>
      <c r="AV32" s="674"/>
      <c r="AW32" s="674"/>
      <c r="AX32" s="674"/>
      <c r="AY32" s="674"/>
      <c r="AZ32" s="674"/>
      <c r="BA32" s="675"/>
      <c r="BB32" s="674"/>
      <c r="BC32" s="674"/>
      <c r="BD32" s="674"/>
      <c r="BE32" s="674"/>
      <c r="BF32" s="674"/>
      <c r="BG32" s="674"/>
      <c r="BH32" s="674"/>
      <c r="BI32" s="674"/>
      <c r="BJ32" s="675"/>
      <c r="BK32" s="311"/>
      <c r="BL32" s="311"/>
      <c r="BM32" s="311"/>
      <c r="BN32" s="311"/>
      <c r="BO32" s="311"/>
      <c r="BP32" s="311"/>
      <c r="BQ32" s="291"/>
      <c r="BU32" s="288"/>
      <c r="BV32" s="288"/>
      <c r="BW32" s="288"/>
    </row>
    <row r="33" spans="1:78" ht="20.149999999999999" customHeight="1" thickBot="1" x14ac:dyDescent="0.4">
      <c r="A33" s="647" t="s">
        <v>735</v>
      </c>
      <c r="B33" s="648"/>
      <c r="C33" s="649"/>
      <c r="D33" s="647" t="s">
        <v>736</v>
      </c>
      <c r="E33" s="648"/>
      <c r="F33" s="648"/>
      <c r="G33" s="648"/>
      <c r="H33" s="648"/>
      <c r="I33" s="648"/>
      <c r="J33" s="648"/>
      <c r="K33" s="648"/>
      <c r="L33" s="648"/>
      <c r="M33" s="648"/>
      <c r="N33" s="648"/>
      <c r="O33" s="649"/>
      <c r="P33" s="647" t="s">
        <v>737</v>
      </c>
      <c r="Q33" s="648"/>
      <c r="R33" s="648"/>
      <c r="S33" s="648"/>
      <c r="T33" s="648"/>
      <c r="U33" s="648"/>
      <c r="V33" s="648"/>
      <c r="W33" s="648"/>
      <c r="X33" s="648"/>
      <c r="Y33" s="648"/>
      <c r="Z33" s="648"/>
      <c r="AA33" s="648"/>
      <c r="AB33" s="648"/>
      <c r="AC33" s="648"/>
      <c r="AD33" s="648"/>
      <c r="AE33" s="648"/>
      <c r="AF33" s="649"/>
      <c r="AG33" s="675"/>
      <c r="AH33" s="672"/>
      <c r="AI33" s="672"/>
      <c r="AJ33" s="672"/>
      <c r="AK33" s="672"/>
      <c r="AL33" s="672"/>
      <c r="AM33" s="672"/>
      <c r="AN33" s="673"/>
      <c r="AO33" s="672"/>
      <c r="AP33" s="672"/>
      <c r="AQ33" s="672"/>
      <c r="AR33" s="673"/>
      <c r="AS33" s="673"/>
      <c r="AT33" s="674"/>
      <c r="AU33" s="674"/>
      <c r="AV33" s="674"/>
      <c r="AW33" s="674"/>
      <c r="AX33" s="674"/>
      <c r="AY33" s="674"/>
      <c r="AZ33" s="674"/>
      <c r="BA33" s="675"/>
      <c r="BB33" s="674"/>
      <c r="BC33" s="674"/>
      <c r="BD33" s="674"/>
      <c r="BE33" s="674"/>
      <c r="BF33" s="674"/>
      <c r="BG33" s="674"/>
      <c r="BH33" s="674"/>
      <c r="BI33" s="674"/>
      <c r="BJ33" s="675"/>
      <c r="BK33" s="311"/>
      <c r="BL33" s="311"/>
      <c r="BM33" s="311"/>
      <c r="BN33" s="311"/>
      <c r="BO33" s="311"/>
      <c r="BP33" s="311"/>
      <c r="BQ33" s="291"/>
      <c r="BU33" s="548"/>
      <c r="BV33" s="548"/>
      <c r="BW33" s="548"/>
      <c r="BZ33" s="292"/>
    </row>
    <row r="34" spans="1:78" ht="20.149999999999999" customHeight="1" thickBot="1" x14ac:dyDescent="0.4">
      <c r="A34" s="647"/>
      <c r="B34" s="648"/>
      <c r="C34" s="649"/>
      <c r="D34" s="647" t="s">
        <v>845</v>
      </c>
      <c r="E34" s="648"/>
      <c r="F34" s="648"/>
      <c r="G34" s="648"/>
      <c r="H34" s="648"/>
      <c r="I34" s="648"/>
      <c r="J34" s="648"/>
      <c r="K34" s="648"/>
      <c r="L34" s="648"/>
      <c r="M34" s="648"/>
      <c r="N34" s="648"/>
      <c r="O34" s="649"/>
      <c r="P34" s="647" t="s">
        <v>846</v>
      </c>
      <c r="Q34" s="648"/>
      <c r="R34" s="648"/>
      <c r="S34" s="648"/>
      <c r="T34" s="648"/>
      <c r="U34" s="648"/>
      <c r="V34" s="648"/>
      <c r="W34" s="648"/>
      <c r="X34" s="648"/>
      <c r="Y34" s="648"/>
      <c r="Z34" s="648"/>
      <c r="AA34" s="648"/>
      <c r="AB34" s="648"/>
      <c r="AC34" s="648"/>
      <c r="AD34" s="648"/>
      <c r="AE34" s="648"/>
      <c r="AF34" s="649"/>
      <c r="AG34" s="675"/>
      <c r="AH34" s="672"/>
      <c r="AI34" s="672"/>
      <c r="AJ34" s="672"/>
      <c r="AK34" s="672"/>
      <c r="AL34" s="672"/>
      <c r="AM34" s="672"/>
      <c r="AN34" s="673"/>
      <c r="AO34" s="672"/>
      <c r="AP34" s="672"/>
      <c r="AQ34" s="672"/>
      <c r="AR34" s="673"/>
      <c r="AS34" s="673"/>
      <c r="AT34" s="674"/>
      <c r="AU34" s="674"/>
      <c r="AV34" s="674"/>
      <c r="AW34" s="674"/>
      <c r="AX34" s="674"/>
      <c r="AY34" s="674"/>
      <c r="AZ34" s="674"/>
      <c r="BA34" s="675"/>
      <c r="BB34" s="674"/>
      <c r="BC34" s="674"/>
      <c r="BD34" s="674"/>
      <c r="BE34" s="674"/>
      <c r="BF34" s="674"/>
      <c r="BG34" s="674"/>
      <c r="BH34" s="674"/>
      <c r="BI34" s="674"/>
      <c r="BJ34" s="675"/>
      <c r="BK34" s="311"/>
      <c r="BL34" s="311"/>
      <c r="BM34" s="311"/>
      <c r="BN34" s="311"/>
      <c r="BO34" s="311"/>
      <c r="BP34" s="311"/>
      <c r="BQ34" s="291"/>
      <c r="BU34" s="548"/>
      <c r="BV34" s="548"/>
      <c r="BW34" s="548"/>
    </row>
    <row r="35" spans="1:78" ht="20.149999999999999" customHeight="1" thickBot="1" x14ac:dyDescent="0.4">
      <c r="A35" s="647"/>
      <c r="B35" s="648"/>
      <c r="C35" s="649"/>
      <c r="D35" s="647" t="s">
        <v>807</v>
      </c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9"/>
      <c r="P35" s="647" t="s">
        <v>808</v>
      </c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9"/>
      <c r="AG35" s="675"/>
      <c r="AH35" s="672"/>
      <c r="AI35" s="672"/>
      <c r="AJ35" s="672"/>
      <c r="AK35" s="672"/>
      <c r="AL35" s="672"/>
      <c r="AM35" s="672"/>
      <c r="AN35" s="673"/>
      <c r="AO35" s="672"/>
      <c r="AP35" s="672"/>
      <c r="AQ35" s="672"/>
      <c r="AR35" s="673"/>
      <c r="AS35" s="673"/>
      <c r="AT35" s="674"/>
      <c r="AU35" s="674"/>
      <c r="AV35" s="674"/>
      <c r="AW35" s="674"/>
      <c r="AX35" s="674"/>
      <c r="AY35" s="674"/>
      <c r="AZ35" s="674"/>
      <c r="BA35" s="675"/>
      <c r="BB35" s="674"/>
      <c r="BC35" s="674"/>
      <c r="BD35" s="674"/>
      <c r="BE35" s="674"/>
      <c r="BF35" s="674"/>
      <c r="BG35" s="674"/>
      <c r="BH35" s="674"/>
      <c r="BI35" s="674"/>
      <c r="BJ35" s="675"/>
      <c r="BK35" s="311"/>
      <c r="BL35" s="311"/>
      <c r="BM35" s="311"/>
      <c r="BN35" s="311"/>
      <c r="BO35" s="311"/>
      <c r="BP35" s="311"/>
      <c r="BQ35" s="291"/>
      <c r="BU35" s="548"/>
      <c r="BV35" s="548"/>
      <c r="BW35" s="548"/>
    </row>
    <row r="36" spans="1:78" ht="20.149999999999999" customHeight="1" thickBot="1" x14ac:dyDescent="0.4">
      <c r="A36" s="647" t="s">
        <v>829</v>
      </c>
      <c r="B36" s="648"/>
      <c r="C36" s="649"/>
      <c r="D36" s="647" t="s">
        <v>830</v>
      </c>
      <c r="E36" s="648"/>
      <c r="F36" s="648"/>
      <c r="G36" s="648"/>
      <c r="H36" s="648"/>
      <c r="I36" s="648"/>
      <c r="J36" s="648"/>
      <c r="K36" s="648"/>
      <c r="L36" s="648"/>
      <c r="M36" s="648"/>
      <c r="N36" s="648"/>
      <c r="O36" s="649"/>
      <c r="P36" s="647" t="s">
        <v>493</v>
      </c>
      <c r="Q36" s="648"/>
      <c r="R36" s="648"/>
      <c r="S36" s="648"/>
      <c r="T36" s="648"/>
      <c r="U36" s="648"/>
      <c r="V36" s="648"/>
      <c r="W36" s="648"/>
      <c r="X36" s="648"/>
      <c r="Y36" s="648"/>
      <c r="Z36" s="648"/>
      <c r="AA36" s="648"/>
      <c r="AB36" s="648"/>
      <c r="AC36" s="648"/>
      <c r="AD36" s="648"/>
      <c r="AE36" s="648"/>
      <c r="AF36" s="649"/>
      <c r="AG36" s="675"/>
      <c r="AH36" s="672"/>
      <c r="AI36" s="672"/>
      <c r="AJ36" s="672"/>
      <c r="AK36" s="672"/>
      <c r="AL36" s="672"/>
      <c r="AM36" s="672"/>
      <c r="AN36" s="673"/>
      <c r="AO36" s="672"/>
      <c r="AP36" s="672"/>
      <c r="AQ36" s="672"/>
      <c r="AR36" s="673"/>
      <c r="AS36" s="673"/>
      <c r="AT36" s="674"/>
      <c r="AU36" s="674"/>
      <c r="AV36" s="674"/>
      <c r="AW36" s="674"/>
      <c r="AX36" s="674"/>
      <c r="AY36" s="674"/>
      <c r="AZ36" s="674"/>
      <c r="BA36" s="675"/>
      <c r="BB36" s="674"/>
      <c r="BC36" s="674"/>
      <c r="BD36" s="674"/>
      <c r="BE36" s="674"/>
      <c r="BF36" s="674"/>
      <c r="BG36" s="674"/>
      <c r="BH36" s="674"/>
      <c r="BI36" s="674"/>
      <c r="BJ36" s="675"/>
      <c r="BK36" s="311"/>
      <c r="BL36" s="311"/>
      <c r="BM36" s="311"/>
      <c r="BN36" s="311"/>
      <c r="BO36" s="311"/>
      <c r="BP36" s="311"/>
      <c r="BQ36" s="291"/>
      <c r="BU36" s="548"/>
      <c r="BV36" s="548"/>
      <c r="BW36" s="548"/>
    </row>
    <row r="37" spans="1:78" ht="20.149999999999999" customHeight="1" thickBot="1" x14ac:dyDescent="0.4">
      <c r="A37" s="647" t="s">
        <v>721</v>
      </c>
      <c r="B37" s="648"/>
      <c r="C37" s="649"/>
      <c r="D37" s="647" t="s">
        <v>722</v>
      </c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9"/>
      <c r="P37" s="647" t="s">
        <v>723</v>
      </c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9"/>
      <c r="AG37" s="675"/>
      <c r="AH37" s="672"/>
      <c r="AI37" s="672"/>
      <c r="AJ37" s="672"/>
      <c r="AK37" s="672"/>
      <c r="AL37" s="672"/>
      <c r="AM37" s="672"/>
      <c r="AN37" s="673"/>
      <c r="AO37" s="672"/>
      <c r="AP37" s="672"/>
      <c r="AQ37" s="672"/>
      <c r="AR37" s="673"/>
      <c r="AS37" s="673"/>
      <c r="AT37" s="674"/>
      <c r="AU37" s="674"/>
      <c r="AV37" s="674"/>
      <c r="AW37" s="674"/>
      <c r="AX37" s="674"/>
      <c r="AY37" s="674"/>
      <c r="AZ37" s="674"/>
      <c r="BA37" s="675"/>
      <c r="BB37" s="674"/>
      <c r="BC37" s="674"/>
      <c r="BD37" s="674"/>
      <c r="BE37" s="674"/>
      <c r="BF37" s="674"/>
      <c r="BG37" s="674"/>
      <c r="BH37" s="674"/>
      <c r="BI37" s="674"/>
      <c r="BJ37" s="675"/>
      <c r="BK37" s="311"/>
      <c r="BL37" s="311"/>
      <c r="BM37" s="311"/>
      <c r="BN37" s="311"/>
      <c r="BO37" s="311"/>
      <c r="BP37" s="311"/>
      <c r="BQ37" s="291"/>
      <c r="BU37" s="548"/>
      <c r="BV37" s="548"/>
      <c r="BW37" s="548"/>
    </row>
    <row r="38" spans="1:78" ht="20.149999999999999" customHeight="1" thickBot="1" x14ac:dyDescent="0.4">
      <c r="A38" s="647"/>
      <c r="B38" s="648"/>
      <c r="C38" s="649"/>
      <c r="D38" s="647" t="s">
        <v>860</v>
      </c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9"/>
      <c r="P38" s="647" t="s">
        <v>723</v>
      </c>
      <c r="Q38" s="648"/>
      <c r="R38" s="648"/>
      <c r="S38" s="648"/>
      <c r="T38" s="648"/>
      <c r="U38" s="648"/>
      <c r="V38" s="648"/>
      <c r="W38" s="648"/>
      <c r="X38" s="648"/>
      <c r="Y38" s="648"/>
      <c r="Z38" s="648"/>
      <c r="AA38" s="648"/>
      <c r="AB38" s="648"/>
      <c r="AC38" s="648"/>
      <c r="AD38" s="648"/>
      <c r="AE38" s="648"/>
      <c r="AF38" s="649"/>
      <c r="AG38" s="675"/>
      <c r="AH38" s="672"/>
      <c r="AI38" s="672"/>
      <c r="AJ38" s="672"/>
      <c r="AK38" s="672"/>
      <c r="AL38" s="672"/>
      <c r="AM38" s="672"/>
      <c r="AN38" s="673"/>
      <c r="AO38" s="672"/>
      <c r="AP38" s="672"/>
      <c r="AQ38" s="672"/>
      <c r="AR38" s="673"/>
      <c r="AS38" s="673"/>
      <c r="AT38" s="674"/>
      <c r="AU38" s="674"/>
      <c r="AV38" s="674"/>
      <c r="AW38" s="674"/>
      <c r="AX38" s="674"/>
      <c r="AY38" s="674"/>
      <c r="AZ38" s="674"/>
      <c r="BA38" s="675"/>
      <c r="BB38" s="674"/>
      <c r="BC38" s="674"/>
      <c r="BD38" s="674"/>
      <c r="BE38" s="674"/>
      <c r="BF38" s="674"/>
      <c r="BG38" s="674"/>
      <c r="BH38" s="674"/>
      <c r="BI38" s="674"/>
      <c r="BJ38" s="675"/>
      <c r="BK38" s="311"/>
      <c r="BL38" s="311"/>
      <c r="BM38" s="311"/>
      <c r="BN38" s="311"/>
      <c r="BO38" s="311"/>
      <c r="BP38" s="311"/>
      <c r="BQ38" s="291"/>
      <c r="BU38" s="548"/>
      <c r="BV38" s="548"/>
      <c r="BW38" s="548"/>
    </row>
    <row r="39" spans="1:78" ht="20.149999999999999" customHeight="1" thickBot="1" x14ac:dyDescent="0.4">
      <c r="A39" s="647" t="s">
        <v>874</v>
      </c>
      <c r="B39" s="648"/>
      <c r="C39" s="649"/>
      <c r="D39" s="647" t="s">
        <v>875</v>
      </c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9"/>
      <c r="P39" s="647" t="s">
        <v>723</v>
      </c>
      <c r="Q39" s="648"/>
      <c r="R39" s="648"/>
      <c r="S39" s="648"/>
      <c r="T39" s="648"/>
      <c r="U39" s="648"/>
      <c r="V39" s="648"/>
      <c r="W39" s="648"/>
      <c r="X39" s="648"/>
      <c r="Y39" s="648"/>
      <c r="Z39" s="648"/>
      <c r="AA39" s="648"/>
      <c r="AB39" s="648"/>
      <c r="AC39" s="648"/>
      <c r="AD39" s="648"/>
      <c r="AE39" s="648"/>
      <c r="AF39" s="649"/>
      <c r="AG39" s="675"/>
      <c r="AH39" s="672"/>
      <c r="AI39" s="672"/>
      <c r="AJ39" s="672"/>
      <c r="AK39" s="672"/>
      <c r="AL39" s="672"/>
      <c r="AM39" s="672"/>
      <c r="AN39" s="673"/>
      <c r="AO39" s="672"/>
      <c r="AP39" s="672"/>
      <c r="AQ39" s="672"/>
      <c r="AR39" s="673"/>
      <c r="AS39" s="673"/>
      <c r="AT39" s="674"/>
      <c r="AU39" s="674"/>
      <c r="AV39" s="674"/>
      <c r="AW39" s="674"/>
      <c r="AX39" s="674"/>
      <c r="AY39" s="674"/>
      <c r="AZ39" s="674"/>
      <c r="BA39" s="675"/>
      <c r="BB39" s="674"/>
      <c r="BC39" s="674"/>
      <c r="BD39" s="674"/>
      <c r="BE39" s="674"/>
      <c r="BF39" s="674"/>
      <c r="BG39" s="674"/>
      <c r="BH39" s="674"/>
      <c r="BI39" s="674"/>
      <c r="BJ39" s="675"/>
      <c r="BK39" s="311"/>
      <c r="BL39" s="311"/>
      <c r="BM39" s="311"/>
      <c r="BN39" s="311"/>
      <c r="BO39" s="311"/>
      <c r="BP39" s="311"/>
      <c r="BQ39" s="291"/>
      <c r="BU39" s="548"/>
      <c r="BV39" s="548"/>
      <c r="BW39" s="548"/>
    </row>
    <row r="40" spans="1:78" ht="20.149999999999999" customHeight="1" thickBot="1" x14ac:dyDescent="0.4">
      <c r="A40" s="647"/>
      <c r="B40" s="648"/>
      <c r="C40" s="649"/>
      <c r="D40" s="647" t="s">
        <v>876</v>
      </c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9"/>
      <c r="P40" s="647" t="s">
        <v>723</v>
      </c>
      <c r="Q40" s="648"/>
      <c r="R40" s="648"/>
      <c r="S40" s="648"/>
      <c r="T40" s="648"/>
      <c r="U40" s="648"/>
      <c r="V40" s="648"/>
      <c r="W40" s="648"/>
      <c r="X40" s="648"/>
      <c r="Y40" s="648"/>
      <c r="Z40" s="648"/>
      <c r="AA40" s="648"/>
      <c r="AB40" s="648"/>
      <c r="AC40" s="648"/>
      <c r="AD40" s="648"/>
      <c r="AE40" s="648"/>
      <c r="AF40" s="649"/>
      <c r="AG40" s="675"/>
      <c r="AH40" s="672"/>
      <c r="AI40" s="672"/>
      <c r="AJ40" s="672"/>
      <c r="AK40" s="672"/>
      <c r="AL40" s="672"/>
      <c r="AM40" s="672"/>
      <c r="AN40" s="673"/>
      <c r="AO40" s="672"/>
      <c r="AP40" s="672"/>
      <c r="AQ40" s="672"/>
      <c r="AR40" s="673"/>
      <c r="AS40" s="673"/>
      <c r="AT40" s="674"/>
      <c r="AU40" s="674"/>
      <c r="AV40" s="674"/>
      <c r="AW40" s="674"/>
      <c r="AX40" s="674"/>
      <c r="AY40" s="674"/>
      <c r="AZ40" s="674"/>
      <c r="BA40" s="675"/>
      <c r="BB40" s="674"/>
      <c r="BC40" s="674"/>
      <c r="BD40" s="674"/>
      <c r="BE40" s="674"/>
      <c r="BF40" s="674"/>
      <c r="BG40" s="674"/>
      <c r="BH40" s="674"/>
      <c r="BI40" s="674"/>
      <c r="BJ40" s="675"/>
      <c r="BK40" s="311"/>
      <c r="BL40" s="311"/>
      <c r="BM40" s="311"/>
      <c r="BN40" s="311"/>
      <c r="BO40" s="311"/>
      <c r="BP40" s="311"/>
      <c r="BQ40" s="291"/>
      <c r="BU40" s="548"/>
      <c r="BV40" s="548"/>
      <c r="BW40" s="548"/>
    </row>
    <row r="41" spans="1:78" ht="20.149999999999999" customHeight="1" thickBot="1" x14ac:dyDescent="0.4">
      <c r="A41" s="293"/>
      <c r="B41" s="293"/>
      <c r="C41" s="293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5"/>
      <c r="U41" s="295"/>
      <c r="V41" s="295"/>
      <c r="W41" s="294"/>
      <c r="X41" s="294"/>
      <c r="Y41" s="294"/>
      <c r="Z41" s="294"/>
      <c r="AD41" s="654" t="s">
        <v>452</v>
      </c>
      <c r="AE41" s="654"/>
      <c r="AF41" s="655"/>
      <c r="AG41" s="676">
        <f>SUM(AG12:AJ40)</f>
        <v>0</v>
      </c>
      <c r="AH41" s="676"/>
      <c r="AI41" s="676"/>
      <c r="AJ41" s="676"/>
      <c r="AK41" s="672">
        <f>SUM(AK12:AN40)</f>
        <v>0</v>
      </c>
      <c r="AL41" s="672"/>
      <c r="AM41" s="672"/>
      <c r="AN41" s="673"/>
      <c r="AO41" s="673">
        <f>SUM(AO12:AR40)</f>
        <v>0</v>
      </c>
      <c r="AP41" s="674"/>
      <c r="AQ41" s="674"/>
      <c r="AR41" s="674"/>
      <c r="AS41" s="673">
        <f>SUM(AS12:BA40)</f>
        <v>0</v>
      </c>
      <c r="AT41" s="674"/>
      <c r="AU41" s="674"/>
      <c r="AV41" s="674"/>
      <c r="AW41" s="674"/>
      <c r="AX41" s="674"/>
      <c r="AY41" s="674"/>
      <c r="AZ41" s="674"/>
      <c r="BA41" s="674"/>
      <c r="BB41" s="673">
        <f>SUM(BB12:BJ40)</f>
        <v>0</v>
      </c>
      <c r="BC41" s="674"/>
      <c r="BD41" s="674"/>
      <c r="BE41" s="674"/>
      <c r="BF41" s="674"/>
      <c r="BG41" s="674"/>
      <c r="BH41" s="674"/>
      <c r="BI41" s="674"/>
      <c r="BJ41" s="675"/>
      <c r="BK41" s="311"/>
      <c r="BL41" s="311"/>
      <c r="BM41" s="311"/>
      <c r="BN41" s="311"/>
      <c r="BO41" s="311"/>
      <c r="BP41" s="311"/>
      <c r="BQ41" s="291"/>
      <c r="BU41" s="548"/>
      <c r="BV41" s="548"/>
      <c r="BW41" s="548"/>
    </row>
    <row r="42" spans="1:78" ht="17.149999999999999" customHeight="1" x14ac:dyDescent="0.35">
      <c r="A42" s="294" t="s">
        <v>946</v>
      </c>
      <c r="B42" s="293"/>
      <c r="C42" s="293"/>
      <c r="D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5"/>
      <c r="U42" s="295"/>
      <c r="V42" s="295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6"/>
      <c r="AH42" s="296"/>
      <c r="AI42" s="296"/>
      <c r="AJ42" s="296"/>
      <c r="AK42" s="312"/>
      <c r="AL42" s="312"/>
      <c r="AM42" s="312"/>
      <c r="AN42" s="312"/>
      <c r="AO42" s="312"/>
      <c r="AP42" s="312"/>
      <c r="AQ42" s="312"/>
      <c r="AR42" s="312"/>
      <c r="AS42" s="312"/>
      <c r="AT42" s="312"/>
      <c r="AU42" s="312"/>
      <c r="AV42" s="312"/>
      <c r="AW42" s="312"/>
      <c r="AX42" s="312"/>
      <c r="AY42" s="312"/>
      <c r="AZ42" s="312"/>
      <c r="BA42" s="312"/>
      <c r="BB42" s="312"/>
      <c r="BC42" s="312"/>
      <c r="BD42" s="312"/>
      <c r="BE42" s="312"/>
      <c r="BF42" s="312"/>
      <c r="BG42" s="312"/>
      <c r="BH42" s="312"/>
      <c r="BI42" s="677"/>
      <c r="BJ42" s="677"/>
      <c r="BK42" s="677"/>
      <c r="BL42" s="677"/>
      <c r="BM42" s="677"/>
      <c r="BN42" s="677"/>
      <c r="BO42" s="677"/>
      <c r="BP42" s="677"/>
      <c r="BQ42" s="291"/>
      <c r="BU42" s="548"/>
      <c r="BV42" s="548"/>
      <c r="BW42" s="548"/>
    </row>
    <row r="43" spans="1:78" ht="17.149999999999999" customHeight="1" x14ac:dyDescent="0.35">
      <c r="A43" s="294"/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5"/>
      <c r="U43" s="295"/>
      <c r="V43" s="295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4"/>
      <c r="AK43" s="294"/>
      <c r="AL43" s="294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1"/>
      <c r="BU43" s="548"/>
      <c r="BV43" s="548"/>
      <c r="BW43" s="548"/>
    </row>
    <row r="44" spans="1:78" ht="17.149999999999999" customHeight="1" x14ac:dyDescent="0.35">
      <c r="A44" s="294"/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5"/>
      <c r="U44" s="295"/>
      <c r="V44" s="295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4"/>
      <c r="AJ44" s="294"/>
      <c r="AK44" s="294"/>
      <c r="AL44" s="294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1"/>
      <c r="BU44" s="548"/>
      <c r="BV44" s="548"/>
      <c r="BW44" s="548"/>
    </row>
    <row r="45" spans="1:78" ht="17.149999999999999" customHeight="1" x14ac:dyDescent="0.35">
      <c r="A45" s="294"/>
      <c r="B45" s="294"/>
      <c r="C45" s="294"/>
      <c r="D45" s="293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5"/>
      <c r="U45" s="295"/>
      <c r="V45" s="295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4"/>
      <c r="AL45" s="294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1"/>
      <c r="BU45" s="548"/>
      <c r="BV45" s="548"/>
      <c r="BW45" s="548"/>
    </row>
    <row r="46" spans="1:78" ht="17.149999999999999" customHeight="1" x14ac:dyDescent="0.35">
      <c r="A46" s="294"/>
      <c r="B46" s="294"/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5"/>
      <c r="U46" s="295"/>
      <c r="V46" s="295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294"/>
      <c r="AK46" s="294"/>
      <c r="AL46" s="294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1"/>
      <c r="BU46" s="548"/>
      <c r="BV46" s="548"/>
      <c r="BW46" s="548"/>
    </row>
    <row r="47" spans="1:78" ht="17.149999999999999" customHeight="1" x14ac:dyDescent="0.35">
      <c r="A47" s="294"/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5"/>
      <c r="U47" s="295"/>
      <c r="V47" s="295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297"/>
      <c r="BQ47" s="291"/>
      <c r="BU47" s="548"/>
      <c r="BV47" s="548"/>
      <c r="BW47" s="548"/>
    </row>
    <row r="48" spans="1:78" ht="17.149999999999999" customHeight="1" x14ac:dyDescent="0.35">
      <c r="A48" s="294"/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5"/>
      <c r="U48" s="295"/>
      <c r="V48" s="295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1"/>
      <c r="BU48" s="548"/>
      <c r="BV48" s="548"/>
      <c r="BW48" s="548"/>
    </row>
    <row r="49" spans="1:75" ht="17.149999999999999" customHeight="1" x14ac:dyDescent="0.35">
      <c r="A49" s="294"/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5"/>
      <c r="U49" s="295"/>
      <c r="V49" s="295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1"/>
      <c r="BU49" s="548"/>
      <c r="BV49" s="548"/>
      <c r="BW49" s="548"/>
    </row>
    <row r="50" spans="1:75" ht="17.149999999999999" customHeight="1" x14ac:dyDescent="0.35">
      <c r="A50" s="294"/>
      <c r="B50" s="292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5"/>
      <c r="U50" s="295"/>
      <c r="V50" s="295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1"/>
      <c r="BU50" s="548"/>
      <c r="BV50" s="548"/>
      <c r="BW50" s="548"/>
    </row>
    <row r="51" spans="1:75" ht="17.149999999999999" customHeight="1" x14ac:dyDescent="0.35">
      <c r="A51" s="294"/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5"/>
      <c r="U51" s="295"/>
      <c r="V51" s="295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297"/>
      <c r="BG51" s="297"/>
      <c r="BH51" s="297"/>
      <c r="BI51" s="297"/>
      <c r="BJ51" s="297"/>
      <c r="BK51" s="297"/>
      <c r="BL51" s="297"/>
      <c r="BM51" s="297"/>
      <c r="BN51" s="297"/>
      <c r="BO51" s="297"/>
      <c r="BP51" s="297"/>
      <c r="BQ51" s="291"/>
      <c r="BU51" s="548"/>
      <c r="BV51" s="548"/>
      <c r="BW51" s="548"/>
    </row>
    <row r="52" spans="1:75" ht="17.149999999999999" customHeight="1" x14ac:dyDescent="0.35">
      <c r="A52" s="294"/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5"/>
      <c r="U52" s="295"/>
      <c r="V52" s="295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  <c r="AK52" s="294"/>
      <c r="AL52" s="294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7"/>
      <c r="BM52" s="297"/>
      <c r="BN52" s="297"/>
      <c r="BO52" s="297"/>
      <c r="BP52" s="297"/>
      <c r="BQ52" s="291"/>
      <c r="BU52" s="548"/>
      <c r="BV52" s="548"/>
      <c r="BW52" s="548"/>
    </row>
    <row r="53" spans="1:75" ht="17.149999999999999" customHeight="1" x14ac:dyDescent="0.35">
      <c r="A53" s="294"/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5"/>
      <c r="U53" s="295"/>
      <c r="V53" s="295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7"/>
      <c r="BQ53" s="291"/>
      <c r="BU53" s="548"/>
      <c r="BV53" s="548"/>
      <c r="BW53" s="548"/>
    </row>
    <row r="54" spans="1:75" ht="17.149999999999999" customHeight="1" x14ac:dyDescent="0.35">
      <c r="A54" s="294"/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5"/>
      <c r="U54" s="295"/>
      <c r="V54" s="295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1"/>
      <c r="BU54" s="548"/>
      <c r="BV54" s="548"/>
      <c r="BW54" s="548"/>
    </row>
    <row r="55" spans="1:75" ht="17.149999999999999" customHeight="1" x14ac:dyDescent="0.35">
      <c r="A55" s="294"/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5"/>
      <c r="U55" s="295"/>
      <c r="V55" s="295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4"/>
      <c r="AL55" s="294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7"/>
      <c r="BH55" s="297"/>
      <c r="BI55" s="297"/>
      <c r="BJ55" s="297"/>
      <c r="BK55" s="297"/>
      <c r="BL55" s="297"/>
      <c r="BM55" s="297"/>
      <c r="BN55" s="297"/>
      <c r="BO55" s="297"/>
      <c r="BP55" s="297"/>
      <c r="BQ55" s="291"/>
      <c r="BU55" s="548"/>
      <c r="BV55" s="548"/>
      <c r="BW55" s="548"/>
    </row>
    <row r="56" spans="1:75" ht="17.149999999999999" customHeight="1" x14ac:dyDescent="0.35">
      <c r="A56" s="294"/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5"/>
      <c r="U56" s="295"/>
      <c r="V56" s="295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  <c r="BI56" s="297"/>
      <c r="BJ56" s="297"/>
      <c r="BK56" s="297"/>
      <c r="BL56" s="297"/>
      <c r="BM56" s="297"/>
      <c r="BN56" s="297"/>
      <c r="BO56" s="297"/>
      <c r="BP56" s="297"/>
      <c r="BQ56" s="291"/>
      <c r="BU56" s="548"/>
      <c r="BV56" s="548"/>
      <c r="BW56" s="548"/>
    </row>
    <row r="57" spans="1:75" ht="17.149999999999999" customHeight="1" x14ac:dyDescent="0.35">
      <c r="A57" s="294"/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5"/>
      <c r="U57" s="295"/>
      <c r="V57" s="295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4"/>
      <c r="AL57" s="294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7"/>
      <c r="BF57" s="297"/>
      <c r="BG57" s="297"/>
      <c r="BH57" s="297"/>
      <c r="BI57" s="297"/>
      <c r="BJ57" s="297"/>
      <c r="BK57" s="297"/>
      <c r="BL57" s="297"/>
      <c r="BM57" s="297"/>
      <c r="BN57" s="297"/>
      <c r="BO57" s="297"/>
      <c r="BP57" s="297"/>
      <c r="BQ57" s="291"/>
      <c r="BU57" s="548"/>
      <c r="BV57" s="548"/>
      <c r="BW57" s="548"/>
    </row>
    <row r="58" spans="1:75" ht="17.149999999999999" customHeight="1" x14ac:dyDescent="0.35">
      <c r="A58" s="294"/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5"/>
      <c r="U58" s="295"/>
      <c r="V58" s="295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294"/>
      <c r="AL58" s="294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7"/>
      <c r="BC58" s="297"/>
      <c r="BD58" s="297"/>
      <c r="BE58" s="297"/>
      <c r="BF58" s="297"/>
      <c r="BG58" s="297"/>
      <c r="BH58" s="297"/>
      <c r="BI58" s="297"/>
      <c r="BJ58" s="297"/>
      <c r="BK58" s="297"/>
      <c r="BL58" s="297"/>
      <c r="BM58" s="297"/>
      <c r="BN58" s="297"/>
      <c r="BO58" s="297"/>
      <c r="BP58" s="297"/>
      <c r="BQ58" s="291"/>
      <c r="BU58" s="548"/>
      <c r="BV58" s="548"/>
      <c r="BW58" s="548"/>
    </row>
    <row r="59" spans="1:75" ht="17.149999999999999" customHeight="1" x14ac:dyDescent="0.35">
      <c r="A59" s="294"/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5"/>
      <c r="U59" s="295"/>
      <c r="V59" s="295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7"/>
      <c r="AN59" s="297"/>
      <c r="AO59" s="297"/>
      <c r="AP59" s="297"/>
      <c r="AQ59" s="297"/>
      <c r="AR59" s="297"/>
      <c r="AS59" s="297"/>
      <c r="AT59" s="297"/>
      <c r="AU59" s="297"/>
      <c r="AV59" s="297"/>
      <c r="AW59" s="297"/>
      <c r="AX59" s="297"/>
      <c r="AY59" s="297"/>
      <c r="AZ59" s="297"/>
      <c r="BA59" s="297"/>
      <c r="BB59" s="297"/>
      <c r="BC59" s="297"/>
      <c r="BD59" s="297"/>
      <c r="BE59" s="297"/>
      <c r="BF59" s="297"/>
      <c r="BG59" s="297"/>
      <c r="BH59" s="297"/>
      <c r="BI59" s="297"/>
      <c r="BJ59" s="297"/>
      <c r="BK59" s="297"/>
      <c r="BL59" s="297"/>
      <c r="BM59" s="297"/>
      <c r="BN59" s="297"/>
      <c r="BO59" s="297"/>
      <c r="BP59" s="297"/>
      <c r="BQ59" s="291"/>
      <c r="BU59" s="548"/>
      <c r="BV59" s="548"/>
      <c r="BW59" s="548"/>
    </row>
    <row r="60" spans="1:75" ht="17.149999999999999" customHeight="1" x14ac:dyDescent="0.35">
      <c r="A60" s="294"/>
      <c r="B60" s="294"/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5"/>
      <c r="U60" s="295"/>
      <c r="V60" s="295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4"/>
      <c r="AK60" s="294"/>
      <c r="AL60" s="294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7"/>
      <c r="BC60" s="297"/>
      <c r="BD60" s="297"/>
      <c r="BE60" s="297"/>
      <c r="BF60" s="297"/>
      <c r="BG60" s="297"/>
      <c r="BH60" s="297"/>
      <c r="BI60" s="297"/>
      <c r="BJ60" s="297"/>
      <c r="BK60" s="297"/>
      <c r="BL60" s="297"/>
      <c r="BM60" s="297"/>
      <c r="BN60" s="297"/>
      <c r="BO60" s="297"/>
      <c r="BP60" s="297"/>
      <c r="BQ60" s="291"/>
      <c r="BU60" s="548"/>
      <c r="BV60" s="548"/>
      <c r="BW60" s="548"/>
    </row>
    <row r="61" spans="1:75" ht="17.149999999999999" customHeight="1" x14ac:dyDescent="0.35">
      <c r="A61" s="294"/>
      <c r="B61" s="294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5"/>
      <c r="U61" s="295"/>
      <c r="V61" s="295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  <c r="AM61" s="297"/>
      <c r="AN61" s="297"/>
      <c r="AO61" s="297"/>
      <c r="AP61" s="297"/>
      <c r="AQ61" s="297"/>
      <c r="AR61" s="297"/>
      <c r="AS61" s="297"/>
      <c r="AT61" s="297"/>
      <c r="AU61" s="297"/>
      <c r="AV61" s="297"/>
      <c r="AW61" s="297"/>
      <c r="AX61" s="297"/>
      <c r="AY61" s="297"/>
      <c r="AZ61" s="297"/>
      <c r="BA61" s="297"/>
      <c r="BB61" s="297"/>
      <c r="BC61" s="297"/>
      <c r="BD61" s="297"/>
      <c r="BE61" s="297"/>
      <c r="BF61" s="297"/>
      <c r="BG61" s="297"/>
      <c r="BH61" s="297"/>
      <c r="BI61" s="297"/>
      <c r="BJ61" s="297"/>
      <c r="BK61" s="297"/>
      <c r="BL61" s="297"/>
      <c r="BM61" s="297"/>
      <c r="BN61" s="297"/>
      <c r="BO61" s="297"/>
      <c r="BP61" s="297"/>
      <c r="BQ61" s="291"/>
      <c r="BU61" s="548"/>
      <c r="BV61" s="548"/>
      <c r="BW61" s="548"/>
    </row>
    <row r="62" spans="1:75" ht="17.149999999999999" customHeight="1" x14ac:dyDescent="0.35">
      <c r="A62" s="294"/>
      <c r="B62" s="294"/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5"/>
      <c r="U62" s="295"/>
      <c r="V62" s="295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297"/>
      <c r="AN62" s="297"/>
      <c r="AO62" s="297"/>
      <c r="AP62" s="297"/>
      <c r="AQ62" s="297"/>
      <c r="AR62" s="297"/>
      <c r="AS62" s="297"/>
      <c r="AT62" s="297"/>
      <c r="AU62" s="297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297"/>
      <c r="BG62" s="297"/>
      <c r="BH62" s="297"/>
      <c r="BI62" s="297"/>
      <c r="BJ62" s="297"/>
      <c r="BK62" s="297"/>
      <c r="BL62" s="297"/>
      <c r="BM62" s="297"/>
      <c r="BN62" s="297"/>
      <c r="BO62" s="297"/>
      <c r="BP62" s="297"/>
      <c r="BQ62" s="291"/>
      <c r="BU62" s="548"/>
      <c r="BV62" s="548"/>
      <c r="BW62" s="548"/>
    </row>
    <row r="63" spans="1:75" ht="17.149999999999999" customHeight="1" x14ac:dyDescent="0.35">
      <c r="A63" s="294"/>
      <c r="B63" s="294"/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5"/>
      <c r="U63" s="295"/>
      <c r="V63" s="295"/>
      <c r="W63" s="294"/>
      <c r="X63" s="294"/>
      <c r="Y63" s="294"/>
      <c r="Z63" s="294"/>
      <c r="AA63" s="294"/>
      <c r="AB63" s="294"/>
      <c r="AC63" s="294"/>
      <c r="AD63" s="294"/>
      <c r="AE63" s="294"/>
      <c r="AF63" s="294"/>
      <c r="AG63" s="294"/>
      <c r="AH63" s="294"/>
      <c r="AI63" s="294"/>
      <c r="AJ63" s="294"/>
      <c r="AK63" s="294"/>
      <c r="AL63" s="294"/>
      <c r="AM63" s="297"/>
      <c r="AN63" s="297"/>
      <c r="AO63" s="297"/>
      <c r="AP63" s="297"/>
      <c r="AQ63" s="297"/>
      <c r="AR63" s="297"/>
      <c r="AS63" s="297"/>
      <c r="AT63" s="297"/>
      <c r="AU63" s="297"/>
      <c r="AV63" s="297"/>
      <c r="AW63" s="297"/>
      <c r="AX63" s="297"/>
      <c r="AY63" s="297"/>
      <c r="AZ63" s="297"/>
      <c r="BA63" s="297"/>
      <c r="BB63" s="297"/>
      <c r="BC63" s="297"/>
      <c r="BD63" s="297"/>
      <c r="BE63" s="297"/>
      <c r="BF63" s="297"/>
      <c r="BG63" s="297"/>
      <c r="BH63" s="297"/>
      <c r="BI63" s="297"/>
      <c r="BJ63" s="297"/>
      <c r="BK63" s="297"/>
      <c r="BL63" s="297"/>
      <c r="BM63" s="297"/>
      <c r="BN63" s="297"/>
      <c r="BO63" s="297"/>
      <c r="BP63" s="297"/>
      <c r="BQ63" s="291"/>
      <c r="BU63" s="548"/>
      <c r="BV63" s="548"/>
      <c r="BW63" s="548"/>
    </row>
    <row r="64" spans="1:75" ht="17.149999999999999" customHeight="1" x14ac:dyDescent="0.35">
      <c r="A64" s="294"/>
      <c r="B64" s="294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5"/>
      <c r="U64" s="295"/>
      <c r="V64" s="295"/>
      <c r="W64" s="294"/>
      <c r="X64" s="294"/>
      <c r="Y64" s="294"/>
      <c r="Z64" s="294"/>
      <c r="AA64" s="294"/>
      <c r="AB64" s="294"/>
      <c r="AC64" s="294"/>
      <c r="AD64" s="294"/>
      <c r="AE64" s="294"/>
      <c r="AF64" s="294"/>
      <c r="AG64" s="294"/>
      <c r="AH64" s="294"/>
      <c r="AI64" s="294"/>
      <c r="AJ64" s="294"/>
      <c r="AK64" s="294"/>
      <c r="AL64" s="294"/>
      <c r="AM64" s="297"/>
      <c r="AN64" s="297"/>
      <c r="AO64" s="297"/>
      <c r="AP64" s="297"/>
      <c r="AQ64" s="297"/>
      <c r="AR64" s="297"/>
      <c r="AS64" s="297"/>
      <c r="AT64" s="297"/>
      <c r="AU64" s="297"/>
      <c r="AV64" s="297"/>
      <c r="AW64" s="297"/>
      <c r="AX64" s="297"/>
      <c r="AY64" s="297"/>
      <c r="AZ64" s="297"/>
      <c r="BA64" s="297"/>
      <c r="BB64" s="297"/>
      <c r="BC64" s="297"/>
      <c r="BD64" s="297"/>
      <c r="BE64" s="297"/>
      <c r="BF64" s="297"/>
      <c r="BG64" s="297"/>
      <c r="BH64" s="297"/>
      <c r="BI64" s="297"/>
      <c r="BJ64" s="297"/>
      <c r="BK64" s="297"/>
      <c r="BL64" s="297"/>
      <c r="BM64" s="297"/>
      <c r="BN64" s="297"/>
      <c r="BO64" s="297"/>
      <c r="BP64" s="297"/>
      <c r="BQ64" s="291"/>
      <c r="BU64" s="548"/>
      <c r="BV64" s="548"/>
      <c r="BW64" s="548"/>
    </row>
    <row r="65" spans="1:75" ht="17.149999999999999" customHeight="1" x14ac:dyDescent="0.35">
      <c r="A65" s="294"/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5"/>
      <c r="U65" s="295"/>
      <c r="V65" s="295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4"/>
      <c r="AK65" s="294"/>
      <c r="AL65" s="294"/>
      <c r="AM65" s="297"/>
      <c r="AN65" s="297"/>
      <c r="AO65" s="297"/>
      <c r="AP65" s="297"/>
      <c r="AQ65" s="297"/>
      <c r="AR65" s="297"/>
      <c r="AS65" s="297"/>
      <c r="AT65" s="297"/>
      <c r="AU65" s="297"/>
      <c r="AV65" s="297"/>
      <c r="AW65" s="297"/>
      <c r="AX65" s="297"/>
      <c r="AY65" s="297"/>
      <c r="AZ65" s="297"/>
      <c r="BA65" s="297"/>
      <c r="BB65" s="297"/>
      <c r="BC65" s="297"/>
      <c r="BD65" s="297"/>
      <c r="BE65" s="297"/>
      <c r="BF65" s="297"/>
      <c r="BG65" s="297"/>
      <c r="BH65" s="297"/>
      <c r="BI65" s="297"/>
      <c r="BJ65" s="297"/>
      <c r="BK65" s="297"/>
      <c r="BL65" s="297"/>
      <c r="BM65" s="297"/>
      <c r="BN65" s="297"/>
      <c r="BO65" s="297"/>
      <c r="BP65" s="297"/>
      <c r="BQ65" s="291"/>
      <c r="BU65" s="548"/>
      <c r="BV65" s="548"/>
      <c r="BW65" s="548"/>
    </row>
    <row r="66" spans="1:75" ht="17.149999999999999" customHeight="1" x14ac:dyDescent="0.35">
      <c r="A66" s="294"/>
      <c r="B66" s="294"/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5"/>
      <c r="U66" s="295"/>
      <c r="V66" s="295"/>
      <c r="W66" s="294"/>
      <c r="X66" s="294"/>
      <c r="Y66" s="294"/>
      <c r="Z66" s="294"/>
      <c r="AA66" s="294"/>
      <c r="AB66" s="294"/>
      <c r="AC66" s="294"/>
      <c r="AD66" s="294"/>
      <c r="AE66" s="294"/>
      <c r="AF66" s="294"/>
      <c r="AG66" s="294"/>
      <c r="AH66" s="294"/>
      <c r="AI66" s="294"/>
      <c r="AJ66" s="294"/>
      <c r="AK66" s="294"/>
      <c r="AL66" s="294"/>
      <c r="AM66" s="297"/>
      <c r="AN66" s="297"/>
      <c r="AO66" s="297"/>
      <c r="AP66" s="297"/>
      <c r="AQ66" s="297"/>
      <c r="AR66" s="297"/>
      <c r="AS66" s="297"/>
      <c r="AT66" s="297"/>
      <c r="AU66" s="297"/>
      <c r="AV66" s="297"/>
      <c r="AW66" s="297"/>
      <c r="AX66" s="297"/>
      <c r="AY66" s="297"/>
      <c r="AZ66" s="297"/>
      <c r="BA66" s="297"/>
      <c r="BB66" s="297"/>
      <c r="BC66" s="297"/>
      <c r="BD66" s="297"/>
      <c r="BE66" s="297"/>
      <c r="BF66" s="297"/>
      <c r="BG66" s="297"/>
      <c r="BH66" s="297"/>
      <c r="BI66" s="297"/>
      <c r="BJ66" s="297"/>
      <c r="BK66" s="297"/>
      <c r="BL66" s="297"/>
      <c r="BM66" s="297"/>
      <c r="BN66" s="297"/>
      <c r="BO66" s="297"/>
      <c r="BP66" s="297"/>
      <c r="BQ66" s="291"/>
      <c r="BU66" s="548"/>
      <c r="BV66" s="548"/>
      <c r="BW66" s="548"/>
    </row>
    <row r="67" spans="1:75" ht="17.149999999999999" customHeight="1" x14ac:dyDescent="0.35">
      <c r="A67" s="294"/>
      <c r="B67" s="294"/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4"/>
      <c r="T67" s="295"/>
      <c r="U67" s="295"/>
      <c r="V67" s="295"/>
      <c r="W67" s="294"/>
      <c r="X67" s="294"/>
      <c r="Y67" s="294"/>
      <c r="Z67" s="294"/>
      <c r="AA67" s="294"/>
      <c r="AB67" s="294"/>
      <c r="AC67" s="294"/>
      <c r="AD67" s="294"/>
      <c r="AE67" s="294"/>
      <c r="AF67" s="294"/>
      <c r="AG67" s="294"/>
      <c r="AH67" s="294"/>
      <c r="AI67" s="294"/>
      <c r="AJ67" s="294"/>
      <c r="AK67" s="294"/>
      <c r="AL67" s="294"/>
      <c r="AM67" s="297"/>
      <c r="AN67" s="297"/>
      <c r="AO67" s="297"/>
      <c r="AP67" s="297"/>
      <c r="AQ67" s="297"/>
      <c r="AR67" s="297"/>
      <c r="AS67" s="297"/>
      <c r="AT67" s="297"/>
      <c r="AU67" s="297"/>
      <c r="AV67" s="297"/>
      <c r="AW67" s="297"/>
      <c r="AX67" s="297"/>
      <c r="AY67" s="297"/>
      <c r="AZ67" s="297"/>
      <c r="BA67" s="297"/>
      <c r="BB67" s="297"/>
      <c r="BC67" s="297"/>
      <c r="BD67" s="297"/>
      <c r="BE67" s="297"/>
      <c r="BF67" s="297"/>
      <c r="BG67" s="297"/>
      <c r="BH67" s="297"/>
      <c r="BI67" s="297"/>
      <c r="BJ67" s="297"/>
      <c r="BK67" s="297"/>
      <c r="BL67" s="297"/>
      <c r="BM67" s="297"/>
      <c r="BN67" s="297"/>
      <c r="BO67" s="297"/>
      <c r="BP67" s="297"/>
      <c r="BQ67" s="291"/>
      <c r="BU67" s="548"/>
      <c r="BV67" s="548"/>
      <c r="BW67" s="548"/>
    </row>
    <row r="68" spans="1:75" ht="17.149999999999999" customHeight="1" x14ac:dyDescent="0.35">
      <c r="A68" s="294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5"/>
      <c r="U68" s="295"/>
      <c r="V68" s="295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4"/>
      <c r="AK68" s="294"/>
      <c r="AL68" s="294"/>
      <c r="AM68" s="297"/>
      <c r="AN68" s="297"/>
      <c r="AO68" s="297"/>
      <c r="AP68" s="297"/>
      <c r="AQ68" s="297"/>
      <c r="AR68" s="297"/>
      <c r="AS68" s="297"/>
      <c r="AT68" s="297"/>
      <c r="AU68" s="297"/>
      <c r="AV68" s="297"/>
      <c r="AW68" s="297"/>
      <c r="AX68" s="297"/>
      <c r="AY68" s="297"/>
      <c r="AZ68" s="297"/>
      <c r="BA68" s="297"/>
      <c r="BB68" s="297"/>
      <c r="BC68" s="297"/>
      <c r="BD68" s="297"/>
      <c r="BE68" s="297"/>
      <c r="BF68" s="297"/>
      <c r="BG68" s="297"/>
      <c r="BH68" s="297"/>
      <c r="BI68" s="297"/>
      <c r="BJ68" s="297"/>
      <c r="BK68" s="297"/>
      <c r="BL68" s="297"/>
      <c r="BM68" s="297"/>
      <c r="BN68" s="297"/>
      <c r="BO68" s="297"/>
      <c r="BP68" s="297"/>
      <c r="BQ68" s="291"/>
      <c r="BU68" s="548"/>
      <c r="BV68" s="548"/>
      <c r="BW68" s="548"/>
    </row>
    <row r="69" spans="1:75" ht="17.149999999999999" customHeight="1" x14ac:dyDescent="0.35">
      <c r="A69" s="294"/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5"/>
      <c r="U69" s="295"/>
      <c r="V69" s="295"/>
      <c r="W69" s="294"/>
      <c r="X69" s="294"/>
      <c r="Y69" s="294"/>
      <c r="Z69" s="294"/>
      <c r="AA69" s="294"/>
      <c r="AB69" s="294"/>
      <c r="AC69" s="294"/>
      <c r="AD69" s="294"/>
      <c r="AE69" s="294"/>
      <c r="AF69" s="294"/>
      <c r="AG69" s="294"/>
      <c r="AH69" s="294"/>
      <c r="AI69" s="294"/>
      <c r="AJ69" s="294"/>
      <c r="AK69" s="294"/>
      <c r="AL69" s="294"/>
      <c r="AM69" s="297"/>
      <c r="AN69" s="297"/>
      <c r="AO69" s="297"/>
      <c r="AP69" s="297"/>
      <c r="AQ69" s="297"/>
      <c r="AR69" s="297"/>
      <c r="AS69" s="297"/>
      <c r="AT69" s="297"/>
      <c r="AU69" s="297"/>
      <c r="AV69" s="297"/>
      <c r="AW69" s="297"/>
      <c r="AX69" s="297"/>
      <c r="AY69" s="297"/>
      <c r="AZ69" s="297"/>
      <c r="BA69" s="297"/>
      <c r="BB69" s="297"/>
      <c r="BC69" s="297"/>
      <c r="BD69" s="297"/>
      <c r="BE69" s="297"/>
      <c r="BF69" s="297"/>
      <c r="BG69" s="297"/>
      <c r="BH69" s="297"/>
      <c r="BI69" s="297"/>
      <c r="BJ69" s="297"/>
      <c r="BK69" s="297"/>
      <c r="BL69" s="297"/>
      <c r="BM69" s="297"/>
      <c r="BN69" s="297"/>
      <c r="BO69" s="297"/>
      <c r="BP69" s="297"/>
      <c r="BQ69" s="291"/>
      <c r="BU69" s="548"/>
      <c r="BV69" s="548"/>
      <c r="BW69" s="548"/>
    </row>
    <row r="70" spans="1:75" ht="17.149999999999999" customHeight="1" x14ac:dyDescent="0.35">
      <c r="A70" s="294"/>
      <c r="B70" s="294"/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5"/>
      <c r="U70" s="295"/>
      <c r="V70" s="295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7"/>
      <c r="AN70" s="297"/>
      <c r="AO70" s="297"/>
      <c r="AP70" s="297"/>
      <c r="AQ70" s="297"/>
      <c r="AR70" s="297"/>
      <c r="AS70" s="297"/>
      <c r="AT70" s="297"/>
      <c r="AU70" s="297"/>
      <c r="AV70" s="297"/>
      <c r="AW70" s="297"/>
      <c r="AX70" s="297"/>
      <c r="AY70" s="297"/>
      <c r="AZ70" s="297"/>
      <c r="BA70" s="297"/>
      <c r="BB70" s="297"/>
      <c r="BC70" s="297"/>
      <c r="BD70" s="297"/>
      <c r="BE70" s="297"/>
      <c r="BF70" s="297"/>
      <c r="BG70" s="297"/>
      <c r="BH70" s="297"/>
      <c r="BI70" s="297"/>
      <c r="BJ70" s="297"/>
      <c r="BK70" s="297"/>
      <c r="BL70" s="297"/>
      <c r="BM70" s="297"/>
      <c r="BN70" s="297"/>
      <c r="BO70" s="297"/>
      <c r="BP70" s="297"/>
      <c r="BQ70" s="291"/>
      <c r="BU70" s="548"/>
      <c r="BV70" s="548"/>
      <c r="BW70" s="548"/>
    </row>
    <row r="71" spans="1:75" ht="17.149999999999999" customHeight="1" x14ac:dyDescent="0.35">
      <c r="A71" s="294"/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  <c r="U71" s="295"/>
      <c r="V71" s="295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4"/>
      <c r="AK71" s="294"/>
      <c r="AL71" s="294"/>
      <c r="AM71" s="297"/>
      <c r="AN71" s="297"/>
      <c r="AO71" s="297"/>
      <c r="AP71" s="297"/>
      <c r="AQ71" s="297"/>
      <c r="AR71" s="297"/>
      <c r="AS71" s="297"/>
      <c r="AT71" s="297"/>
      <c r="AU71" s="297"/>
      <c r="AV71" s="297"/>
      <c r="AW71" s="297"/>
      <c r="AX71" s="297"/>
      <c r="AY71" s="297"/>
      <c r="AZ71" s="297"/>
      <c r="BA71" s="297"/>
      <c r="BB71" s="297"/>
      <c r="BC71" s="297"/>
      <c r="BD71" s="297"/>
      <c r="BE71" s="297"/>
      <c r="BF71" s="297"/>
      <c r="BG71" s="297"/>
      <c r="BH71" s="297"/>
      <c r="BI71" s="297"/>
      <c r="BJ71" s="297"/>
      <c r="BK71" s="297"/>
      <c r="BL71" s="297"/>
      <c r="BM71" s="297"/>
      <c r="BN71" s="297"/>
      <c r="BO71" s="297"/>
      <c r="BP71" s="297"/>
      <c r="BQ71" s="291"/>
      <c r="BU71" s="548"/>
      <c r="BV71" s="548"/>
      <c r="BW71" s="548"/>
    </row>
    <row r="72" spans="1:75" ht="17.149999999999999" customHeight="1" x14ac:dyDescent="0.35">
      <c r="A72" s="293"/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8"/>
      <c r="U72" s="298"/>
      <c r="V72" s="298"/>
      <c r="W72" s="294"/>
      <c r="X72" s="294"/>
      <c r="Y72" s="294"/>
      <c r="Z72" s="294"/>
      <c r="AA72" s="294"/>
      <c r="AB72" s="294"/>
      <c r="AC72" s="294"/>
      <c r="AD72" s="294"/>
      <c r="AE72" s="294"/>
      <c r="AF72" s="294"/>
      <c r="AG72" s="293"/>
      <c r="AH72" s="293"/>
      <c r="AI72" s="293"/>
      <c r="AJ72" s="293"/>
      <c r="AK72" s="293"/>
      <c r="AL72" s="293"/>
      <c r="AM72" s="297"/>
      <c r="AN72" s="297"/>
      <c r="AO72" s="297"/>
      <c r="AP72" s="297"/>
      <c r="AQ72" s="297"/>
      <c r="AR72" s="297"/>
      <c r="AS72" s="297"/>
      <c r="AT72" s="297"/>
      <c r="AU72" s="297"/>
      <c r="AV72" s="297"/>
      <c r="AW72" s="297"/>
      <c r="AX72" s="297"/>
      <c r="AY72" s="297"/>
      <c r="AZ72" s="297"/>
      <c r="BA72" s="297"/>
      <c r="BB72" s="297"/>
      <c r="BC72" s="297"/>
      <c r="BD72" s="297"/>
      <c r="BE72" s="297"/>
      <c r="BF72" s="297"/>
      <c r="BG72" s="297"/>
      <c r="BH72" s="297"/>
      <c r="BI72" s="297"/>
      <c r="BJ72" s="297"/>
      <c r="BK72" s="297"/>
      <c r="BL72" s="297"/>
      <c r="BM72" s="297"/>
      <c r="BN72" s="297"/>
      <c r="BO72" s="297"/>
      <c r="BP72" s="297"/>
      <c r="BQ72" s="291"/>
      <c r="BU72" s="549"/>
      <c r="BV72" s="549"/>
      <c r="BW72" s="549"/>
    </row>
    <row r="73" spans="1:75" ht="17.149999999999999" customHeight="1" x14ac:dyDescent="0.35">
      <c r="A73" s="299"/>
      <c r="B73" s="299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300"/>
      <c r="U73" s="300"/>
      <c r="V73" s="300"/>
      <c r="W73" s="301"/>
      <c r="X73" s="301"/>
      <c r="Y73" s="301"/>
      <c r="Z73" s="301"/>
      <c r="AA73" s="301"/>
      <c r="AB73" s="301"/>
      <c r="AC73" s="301"/>
      <c r="AD73" s="301"/>
      <c r="AE73" s="301"/>
      <c r="AF73" s="301"/>
      <c r="AG73" s="302"/>
      <c r="AH73" s="302"/>
      <c r="AI73" s="302"/>
      <c r="AJ73" s="302"/>
      <c r="AK73" s="302"/>
      <c r="AL73" s="302"/>
      <c r="AM73" s="303"/>
      <c r="AN73" s="303"/>
      <c r="AO73" s="303"/>
      <c r="AP73" s="303"/>
      <c r="AQ73" s="303"/>
      <c r="AR73" s="303"/>
      <c r="AS73" s="303"/>
      <c r="AT73" s="303"/>
      <c r="AU73" s="303"/>
      <c r="AV73" s="303"/>
      <c r="AW73" s="303"/>
      <c r="AX73" s="303"/>
      <c r="AY73" s="303"/>
      <c r="AZ73" s="303"/>
      <c r="BA73" s="303"/>
      <c r="BB73" s="303"/>
      <c r="BC73" s="303"/>
      <c r="BD73" s="303"/>
      <c r="BE73" s="303"/>
      <c r="BF73" s="303"/>
      <c r="BG73" s="303"/>
      <c r="BH73" s="303"/>
      <c r="BI73" s="303"/>
      <c r="BJ73" s="303"/>
      <c r="BK73" s="303"/>
      <c r="BL73" s="303"/>
      <c r="BM73" s="303"/>
      <c r="BN73" s="303"/>
      <c r="BO73" s="303"/>
      <c r="BP73" s="303"/>
      <c r="BU73" s="549"/>
      <c r="BV73" s="549"/>
      <c r="BW73" s="549"/>
    </row>
    <row r="74" spans="1:75" ht="8.5" customHeight="1" x14ac:dyDescent="0.35">
      <c r="A74" s="289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</row>
  </sheetData>
  <sheetProtection formatCells="0" formatColumns="0" formatRows="0" insertColumns="0" insertRows="0" insertHyperlinks="0" deleteColumns="0" deleteRows="0" selectLockedCells="1" sort="0" autoFilter="0" pivotTables="0"/>
  <mergeCells count="301">
    <mergeCell ref="BU64:BW65"/>
    <mergeCell ref="BU66:BW67"/>
    <mergeCell ref="BU68:BW69"/>
    <mergeCell ref="BU70:BW71"/>
    <mergeCell ref="BU72:BW73"/>
    <mergeCell ref="BU52:BW53"/>
    <mergeCell ref="BU54:BW55"/>
    <mergeCell ref="BU56:BW57"/>
    <mergeCell ref="BU58:BW59"/>
    <mergeCell ref="BU60:BW61"/>
    <mergeCell ref="BU62:BW63"/>
    <mergeCell ref="BI42:BP42"/>
    <mergeCell ref="BU42:BW43"/>
    <mergeCell ref="BU44:BW45"/>
    <mergeCell ref="BU46:BW47"/>
    <mergeCell ref="BU48:BW49"/>
    <mergeCell ref="BU50:BW51"/>
    <mergeCell ref="AS40:BA40"/>
    <mergeCell ref="BB40:BJ40"/>
    <mergeCell ref="BU40:BW41"/>
    <mergeCell ref="AD41:AF41"/>
    <mergeCell ref="AG41:AJ41"/>
    <mergeCell ref="AK41:AN41"/>
    <mergeCell ref="AO41:AR41"/>
    <mergeCell ref="AS41:BA41"/>
    <mergeCell ref="BB41:BJ41"/>
    <mergeCell ref="A40:C40"/>
    <mergeCell ref="D40:O40"/>
    <mergeCell ref="P40:AF40"/>
    <mergeCell ref="AG40:AJ40"/>
    <mergeCell ref="AK40:AN40"/>
    <mergeCell ref="AO40:AR40"/>
    <mergeCell ref="A38:C38"/>
    <mergeCell ref="D38:O38"/>
    <mergeCell ref="P38:AF38"/>
    <mergeCell ref="AG38:AJ38"/>
    <mergeCell ref="AK38:AN38"/>
    <mergeCell ref="AO38:AR38"/>
    <mergeCell ref="AS38:BA38"/>
    <mergeCell ref="BB38:BJ38"/>
    <mergeCell ref="BU38:BW39"/>
    <mergeCell ref="A39:C39"/>
    <mergeCell ref="D39:O39"/>
    <mergeCell ref="P39:AF39"/>
    <mergeCell ref="AG39:AJ39"/>
    <mergeCell ref="AK39:AN39"/>
    <mergeCell ref="AO39:AR39"/>
    <mergeCell ref="AS39:BA39"/>
    <mergeCell ref="BB39:BJ39"/>
    <mergeCell ref="AS36:BA36"/>
    <mergeCell ref="BB36:BJ36"/>
    <mergeCell ref="BU36:BW37"/>
    <mergeCell ref="A37:C37"/>
    <mergeCell ref="D37:O37"/>
    <mergeCell ref="P37:AF37"/>
    <mergeCell ref="AG37:AJ37"/>
    <mergeCell ref="AK37:AN37"/>
    <mergeCell ref="AO37:AR37"/>
    <mergeCell ref="AS37:BA37"/>
    <mergeCell ref="A36:C36"/>
    <mergeCell ref="D36:O36"/>
    <mergeCell ref="P36:AF36"/>
    <mergeCell ref="AG36:AJ36"/>
    <mergeCell ref="AK36:AN36"/>
    <mergeCell ref="AO36:AR36"/>
    <mergeCell ref="BB37:BJ37"/>
    <mergeCell ref="BU33:BW33"/>
    <mergeCell ref="A34:C34"/>
    <mergeCell ref="D34:O34"/>
    <mergeCell ref="P34:AF34"/>
    <mergeCell ref="AG34:AJ34"/>
    <mergeCell ref="AK34:AN34"/>
    <mergeCell ref="AO34:AR34"/>
    <mergeCell ref="AS34:BA34"/>
    <mergeCell ref="BB34:BJ34"/>
    <mergeCell ref="A33:C33"/>
    <mergeCell ref="P33:AF33"/>
    <mergeCell ref="AG33:AJ33"/>
    <mergeCell ref="AK33:AN33"/>
    <mergeCell ref="AO33:AR33"/>
    <mergeCell ref="AS33:BA33"/>
    <mergeCell ref="BU34:BW35"/>
    <mergeCell ref="A35:C35"/>
    <mergeCell ref="D35:O35"/>
    <mergeCell ref="P35:AF35"/>
    <mergeCell ref="AG35:AJ35"/>
    <mergeCell ref="AK35:AN35"/>
    <mergeCell ref="AO35:AR35"/>
    <mergeCell ref="AS35:BA35"/>
    <mergeCell ref="BB35:BJ35"/>
    <mergeCell ref="A32:C32"/>
    <mergeCell ref="D32:O32"/>
    <mergeCell ref="P32:AF32"/>
    <mergeCell ref="AG32:AJ32"/>
    <mergeCell ref="AK32:AN32"/>
    <mergeCell ref="AO32:AR32"/>
    <mergeCell ref="AS32:BA32"/>
    <mergeCell ref="BB32:BJ32"/>
    <mergeCell ref="BB33:BJ33"/>
    <mergeCell ref="D33:O33"/>
    <mergeCell ref="AS30:BA30"/>
    <mergeCell ref="BB30:BJ30"/>
    <mergeCell ref="BU30:BW31"/>
    <mergeCell ref="A31:C31"/>
    <mergeCell ref="D31:O31"/>
    <mergeCell ref="P31:AF31"/>
    <mergeCell ref="AG31:AJ31"/>
    <mergeCell ref="AK31:AN31"/>
    <mergeCell ref="AO31:AR31"/>
    <mergeCell ref="AS31:BA31"/>
    <mergeCell ref="A30:C30"/>
    <mergeCell ref="D30:O30"/>
    <mergeCell ref="P30:AF30"/>
    <mergeCell ref="AG30:AJ30"/>
    <mergeCell ref="AK30:AN30"/>
    <mergeCell ref="AO30:AR30"/>
    <mergeCell ref="BB31:BJ31"/>
    <mergeCell ref="A28:C28"/>
    <mergeCell ref="D28:O28"/>
    <mergeCell ref="P28:AF28"/>
    <mergeCell ref="AG28:AJ28"/>
    <mergeCell ref="AK28:AN28"/>
    <mergeCell ref="AO28:AR28"/>
    <mergeCell ref="AS28:BA28"/>
    <mergeCell ref="BB28:BJ28"/>
    <mergeCell ref="BU28:BW29"/>
    <mergeCell ref="A29:C29"/>
    <mergeCell ref="D29:O29"/>
    <mergeCell ref="P29:AF29"/>
    <mergeCell ref="AG29:AJ29"/>
    <mergeCell ref="AK29:AN29"/>
    <mergeCell ref="AO29:AR29"/>
    <mergeCell ref="AS29:BA29"/>
    <mergeCell ref="BB29:BJ29"/>
    <mergeCell ref="AS26:BA26"/>
    <mergeCell ref="BB26:BJ26"/>
    <mergeCell ref="BU26:BW27"/>
    <mergeCell ref="A27:C27"/>
    <mergeCell ref="D27:O27"/>
    <mergeCell ref="P27:AF27"/>
    <mergeCell ref="AG27:AJ27"/>
    <mergeCell ref="AK27:AN27"/>
    <mergeCell ref="AO27:AR27"/>
    <mergeCell ref="AS27:BA27"/>
    <mergeCell ref="A26:C26"/>
    <mergeCell ref="D26:O26"/>
    <mergeCell ref="P26:AF26"/>
    <mergeCell ref="AG26:AJ26"/>
    <mergeCell ref="AK26:AN26"/>
    <mergeCell ref="AO26:AR26"/>
    <mergeCell ref="BB27:BJ27"/>
    <mergeCell ref="A24:C24"/>
    <mergeCell ref="D24:O24"/>
    <mergeCell ref="P24:AF24"/>
    <mergeCell ref="AG24:AJ24"/>
    <mergeCell ref="AK24:AN24"/>
    <mergeCell ref="AO24:AR24"/>
    <mergeCell ref="AS24:BA24"/>
    <mergeCell ref="BB24:BJ24"/>
    <mergeCell ref="BU24:BW25"/>
    <mergeCell ref="A25:C25"/>
    <mergeCell ref="D25:O25"/>
    <mergeCell ref="P25:AF25"/>
    <mergeCell ref="AG25:AJ25"/>
    <mergeCell ref="AK25:AN25"/>
    <mergeCell ref="AO25:AR25"/>
    <mergeCell ref="AS25:BA25"/>
    <mergeCell ref="BB25:BJ25"/>
    <mergeCell ref="AS22:BA22"/>
    <mergeCell ref="BB22:BJ22"/>
    <mergeCell ref="BU22:BW23"/>
    <mergeCell ref="A23:C23"/>
    <mergeCell ref="D23:O23"/>
    <mergeCell ref="P23:AF23"/>
    <mergeCell ref="AG23:AJ23"/>
    <mergeCell ref="AK23:AN23"/>
    <mergeCell ref="AO23:AR23"/>
    <mergeCell ref="AS23:BA23"/>
    <mergeCell ref="A22:C22"/>
    <mergeCell ref="D22:O22"/>
    <mergeCell ref="P22:AF22"/>
    <mergeCell ref="AG22:AJ22"/>
    <mergeCell ref="AK22:AN22"/>
    <mergeCell ref="AO22:AR22"/>
    <mergeCell ref="BB23:BJ23"/>
    <mergeCell ref="A20:C20"/>
    <mergeCell ref="D20:O20"/>
    <mergeCell ref="P20:AF20"/>
    <mergeCell ref="AG20:AJ20"/>
    <mergeCell ref="AK20:AN20"/>
    <mergeCell ref="AO20:AR20"/>
    <mergeCell ref="AS20:BA20"/>
    <mergeCell ref="BB20:BJ20"/>
    <mergeCell ref="BU20:BW21"/>
    <mergeCell ref="A21:C21"/>
    <mergeCell ref="D21:O21"/>
    <mergeCell ref="P21:AF21"/>
    <mergeCell ref="AG21:AJ21"/>
    <mergeCell ref="AK21:AN21"/>
    <mergeCell ref="AO21:AR21"/>
    <mergeCell ref="AS21:BA21"/>
    <mergeCell ref="BB21:BJ21"/>
    <mergeCell ref="AS18:BA18"/>
    <mergeCell ref="BB18:BJ18"/>
    <mergeCell ref="BU18:BW19"/>
    <mergeCell ref="A19:C19"/>
    <mergeCell ref="D19:O19"/>
    <mergeCell ref="P19:AF19"/>
    <mergeCell ref="AG19:AJ19"/>
    <mergeCell ref="AK19:AN19"/>
    <mergeCell ref="AO19:AR19"/>
    <mergeCell ref="AS19:BA19"/>
    <mergeCell ref="A18:C18"/>
    <mergeCell ref="D18:O18"/>
    <mergeCell ref="P18:AF18"/>
    <mergeCell ref="AG18:AJ18"/>
    <mergeCell ref="AK18:AN18"/>
    <mergeCell ref="AO18:AR18"/>
    <mergeCell ref="BB19:BJ19"/>
    <mergeCell ref="BU16:BW17"/>
    <mergeCell ref="A17:C17"/>
    <mergeCell ref="D17:O17"/>
    <mergeCell ref="P17:AF17"/>
    <mergeCell ref="AG17:AJ17"/>
    <mergeCell ref="AK17:AN17"/>
    <mergeCell ref="AO17:AR17"/>
    <mergeCell ref="AS17:BA17"/>
    <mergeCell ref="BB17:BJ17"/>
    <mergeCell ref="AS15:BA15"/>
    <mergeCell ref="BB15:BJ15"/>
    <mergeCell ref="A16:C16"/>
    <mergeCell ref="D16:O16"/>
    <mergeCell ref="P16:AF16"/>
    <mergeCell ref="AG16:AJ16"/>
    <mergeCell ref="AK16:AN16"/>
    <mergeCell ref="AO16:AR16"/>
    <mergeCell ref="AS16:BA16"/>
    <mergeCell ref="BB16:BJ16"/>
    <mergeCell ref="A15:C15"/>
    <mergeCell ref="D15:O15"/>
    <mergeCell ref="P15:AF15"/>
    <mergeCell ref="AG15:AJ15"/>
    <mergeCell ref="AK15:AN15"/>
    <mergeCell ref="AO15:AR15"/>
    <mergeCell ref="AS13:BA13"/>
    <mergeCell ref="BB13:BJ13"/>
    <mergeCell ref="A14:C14"/>
    <mergeCell ref="D14:O14"/>
    <mergeCell ref="P14:AF14"/>
    <mergeCell ref="AG14:AJ14"/>
    <mergeCell ref="AK14:AN14"/>
    <mergeCell ref="AO14:AR14"/>
    <mergeCell ref="AS14:BA14"/>
    <mergeCell ref="BB14:BJ14"/>
    <mergeCell ref="A13:C13"/>
    <mergeCell ref="D13:O13"/>
    <mergeCell ref="P13:AF13"/>
    <mergeCell ref="AG13:AJ13"/>
    <mergeCell ref="AK13:AN13"/>
    <mergeCell ref="AO13:AR13"/>
    <mergeCell ref="A12:C12"/>
    <mergeCell ref="D12:O12"/>
    <mergeCell ref="P12:AF12"/>
    <mergeCell ref="AG12:AJ12"/>
    <mergeCell ref="AK12:AN12"/>
    <mergeCell ref="AO12:AR12"/>
    <mergeCell ref="AS12:BA12"/>
    <mergeCell ref="BB12:BJ12"/>
    <mergeCell ref="A11:C11"/>
    <mergeCell ref="D11:O11"/>
    <mergeCell ref="P11:AF11"/>
    <mergeCell ref="AG11:AJ11"/>
    <mergeCell ref="AK11:AN11"/>
    <mergeCell ref="AO11:AR11"/>
    <mergeCell ref="A10:C10"/>
    <mergeCell ref="D10:O10"/>
    <mergeCell ref="P10:AF10"/>
    <mergeCell ref="AG10:AJ10"/>
    <mergeCell ref="AK10:AN10"/>
    <mergeCell ref="AO10:AR10"/>
    <mergeCell ref="AS10:BA10"/>
    <mergeCell ref="BB10:BJ10"/>
    <mergeCell ref="AS11:BA11"/>
    <mergeCell ref="BB11:BJ11"/>
    <mergeCell ref="A1:O4"/>
    <mergeCell ref="R1:BB2"/>
    <mergeCell ref="BE1:BF2"/>
    <mergeCell ref="BI1:BJ3"/>
    <mergeCell ref="BK1:BL2"/>
    <mergeCell ref="R3:BB4"/>
    <mergeCell ref="A7:H7"/>
    <mergeCell ref="I7:AT7"/>
    <mergeCell ref="A9:C9"/>
    <mergeCell ref="D9:O9"/>
    <mergeCell ref="P9:AF9"/>
    <mergeCell ref="AG9:AJ9"/>
    <mergeCell ref="AK9:AN9"/>
    <mergeCell ref="AO9:AR9"/>
    <mergeCell ref="AS9:BA9"/>
    <mergeCell ref="BB9:BJ9"/>
    <mergeCell ref="AH6:AP6"/>
  </mergeCells>
  <printOptions horizontalCentered="1" verticalCentered="1"/>
  <pageMargins left="0" right="0" top="0" bottom="0" header="0" footer="0"/>
  <pageSetup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Z74"/>
  <sheetViews>
    <sheetView zoomScale="80" zoomScaleNormal="80" zoomScaleSheetLayoutView="100" workbookViewId="0">
      <selection activeCell="L8" sqref="L8"/>
    </sheetView>
  </sheetViews>
  <sheetFormatPr defaultColWidth="1.69140625" defaultRowHeight="8.5" customHeight="1" x14ac:dyDescent="0.35"/>
  <cols>
    <col min="1" max="3" width="2.07421875" style="280" customWidth="1"/>
    <col min="4" max="15" width="2.53515625" style="280" customWidth="1"/>
    <col min="16" max="32" width="2.07421875" style="280" customWidth="1"/>
    <col min="33" max="44" width="4" style="280" customWidth="1"/>
    <col min="45" max="52" width="2.53515625" style="280" customWidth="1"/>
    <col min="53" max="60" width="2.69140625" style="280" customWidth="1"/>
    <col min="61" max="68" width="2.53515625" style="280" customWidth="1"/>
    <col min="69" max="72" width="1.69140625" style="280"/>
    <col min="73" max="77" width="1.69140625" style="280" customWidth="1"/>
    <col min="78" max="78" width="25.69140625" style="280" customWidth="1"/>
    <col min="79" max="16384" width="1.69140625" style="280"/>
  </cols>
  <sheetData>
    <row r="1" spans="1:75" ht="8.5" customHeight="1" x14ac:dyDescent="0.35">
      <c r="A1" s="582" t="s">
        <v>963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R1" s="583" t="s">
        <v>682</v>
      </c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  <c r="AO1" s="583"/>
      <c r="AP1" s="583"/>
      <c r="AQ1" s="583"/>
      <c r="AR1" s="583"/>
      <c r="AS1" s="583"/>
      <c r="AT1" s="583"/>
      <c r="AU1" s="583"/>
      <c r="AV1" s="583"/>
      <c r="AW1" s="583"/>
      <c r="AX1" s="583"/>
      <c r="AY1" s="583"/>
      <c r="AZ1" s="583"/>
      <c r="BA1" s="583"/>
      <c r="BB1" s="583"/>
      <c r="BE1" s="618" t="s">
        <v>240</v>
      </c>
      <c r="BF1" s="618"/>
      <c r="BI1" s="584" t="s">
        <v>955</v>
      </c>
      <c r="BJ1" s="585"/>
      <c r="BK1" s="313"/>
      <c r="BL1" s="313"/>
      <c r="BN1" s="289"/>
      <c r="BO1" s="307"/>
      <c r="BP1" s="307"/>
    </row>
    <row r="2" spans="1:75" ht="8.5" customHeight="1" x14ac:dyDescent="0.35">
      <c r="A2" s="582"/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  <c r="AO2" s="583"/>
      <c r="AP2" s="583"/>
      <c r="AQ2" s="583"/>
      <c r="AR2" s="583"/>
      <c r="AS2" s="583"/>
      <c r="AT2" s="583"/>
      <c r="AU2" s="583"/>
      <c r="AV2" s="583"/>
      <c r="AW2" s="583"/>
      <c r="AX2" s="583"/>
      <c r="AY2" s="583"/>
      <c r="AZ2" s="583"/>
      <c r="BA2" s="583"/>
      <c r="BB2" s="583"/>
      <c r="BE2" s="618"/>
      <c r="BF2" s="618"/>
      <c r="BI2" s="586"/>
      <c r="BJ2" s="587"/>
      <c r="BK2" s="313"/>
      <c r="BL2" s="313"/>
      <c r="BM2" s="282"/>
      <c r="BN2" s="283"/>
      <c r="BO2" s="307"/>
      <c r="BP2" s="307"/>
    </row>
    <row r="3" spans="1:75" ht="8.5" customHeight="1" thickBot="1" x14ac:dyDescent="0.4">
      <c r="A3" s="582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R3" s="583" t="s">
        <v>242</v>
      </c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583"/>
      <c r="AG3" s="583"/>
      <c r="AH3" s="583"/>
      <c r="AI3" s="583"/>
      <c r="AJ3" s="583"/>
      <c r="AK3" s="583"/>
      <c r="AL3" s="583"/>
      <c r="AM3" s="583"/>
      <c r="AN3" s="583"/>
      <c r="AO3" s="583"/>
      <c r="AP3" s="583"/>
      <c r="AQ3" s="583"/>
      <c r="AR3" s="583"/>
      <c r="AS3" s="583"/>
      <c r="AT3" s="583"/>
      <c r="AU3" s="583"/>
      <c r="AV3" s="583"/>
      <c r="AW3" s="583"/>
      <c r="AX3" s="583"/>
      <c r="AY3" s="583"/>
      <c r="AZ3" s="583"/>
      <c r="BA3" s="583"/>
      <c r="BB3" s="583"/>
      <c r="BI3" s="588"/>
      <c r="BJ3" s="589"/>
      <c r="BM3" s="282"/>
      <c r="BN3" s="283"/>
      <c r="BO3" s="307"/>
      <c r="BP3" s="307"/>
    </row>
    <row r="4" spans="1:75" ht="8.5" customHeight="1" x14ac:dyDescent="0.35">
      <c r="A4" s="582"/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3"/>
      <c r="AH4" s="583"/>
      <c r="AI4" s="583"/>
      <c r="AJ4" s="583"/>
      <c r="AK4" s="583"/>
      <c r="AL4" s="583"/>
      <c r="AM4" s="583"/>
      <c r="AN4" s="583"/>
      <c r="AO4" s="583"/>
      <c r="AP4" s="583"/>
      <c r="AQ4" s="583"/>
      <c r="AR4" s="583"/>
      <c r="AS4" s="583"/>
      <c r="AT4" s="583"/>
      <c r="AU4" s="583"/>
      <c r="AV4" s="583"/>
      <c r="AW4" s="583"/>
      <c r="AX4" s="583"/>
      <c r="AY4" s="583"/>
      <c r="AZ4" s="583"/>
      <c r="BA4" s="583"/>
      <c r="BB4" s="583"/>
      <c r="BM4" s="282"/>
      <c r="BN4" s="283"/>
      <c r="BO4" s="283"/>
      <c r="BP4" s="283"/>
    </row>
    <row r="5" spans="1:75" ht="8.5" customHeight="1" x14ac:dyDescent="0.35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</row>
    <row r="6" spans="1:75" ht="14.5" x14ac:dyDescent="0.35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657" t="s">
        <v>974</v>
      </c>
      <c r="AI6" s="657"/>
      <c r="AJ6" s="657"/>
      <c r="AK6" s="657"/>
      <c r="AL6" s="657"/>
      <c r="AM6" s="657"/>
      <c r="AN6" s="657"/>
      <c r="AO6" s="657"/>
      <c r="AP6" s="657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</row>
    <row r="7" spans="1:75" ht="17.149999999999999" customHeight="1" x14ac:dyDescent="0.35">
      <c r="A7" s="590" t="s">
        <v>69</v>
      </c>
      <c r="B7" s="590"/>
      <c r="C7" s="590"/>
      <c r="D7" s="590"/>
      <c r="E7" s="590"/>
      <c r="F7" s="590"/>
      <c r="G7" s="590"/>
      <c r="H7" s="590"/>
      <c r="I7" s="619"/>
      <c r="J7" s="619"/>
      <c r="K7" s="619"/>
      <c r="L7" s="619"/>
      <c r="M7" s="619"/>
      <c r="N7" s="619"/>
      <c r="O7" s="619"/>
      <c r="P7" s="619"/>
      <c r="Q7" s="619"/>
      <c r="R7" s="619"/>
      <c r="S7" s="619"/>
      <c r="T7" s="619"/>
      <c r="U7" s="619"/>
      <c r="V7" s="619"/>
      <c r="W7" s="619"/>
      <c r="X7" s="619"/>
      <c r="Y7" s="619"/>
      <c r="Z7" s="619"/>
      <c r="AA7" s="619"/>
      <c r="AB7" s="619"/>
      <c r="AC7" s="619"/>
      <c r="AD7" s="619"/>
      <c r="AE7" s="619"/>
      <c r="AF7" s="619"/>
      <c r="AG7" s="619"/>
      <c r="AH7" s="619"/>
      <c r="AI7" s="619"/>
      <c r="AJ7" s="619"/>
      <c r="AK7" s="619"/>
      <c r="AL7" s="619"/>
      <c r="AM7" s="619"/>
      <c r="AN7" s="619"/>
      <c r="AO7" s="619"/>
      <c r="AP7" s="619"/>
      <c r="AQ7" s="619"/>
      <c r="AR7" s="619"/>
      <c r="AS7" s="619"/>
      <c r="AT7" s="619"/>
    </row>
    <row r="8" spans="1:75" ht="17.149999999999999" customHeight="1" thickBot="1" x14ac:dyDescent="0.4">
      <c r="A8" s="287"/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  <c r="AV8" s="287"/>
      <c r="AW8" s="287"/>
      <c r="AX8" s="287"/>
      <c r="AY8" s="287"/>
      <c r="AZ8" s="287"/>
      <c r="BA8" s="287"/>
      <c r="BB8" s="287"/>
      <c r="BC8" s="287"/>
      <c r="BD8" s="287"/>
      <c r="BE8" s="287"/>
      <c r="BF8" s="287"/>
      <c r="BG8" s="287"/>
      <c r="BH8" s="287"/>
      <c r="BI8" s="287"/>
      <c r="BJ8" s="287"/>
      <c r="BK8" s="289"/>
      <c r="BL8" s="289"/>
      <c r="BM8" s="289"/>
      <c r="BN8" s="289"/>
      <c r="BO8" s="289"/>
      <c r="BP8" s="289"/>
    </row>
    <row r="9" spans="1:75" ht="15" customHeight="1" x14ac:dyDescent="0.35">
      <c r="A9" s="621" t="s">
        <v>464</v>
      </c>
      <c r="B9" s="622"/>
      <c r="C9" s="623"/>
      <c r="D9" s="624" t="s">
        <v>121</v>
      </c>
      <c r="E9" s="625"/>
      <c r="F9" s="625"/>
      <c r="G9" s="625"/>
      <c r="H9" s="625"/>
      <c r="I9" s="625"/>
      <c r="J9" s="625"/>
      <c r="K9" s="625"/>
      <c r="L9" s="625"/>
      <c r="M9" s="625"/>
      <c r="N9" s="625"/>
      <c r="O9" s="626"/>
      <c r="P9" s="624" t="s">
        <v>121</v>
      </c>
      <c r="Q9" s="625"/>
      <c r="R9" s="625"/>
      <c r="S9" s="625"/>
      <c r="T9" s="625"/>
      <c r="U9" s="625"/>
      <c r="V9" s="625"/>
      <c r="W9" s="625"/>
      <c r="X9" s="625"/>
      <c r="Y9" s="625"/>
      <c r="Z9" s="625"/>
      <c r="AA9" s="625"/>
      <c r="AB9" s="625"/>
      <c r="AC9" s="625"/>
      <c r="AD9" s="625"/>
      <c r="AE9" s="625"/>
      <c r="AF9" s="625"/>
      <c r="AG9" s="627"/>
      <c r="AH9" s="627"/>
      <c r="AI9" s="627"/>
      <c r="AJ9" s="627"/>
      <c r="AK9" s="627"/>
      <c r="AL9" s="627"/>
      <c r="AM9" s="627"/>
      <c r="AN9" s="627"/>
      <c r="AO9" s="627" t="s">
        <v>121</v>
      </c>
      <c r="AP9" s="627"/>
      <c r="AQ9" s="627"/>
      <c r="AR9" s="624"/>
      <c r="AS9" s="621" t="s">
        <v>683</v>
      </c>
      <c r="AT9" s="622"/>
      <c r="AU9" s="622"/>
      <c r="AV9" s="622"/>
      <c r="AW9" s="622"/>
      <c r="AX9" s="622"/>
      <c r="AY9" s="622"/>
      <c r="AZ9" s="622"/>
      <c r="BA9" s="623"/>
      <c r="BB9" s="622" t="s">
        <v>684</v>
      </c>
      <c r="BC9" s="622"/>
      <c r="BD9" s="622"/>
      <c r="BE9" s="622"/>
      <c r="BF9" s="622"/>
      <c r="BG9" s="622"/>
      <c r="BH9" s="622"/>
      <c r="BI9" s="622"/>
      <c r="BJ9" s="623"/>
      <c r="BK9" s="308"/>
      <c r="BL9" s="308"/>
      <c r="BM9" s="308"/>
      <c r="BN9" s="308"/>
      <c r="BO9" s="308"/>
      <c r="BP9" s="308"/>
    </row>
    <row r="10" spans="1:75" ht="15" customHeight="1" x14ac:dyDescent="0.35">
      <c r="A10" s="629" t="s">
        <v>465</v>
      </c>
      <c r="B10" s="628"/>
      <c r="C10" s="630"/>
      <c r="D10" s="631" t="s">
        <v>465</v>
      </c>
      <c r="E10" s="632"/>
      <c r="F10" s="632"/>
      <c r="G10" s="632"/>
      <c r="H10" s="632"/>
      <c r="I10" s="632"/>
      <c r="J10" s="632"/>
      <c r="K10" s="632"/>
      <c r="L10" s="632"/>
      <c r="M10" s="632"/>
      <c r="N10" s="632"/>
      <c r="O10" s="633"/>
      <c r="P10" s="631" t="s">
        <v>466</v>
      </c>
      <c r="Q10" s="632"/>
      <c r="R10" s="632"/>
      <c r="S10" s="632"/>
      <c r="T10" s="632"/>
      <c r="U10" s="632"/>
      <c r="V10" s="632"/>
      <c r="W10" s="632"/>
      <c r="X10" s="632"/>
      <c r="Y10" s="632"/>
      <c r="Z10" s="632"/>
      <c r="AA10" s="632"/>
      <c r="AB10" s="632"/>
      <c r="AC10" s="632"/>
      <c r="AD10" s="632"/>
      <c r="AE10" s="632"/>
      <c r="AF10" s="632"/>
      <c r="AG10" s="631" t="s">
        <v>121</v>
      </c>
      <c r="AH10" s="632"/>
      <c r="AI10" s="632"/>
      <c r="AJ10" s="633"/>
      <c r="AK10" s="632" t="s">
        <v>121</v>
      </c>
      <c r="AL10" s="632"/>
      <c r="AM10" s="632"/>
      <c r="AN10" s="632"/>
      <c r="AO10" s="631" t="s">
        <v>467</v>
      </c>
      <c r="AP10" s="632"/>
      <c r="AQ10" s="632"/>
      <c r="AR10" s="632"/>
      <c r="AS10" s="629" t="s">
        <v>685</v>
      </c>
      <c r="AT10" s="628"/>
      <c r="AU10" s="628"/>
      <c r="AV10" s="628"/>
      <c r="AW10" s="628"/>
      <c r="AX10" s="628"/>
      <c r="AY10" s="628"/>
      <c r="AZ10" s="628"/>
      <c r="BA10" s="630"/>
      <c r="BB10" s="628" t="s">
        <v>685</v>
      </c>
      <c r="BC10" s="628"/>
      <c r="BD10" s="628"/>
      <c r="BE10" s="628"/>
      <c r="BF10" s="628"/>
      <c r="BG10" s="628"/>
      <c r="BH10" s="628"/>
      <c r="BI10" s="628"/>
      <c r="BJ10" s="630"/>
      <c r="BK10" s="308"/>
      <c r="BL10" s="308"/>
      <c r="BM10" s="308"/>
      <c r="BN10" s="308"/>
      <c r="BO10" s="308"/>
      <c r="BP10" s="308"/>
    </row>
    <row r="11" spans="1:75" ht="15" customHeight="1" thickBot="1" x14ac:dyDescent="0.4">
      <c r="A11" s="636" t="s">
        <v>470</v>
      </c>
      <c r="B11" s="637"/>
      <c r="C11" s="638"/>
      <c r="D11" s="639" t="s">
        <v>471</v>
      </c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1"/>
      <c r="P11" s="639" t="s">
        <v>472</v>
      </c>
      <c r="Q11" s="640"/>
      <c r="R11" s="640"/>
      <c r="S11" s="640"/>
      <c r="T11" s="640"/>
      <c r="U11" s="640"/>
      <c r="V11" s="640"/>
      <c r="W11" s="640"/>
      <c r="X11" s="640"/>
      <c r="Y11" s="640"/>
      <c r="Z11" s="640"/>
      <c r="AA11" s="640"/>
      <c r="AB11" s="640"/>
      <c r="AC11" s="640"/>
      <c r="AD11" s="640"/>
      <c r="AE11" s="640"/>
      <c r="AF11" s="640"/>
      <c r="AG11" s="642" t="s">
        <v>473</v>
      </c>
      <c r="AH11" s="642"/>
      <c r="AI11" s="642"/>
      <c r="AJ11" s="642"/>
      <c r="AK11" s="642" t="s">
        <v>474</v>
      </c>
      <c r="AL11" s="642"/>
      <c r="AM11" s="642"/>
      <c r="AN11" s="642"/>
      <c r="AO11" s="642" t="s">
        <v>475</v>
      </c>
      <c r="AP11" s="642"/>
      <c r="AQ11" s="642"/>
      <c r="AR11" s="639"/>
      <c r="AS11" s="667" t="s">
        <v>476</v>
      </c>
      <c r="AT11" s="668"/>
      <c r="AU11" s="668"/>
      <c r="AV11" s="668"/>
      <c r="AW11" s="668"/>
      <c r="AX11" s="668"/>
      <c r="AY11" s="668"/>
      <c r="AZ11" s="668"/>
      <c r="BA11" s="669"/>
      <c r="BB11" s="668" t="s">
        <v>476</v>
      </c>
      <c r="BC11" s="668"/>
      <c r="BD11" s="668"/>
      <c r="BE11" s="668"/>
      <c r="BF11" s="668"/>
      <c r="BG11" s="668"/>
      <c r="BH11" s="668"/>
      <c r="BI11" s="668"/>
      <c r="BJ11" s="669"/>
      <c r="BK11" s="309"/>
      <c r="BL11" s="309"/>
      <c r="BM11" s="309"/>
      <c r="BN11" s="309"/>
      <c r="BO11" s="309"/>
      <c r="BP11" s="309"/>
    </row>
    <row r="12" spans="1:75" ht="20.149999999999999" customHeight="1" thickBot="1" x14ac:dyDescent="0.4">
      <c r="A12" s="678"/>
      <c r="B12" s="679"/>
      <c r="C12" s="680"/>
      <c r="D12" s="647" t="s">
        <v>896</v>
      </c>
      <c r="E12" s="648"/>
      <c r="F12" s="648"/>
      <c r="G12" s="648"/>
      <c r="H12" s="648"/>
      <c r="I12" s="648"/>
      <c r="J12" s="648"/>
      <c r="K12" s="648"/>
      <c r="L12" s="648"/>
      <c r="M12" s="648"/>
      <c r="N12" s="648"/>
      <c r="O12" s="649"/>
      <c r="P12" s="647" t="s">
        <v>723</v>
      </c>
      <c r="Q12" s="648"/>
      <c r="R12" s="648"/>
      <c r="S12" s="648"/>
      <c r="T12" s="648"/>
      <c r="U12" s="648"/>
      <c r="V12" s="648"/>
      <c r="W12" s="648"/>
      <c r="X12" s="648"/>
      <c r="Y12" s="648"/>
      <c r="Z12" s="648"/>
      <c r="AA12" s="648"/>
      <c r="AB12" s="648"/>
      <c r="AC12" s="648"/>
      <c r="AD12" s="648"/>
      <c r="AE12" s="648"/>
      <c r="AF12" s="649"/>
      <c r="AG12" s="670"/>
      <c r="AH12" s="671"/>
      <c r="AI12" s="671"/>
      <c r="AJ12" s="671"/>
      <c r="AK12" s="671"/>
      <c r="AL12" s="671"/>
      <c r="AM12" s="671"/>
      <c r="AN12" s="671"/>
      <c r="AO12" s="672"/>
      <c r="AP12" s="672"/>
      <c r="AQ12" s="672"/>
      <c r="AR12" s="673"/>
      <c r="AS12" s="673"/>
      <c r="AT12" s="674"/>
      <c r="AU12" s="674"/>
      <c r="AV12" s="674"/>
      <c r="AW12" s="674"/>
      <c r="AX12" s="674"/>
      <c r="AY12" s="674"/>
      <c r="AZ12" s="674"/>
      <c r="BA12" s="675"/>
      <c r="BB12" s="674"/>
      <c r="BC12" s="674"/>
      <c r="BD12" s="674"/>
      <c r="BE12" s="674"/>
      <c r="BF12" s="674"/>
      <c r="BG12" s="674"/>
      <c r="BH12" s="674"/>
      <c r="BI12" s="674"/>
      <c r="BJ12" s="675"/>
      <c r="BK12" s="310"/>
      <c r="BL12" s="310"/>
      <c r="BM12" s="310"/>
      <c r="BN12" s="310"/>
      <c r="BO12" s="310"/>
      <c r="BP12" s="310"/>
      <c r="BQ12" s="291"/>
    </row>
    <row r="13" spans="1:75" ht="20.149999999999999" customHeight="1" thickBot="1" x14ac:dyDescent="0.4">
      <c r="A13" s="678"/>
      <c r="B13" s="679"/>
      <c r="C13" s="680"/>
      <c r="D13" s="647" t="s">
        <v>897</v>
      </c>
      <c r="E13" s="648"/>
      <c r="F13" s="648"/>
      <c r="G13" s="648"/>
      <c r="H13" s="648"/>
      <c r="I13" s="648"/>
      <c r="J13" s="648"/>
      <c r="K13" s="648"/>
      <c r="L13" s="648"/>
      <c r="M13" s="648"/>
      <c r="N13" s="648"/>
      <c r="O13" s="649"/>
      <c r="P13" s="647" t="s">
        <v>723</v>
      </c>
      <c r="Q13" s="648"/>
      <c r="R13" s="648"/>
      <c r="S13" s="648"/>
      <c r="T13" s="648"/>
      <c r="U13" s="648"/>
      <c r="V13" s="648"/>
      <c r="W13" s="648"/>
      <c r="X13" s="648"/>
      <c r="Y13" s="648"/>
      <c r="Z13" s="648"/>
      <c r="AA13" s="648"/>
      <c r="AB13" s="648"/>
      <c r="AC13" s="648"/>
      <c r="AD13" s="648"/>
      <c r="AE13" s="648"/>
      <c r="AF13" s="649"/>
      <c r="AG13" s="675"/>
      <c r="AH13" s="672"/>
      <c r="AI13" s="672"/>
      <c r="AJ13" s="672"/>
      <c r="AK13" s="672"/>
      <c r="AL13" s="672"/>
      <c r="AM13" s="672"/>
      <c r="AN13" s="673"/>
      <c r="AO13" s="672"/>
      <c r="AP13" s="672"/>
      <c r="AQ13" s="672"/>
      <c r="AR13" s="673"/>
      <c r="AS13" s="673"/>
      <c r="AT13" s="674"/>
      <c r="AU13" s="674"/>
      <c r="AV13" s="674"/>
      <c r="AW13" s="674"/>
      <c r="AX13" s="674"/>
      <c r="AY13" s="674"/>
      <c r="AZ13" s="674"/>
      <c r="BA13" s="675"/>
      <c r="BB13" s="674"/>
      <c r="BC13" s="674"/>
      <c r="BD13" s="674"/>
      <c r="BE13" s="674"/>
      <c r="BF13" s="674"/>
      <c r="BG13" s="674"/>
      <c r="BH13" s="674"/>
      <c r="BI13" s="674"/>
      <c r="BJ13" s="675"/>
      <c r="BK13" s="311"/>
      <c r="BL13" s="311"/>
      <c r="BM13" s="311"/>
      <c r="BN13" s="311"/>
      <c r="BO13" s="311"/>
      <c r="BP13" s="311"/>
      <c r="BQ13" s="291"/>
    </row>
    <row r="14" spans="1:75" ht="20.149999999999999" customHeight="1" thickBot="1" x14ac:dyDescent="0.4">
      <c r="A14" s="678" t="s">
        <v>898</v>
      </c>
      <c r="B14" s="679"/>
      <c r="C14" s="680"/>
      <c r="D14" s="647" t="s">
        <v>899</v>
      </c>
      <c r="E14" s="648"/>
      <c r="F14" s="648"/>
      <c r="G14" s="648"/>
      <c r="H14" s="648"/>
      <c r="I14" s="648"/>
      <c r="J14" s="648"/>
      <c r="K14" s="648"/>
      <c r="L14" s="648"/>
      <c r="M14" s="648"/>
      <c r="N14" s="648"/>
      <c r="O14" s="649"/>
      <c r="P14" s="647" t="s">
        <v>723</v>
      </c>
      <c r="Q14" s="648"/>
      <c r="R14" s="648"/>
      <c r="S14" s="648"/>
      <c r="T14" s="648"/>
      <c r="U14" s="648"/>
      <c r="V14" s="648"/>
      <c r="W14" s="648"/>
      <c r="X14" s="648"/>
      <c r="Y14" s="648"/>
      <c r="Z14" s="648"/>
      <c r="AA14" s="648"/>
      <c r="AB14" s="648"/>
      <c r="AC14" s="648"/>
      <c r="AD14" s="648"/>
      <c r="AE14" s="648"/>
      <c r="AF14" s="649"/>
      <c r="AG14" s="675"/>
      <c r="AH14" s="672"/>
      <c r="AI14" s="672"/>
      <c r="AJ14" s="672"/>
      <c r="AK14" s="672"/>
      <c r="AL14" s="672"/>
      <c r="AM14" s="672"/>
      <c r="AN14" s="673"/>
      <c r="AO14" s="672"/>
      <c r="AP14" s="672"/>
      <c r="AQ14" s="672"/>
      <c r="AR14" s="673"/>
      <c r="AS14" s="673"/>
      <c r="AT14" s="674"/>
      <c r="AU14" s="674"/>
      <c r="AV14" s="674"/>
      <c r="AW14" s="674"/>
      <c r="AX14" s="674"/>
      <c r="AY14" s="674"/>
      <c r="AZ14" s="674"/>
      <c r="BA14" s="675"/>
      <c r="BB14" s="674"/>
      <c r="BC14" s="674"/>
      <c r="BD14" s="674"/>
      <c r="BE14" s="674"/>
      <c r="BF14" s="674"/>
      <c r="BG14" s="674"/>
      <c r="BH14" s="674"/>
      <c r="BI14" s="674"/>
      <c r="BJ14" s="675"/>
      <c r="BK14" s="311"/>
      <c r="BL14" s="311"/>
      <c r="BM14" s="311"/>
      <c r="BN14" s="311"/>
      <c r="BO14" s="311"/>
      <c r="BP14" s="311"/>
      <c r="BQ14" s="291"/>
    </row>
    <row r="15" spans="1:75" ht="20.149999999999999" customHeight="1" thickBot="1" x14ac:dyDescent="0.4">
      <c r="A15" s="678"/>
      <c r="B15" s="679"/>
      <c r="C15" s="680"/>
      <c r="D15" s="647" t="s">
        <v>686</v>
      </c>
      <c r="E15" s="648"/>
      <c r="F15" s="648"/>
      <c r="G15" s="648"/>
      <c r="H15" s="648"/>
      <c r="I15" s="648"/>
      <c r="J15" s="648"/>
      <c r="K15" s="648"/>
      <c r="L15" s="648"/>
      <c r="M15" s="648"/>
      <c r="N15" s="648"/>
      <c r="O15" s="649"/>
      <c r="P15" s="647" t="s">
        <v>687</v>
      </c>
      <c r="Q15" s="648"/>
      <c r="R15" s="648"/>
      <c r="S15" s="648"/>
      <c r="T15" s="648"/>
      <c r="U15" s="648"/>
      <c r="V15" s="648"/>
      <c r="W15" s="648"/>
      <c r="X15" s="648"/>
      <c r="Y15" s="648"/>
      <c r="Z15" s="648"/>
      <c r="AA15" s="648"/>
      <c r="AB15" s="648"/>
      <c r="AC15" s="648"/>
      <c r="AD15" s="648"/>
      <c r="AE15" s="648"/>
      <c r="AF15" s="649"/>
      <c r="AG15" s="675"/>
      <c r="AH15" s="672"/>
      <c r="AI15" s="672"/>
      <c r="AJ15" s="672"/>
      <c r="AK15" s="672"/>
      <c r="AL15" s="672"/>
      <c r="AM15" s="672"/>
      <c r="AN15" s="673"/>
      <c r="AO15" s="672"/>
      <c r="AP15" s="672"/>
      <c r="AQ15" s="672"/>
      <c r="AR15" s="673"/>
      <c r="AS15" s="673"/>
      <c r="AT15" s="674"/>
      <c r="AU15" s="674"/>
      <c r="AV15" s="674"/>
      <c r="AW15" s="674"/>
      <c r="AX15" s="674"/>
      <c r="AY15" s="674"/>
      <c r="AZ15" s="674"/>
      <c r="BA15" s="675"/>
      <c r="BB15" s="674"/>
      <c r="BC15" s="674"/>
      <c r="BD15" s="674"/>
      <c r="BE15" s="674"/>
      <c r="BF15" s="674"/>
      <c r="BG15" s="674"/>
      <c r="BH15" s="674"/>
      <c r="BI15" s="674"/>
      <c r="BJ15" s="675"/>
      <c r="BK15" s="311"/>
      <c r="BL15" s="311"/>
      <c r="BM15" s="311"/>
      <c r="BN15" s="311"/>
      <c r="BO15" s="311"/>
      <c r="BP15" s="311"/>
      <c r="BQ15" s="291"/>
    </row>
    <row r="16" spans="1:75" ht="20.149999999999999" customHeight="1" thickBot="1" x14ac:dyDescent="0.4">
      <c r="A16" s="678" t="s">
        <v>709</v>
      </c>
      <c r="B16" s="679"/>
      <c r="C16" s="680"/>
      <c r="D16" s="647" t="s">
        <v>710</v>
      </c>
      <c r="E16" s="648"/>
      <c r="F16" s="648"/>
      <c r="G16" s="648"/>
      <c r="H16" s="648"/>
      <c r="I16" s="648"/>
      <c r="J16" s="648"/>
      <c r="K16" s="648"/>
      <c r="L16" s="648"/>
      <c r="M16" s="648"/>
      <c r="N16" s="648"/>
      <c r="O16" s="649"/>
      <c r="P16" s="647" t="s">
        <v>508</v>
      </c>
      <c r="Q16" s="648"/>
      <c r="R16" s="648"/>
      <c r="S16" s="648"/>
      <c r="T16" s="648"/>
      <c r="U16" s="648"/>
      <c r="V16" s="648"/>
      <c r="W16" s="648"/>
      <c r="X16" s="648"/>
      <c r="Y16" s="648"/>
      <c r="Z16" s="648"/>
      <c r="AA16" s="648"/>
      <c r="AB16" s="648"/>
      <c r="AC16" s="648"/>
      <c r="AD16" s="648"/>
      <c r="AE16" s="648"/>
      <c r="AF16" s="649"/>
      <c r="AG16" s="675"/>
      <c r="AH16" s="672"/>
      <c r="AI16" s="672"/>
      <c r="AJ16" s="672"/>
      <c r="AK16" s="672"/>
      <c r="AL16" s="672"/>
      <c r="AM16" s="672"/>
      <c r="AN16" s="673"/>
      <c r="AO16" s="672"/>
      <c r="AP16" s="672"/>
      <c r="AQ16" s="672"/>
      <c r="AR16" s="673"/>
      <c r="AS16" s="673"/>
      <c r="AT16" s="674"/>
      <c r="AU16" s="674"/>
      <c r="AV16" s="674"/>
      <c r="AW16" s="674"/>
      <c r="AX16" s="674"/>
      <c r="AY16" s="674"/>
      <c r="AZ16" s="674"/>
      <c r="BA16" s="675"/>
      <c r="BB16" s="674"/>
      <c r="BC16" s="674"/>
      <c r="BD16" s="674"/>
      <c r="BE16" s="674"/>
      <c r="BF16" s="674"/>
      <c r="BG16" s="674"/>
      <c r="BH16" s="674"/>
      <c r="BI16" s="674"/>
      <c r="BJ16" s="675"/>
      <c r="BK16" s="311"/>
      <c r="BL16" s="311"/>
      <c r="BM16" s="311"/>
      <c r="BN16" s="311"/>
      <c r="BO16" s="311"/>
      <c r="BP16" s="311"/>
      <c r="BQ16" s="291"/>
      <c r="BU16" s="548"/>
      <c r="BV16" s="548"/>
      <c r="BW16" s="548"/>
    </row>
    <row r="17" spans="1:75" ht="20.149999999999999" customHeight="1" thickBot="1" x14ac:dyDescent="0.4">
      <c r="A17" s="678"/>
      <c r="B17" s="679"/>
      <c r="C17" s="680"/>
      <c r="D17" s="647" t="s">
        <v>752</v>
      </c>
      <c r="E17" s="648"/>
      <c r="F17" s="648"/>
      <c r="G17" s="648"/>
      <c r="H17" s="648"/>
      <c r="I17" s="648"/>
      <c r="J17" s="648"/>
      <c r="K17" s="648"/>
      <c r="L17" s="648"/>
      <c r="M17" s="648"/>
      <c r="N17" s="648"/>
      <c r="O17" s="649"/>
      <c r="P17" s="647" t="s">
        <v>508</v>
      </c>
      <c r="Q17" s="648"/>
      <c r="R17" s="648"/>
      <c r="S17" s="648"/>
      <c r="T17" s="648"/>
      <c r="U17" s="648"/>
      <c r="V17" s="648"/>
      <c r="W17" s="648"/>
      <c r="X17" s="648"/>
      <c r="Y17" s="648"/>
      <c r="Z17" s="648"/>
      <c r="AA17" s="648"/>
      <c r="AB17" s="648"/>
      <c r="AC17" s="648"/>
      <c r="AD17" s="648"/>
      <c r="AE17" s="648"/>
      <c r="AF17" s="649"/>
      <c r="AG17" s="675"/>
      <c r="AH17" s="672"/>
      <c r="AI17" s="672"/>
      <c r="AJ17" s="672"/>
      <c r="AK17" s="672"/>
      <c r="AL17" s="672"/>
      <c r="AM17" s="672"/>
      <c r="AN17" s="673"/>
      <c r="AO17" s="672"/>
      <c r="AP17" s="672"/>
      <c r="AQ17" s="672"/>
      <c r="AR17" s="673"/>
      <c r="AS17" s="673"/>
      <c r="AT17" s="674"/>
      <c r="AU17" s="674"/>
      <c r="AV17" s="674"/>
      <c r="AW17" s="674"/>
      <c r="AX17" s="674"/>
      <c r="AY17" s="674"/>
      <c r="AZ17" s="674"/>
      <c r="BA17" s="675"/>
      <c r="BB17" s="674"/>
      <c r="BC17" s="674"/>
      <c r="BD17" s="674"/>
      <c r="BE17" s="674"/>
      <c r="BF17" s="674"/>
      <c r="BG17" s="674"/>
      <c r="BH17" s="674"/>
      <c r="BI17" s="674"/>
      <c r="BJ17" s="675"/>
      <c r="BK17" s="311"/>
      <c r="BL17" s="311"/>
      <c r="BM17" s="311"/>
      <c r="BN17" s="311"/>
      <c r="BO17" s="311"/>
      <c r="BP17" s="311"/>
      <c r="BQ17" s="291"/>
      <c r="BU17" s="548"/>
      <c r="BV17" s="548"/>
      <c r="BW17" s="548"/>
    </row>
    <row r="18" spans="1:75" ht="20.149999999999999" customHeight="1" thickBot="1" x14ac:dyDescent="0.4">
      <c r="A18" s="678" t="s">
        <v>847</v>
      </c>
      <c r="B18" s="679"/>
      <c r="C18" s="680"/>
      <c r="D18" s="647" t="s">
        <v>848</v>
      </c>
      <c r="E18" s="648"/>
      <c r="F18" s="648"/>
      <c r="G18" s="648"/>
      <c r="H18" s="648"/>
      <c r="I18" s="648"/>
      <c r="J18" s="648"/>
      <c r="K18" s="648"/>
      <c r="L18" s="648"/>
      <c r="M18" s="648"/>
      <c r="N18" s="648"/>
      <c r="O18" s="649"/>
      <c r="P18" s="647" t="s">
        <v>849</v>
      </c>
      <c r="Q18" s="648"/>
      <c r="R18" s="648"/>
      <c r="S18" s="648"/>
      <c r="T18" s="648"/>
      <c r="U18" s="648"/>
      <c r="V18" s="648"/>
      <c r="W18" s="648"/>
      <c r="X18" s="648"/>
      <c r="Y18" s="648"/>
      <c r="Z18" s="648"/>
      <c r="AA18" s="648"/>
      <c r="AB18" s="648"/>
      <c r="AC18" s="648"/>
      <c r="AD18" s="648"/>
      <c r="AE18" s="648"/>
      <c r="AF18" s="649"/>
      <c r="AG18" s="675"/>
      <c r="AH18" s="672"/>
      <c r="AI18" s="672"/>
      <c r="AJ18" s="672"/>
      <c r="AK18" s="672"/>
      <c r="AL18" s="672"/>
      <c r="AM18" s="672"/>
      <c r="AN18" s="673"/>
      <c r="AO18" s="672"/>
      <c r="AP18" s="672"/>
      <c r="AQ18" s="672"/>
      <c r="AR18" s="673"/>
      <c r="AS18" s="673"/>
      <c r="AT18" s="674"/>
      <c r="AU18" s="674"/>
      <c r="AV18" s="674"/>
      <c r="AW18" s="674"/>
      <c r="AX18" s="674"/>
      <c r="AY18" s="674"/>
      <c r="AZ18" s="674"/>
      <c r="BA18" s="675"/>
      <c r="BB18" s="674"/>
      <c r="BC18" s="674"/>
      <c r="BD18" s="674"/>
      <c r="BE18" s="674"/>
      <c r="BF18" s="674"/>
      <c r="BG18" s="674"/>
      <c r="BH18" s="674"/>
      <c r="BI18" s="674"/>
      <c r="BJ18" s="675"/>
      <c r="BK18" s="311"/>
      <c r="BL18" s="311"/>
      <c r="BM18" s="311"/>
      <c r="BN18" s="311"/>
      <c r="BO18" s="311"/>
      <c r="BP18" s="311"/>
      <c r="BQ18" s="291"/>
      <c r="BU18" s="548"/>
      <c r="BV18" s="548"/>
      <c r="BW18" s="548"/>
    </row>
    <row r="19" spans="1:75" ht="20.149999999999999" customHeight="1" thickBot="1" x14ac:dyDescent="0.4">
      <c r="A19" s="678" t="s">
        <v>753</v>
      </c>
      <c r="B19" s="679"/>
      <c r="C19" s="680"/>
      <c r="D19" s="647" t="s">
        <v>754</v>
      </c>
      <c r="E19" s="648"/>
      <c r="F19" s="648"/>
      <c r="G19" s="648"/>
      <c r="H19" s="648"/>
      <c r="I19" s="648"/>
      <c r="J19" s="648"/>
      <c r="K19" s="648"/>
      <c r="L19" s="648"/>
      <c r="M19" s="648"/>
      <c r="N19" s="648"/>
      <c r="O19" s="649"/>
      <c r="P19" s="647" t="s">
        <v>755</v>
      </c>
      <c r="Q19" s="648"/>
      <c r="R19" s="648"/>
      <c r="S19" s="648"/>
      <c r="T19" s="648"/>
      <c r="U19" s="648"/>
      <c r="V19" s="648"/>
      <c r="W19" s="648"/>
      <c r="X19" s="648"/>
      <c r="Y19" s="648"/>
      <c r="Z19" s="648"/>
      <c r="AA19" s="648"/>
      <c r="AB19" s="648"/>
      <c r="AC19" s="648"/>
      <c r="AD19" s="648"/>
      <c r="AE19" s="648"/>
      <c r="AF19" s="649"/>
      <c r="AG19" s="675"/>
      <c r="AH19" s="672"/>
      <c r="AI19" s="672"/>
      <c r="AJ19" s="672"/>
      <c r="AK19" s="672"/>
      <c r="AL19" s="672"/>
      <c r="AM19" s="672"/>
      <c r="AN19" s="673"/>
      <c r="AO19" s="672"/>
      <c r="AP19" s="672"/>
      <c r="AQ19" s="672"/>
      <c r="AR19" s="673"/>
      <c r="AS19" s="673"/>
      <c r="AT19" s="674"/>
      <c r="AU19" s="674"/>
      <c r="AV19" s="674"/>
      <c r="AW19" s="674"/>
      <c r="AX19" s="674"/>
      <c r="AY19" s="674"/>
      <c r="AZ19" s="674"/>
      <c r="BA19" s="675"/>
      <c r="BB19" s="674"/>
      <c r="BC19" s="674"/>
      <c r="BD19" s="674"/>
      <c r="BE19" s="674"/>
      <c r="BF19" s="674"/>
      <c r="BG19" s="674"/>
      <c r="BH19" s="674"/>
      <c r="BI19" s="674"/>
      <c r="BJ19" s="675"/>
      <c r="BK19" s="311"/>
      <c r="BL19" s="311"/>
      <c r="BM19" s="311"/>
      <c r="BN19" s="311"/>
      <c r="BO19" s="311"/>
      <c r="BP19" s="311"/>
      <c r="BQ19" s="291"/>
      <c r="BU19" s="548"/>
      <c r="BV19" s="548"/>
      <c r="BW19" s="548"/>
    </row>
    <row r="20" spans="1:75" ht="20.149999999999999" customHeight="1" thickBot="1" x14ac:dyDescent="0.4">
      <c r="A20" s="678"/>
      <c r="B20" s="679"/>
      <c r="C20" s="680"/>
      <c r="D20" s="647" t="s">
        <v>776</v>
      </c>
      <c r="E20" s="648"/>
      <c r="F20" s="648"/>
      <c r="G20" s="648"/>
      <c r="H20" s="648"/>
      <c r="I20" s="648"/>
      <c r="J20" s="648"/>
      <c r="K20" s="648"/>
      <c r="L20" s="648"/>
      <c r="M20" s="648"/>
      <c r="N20" s="648"/>
      <c r="O20" s="649"/>
      <c r="P20" s="647" t="s">
        <v>777</v>
      </c>
      <c r="Q20" s="648"/>
      <c r="R20" s="648"/>
      <c r="S20" s="648"/>
      <c r="T20" s="648"/>
      <c r="U20" s="648"/>
      <c r="V20" s="648"/>
      <c r="W20" s="648"/>
      <c r="X20" s="648"/>
      <c r="Y20" s="648"/>
      <c r="Z20" s="648"/>
      <c r="AA20" s="648"/>
      <c r="AB20" s="648"/>
      <c r="AC20" s="648"/>
      <c r="AD20" s="648"/>
      <c r="AE20" s="648"/>
      <c r="AF20" s="649"/>
      <c r="AG20" s="675"/>
      <c r="AH20" s="672"/>
      <c r="AI20" s="672"/>
      <c r="AJ20" s="672"/>
      <c r="AK20" s="672"/>
      <c r="AL20" s="672"/>
      <c r="AM20" s="672"/>
      <c r="AN20" s="673"/>
      <c r="AO20" s="672"/>
      <c r="AP20" s="672"/>
      <c r="AQ20" s="672"/>
      <c r="AR20" s="673"/>
      <c r="AS20" s="673"/>
      <c r="AT20" s="674"/>
      <c r="AU20" s="674"/>
      <c r="AV20" s="674"/>
      <c r="AW20" s="674"/>
      <c r="AX20" s="674"/>
      <c r="AY20" s="674"/>
      <c r="AZ20" s="674"/>
      <c r="BA20" s="675"/>
      <c r="BB20" s="674"/>
      <c r="BC20" s="674"/>
      <c r="BD20" s="674"/>
      <c r="BE20" s="674"/>
      <c r="BF20" s="674"/>
      <c r="BG20" s="674"/>
      <c r="BH20" s="674"/>
      <c r="BI20" s="674"/>
      <c r="BJ20" s="675"/>
      <c r="BK20" s="311"/>
      <c r="BL20" s="311"/>
      <c r="BM20" s="311"/>
      <c r="BN20" s="311"/>
      <c r="BO20" s="311"/>
      <c r="BP20" s="311"/>
      <c r="BQ20" s="291"/>
      <c r="BU20" s="548"/>
      <c r="BV20" s="548"/>
      <c r="BW20" s="548"/>
    </row>
    <row r="21" spans="1:75" ht="20.149999999999999" customHeight="1" thickBot="1" x14ac:dyDescent="0.4">
      <c r="A21" s="678" t="s">
        <v>892</v>
      </c>
      <c r="B21" s="679"/>
      <c r="C21" s="680"/>
      <c r="D21" s="647" t="s">
        <v>893</v>
      </c>
      <c r="E21" s="648"/>
      <c r="F21" s="648"/>
      <c r="G21" s="648"/>
      <c r="H21" s="648"/>
      <c r="I21" s="648"/>
      <c r="J21" s="648"/>
      <c r="K21" s="648"/>
      <c r="L21" s="648"/>
      <c r="M21" s="648"/>
      <c r="N21" s="648"/>
      <c r="O21" s="649"/>
      <c r="P21" s="647" t="s">
        <v>894</v>
      </c>
      <c r="Q21" s="648"/>
      <c r="R21" s="648"/>
      <c r="S21" s="648"/>
      <c r="T21" s="648"/>
      <c r="U21" s="648"/>
      <c r="V21" s="648"/>
      <c r="W21" s="648"/>
      <c r="X21" s="648"/>
      <c r="Y21" s="648"/>
      <c r="Z21" s="648"/>
      <c r="AA21" s="648"/>
      <c r="AB21" s="648"/>
      <c r="AC21" s="648"/>
      <c r="AD21" s="648"/>
      <c r="AE21" s="648"/>
      <c r="AF21" s="649"/>
      <c r="AG21" s="675"/>
      <c r="AH21" s="672"/>
      <c r="AI21" s="672"/>
      <c r="AJ21" s="672"/>
      <c r="AK21" s="672"/>
      <c r="AL21" s="672"/>
      <c r="AM21" s="672"/>
      <c r="AN21" s="673"/>
      <c r="AO21" s="672"/>
      <c r="AP21" s="672"/>
      <c r="AQ21" s="672"/>
      <c r="AR21" s="673"/>
      <c r="AS21" s="673"/>
      <c r="AT21" s="674"/>
      <c r="AU21" s="674"/>
      <c r="AV21" s="674"/>
      <c r="AW21" s="674"/>
      <c r="AX21" s="674"/>
      <c r="AY21" s="674"/>
      <c r="AZ21" s="674"/>
      <c r="BA21" s="675"/>
      <c r="BB21" s="674"/>
      <c r="BC21" s="674"/>
      <c r="BD21" s="674"/>
      <c r="BE21" s="674"/>
      <c r="BF21" s="674"/>
      <c r="BG21" s="674"/>
      <c r="BH21" s="674"/>
      <c r="BI21" s="674"/>
      <c r="BJ21" s="675"/>
      <c r="BK21" s="311"/>
      <c r="BL21" s="311"/>
      <c r="BM21" s="311"/>
      <c r="BN21" s="311"/>
      <c r="BO21" s="311"/>
      <c r="BP21" s="311"/>
      <c r="BQ21" s="291"/>
      <c r="BU21" s="548"/>
      <c r="BV21" s="548"/>
      <c r="BW21" s="548"/>
    </row>
    <row r="22" spans="1:75" ht="20.149999999999999" customHeight="1" thickBot="1" x14ac:dyDescent="0.4">
      <c r="A22" s="678" t="s">
        <v>778</v>
      </c>
      <c r="B22" s="679"/>
      <c r="C22" s="680"/>
      <c r="D22" s="647" t="s">
        <v>779</v>
      </c>
      <c r="E22" s="648"/>
      <c r="F22" s="648"/>
      <c r="G22" s="648"/>
      <c r="H22" s="648"/>
      <c r="I22" s="648"/>
      <c r="J22" s="648"/>
      <c r="K22" s="648"/>
      <c r="L22" s="648"/>
      <c r="M22" s="648"/>
      <c r="N22" s="648"/>
      <c r="O22" s="649"/>
      <c r="P22" s="647" t="s">
        <v>780</v>
      </c>
      <c r="Q22" s="648"/>
      <c r="R22" s="648"/>
      <c r="S22" s="648"/>
      <c r="T22" s="648"/>
      <c r="U22" s="648"/>
      <c r="V22" s="648"/>
      <c r="W22" s="648"/>
      <c r="X22" s="648"/>
      <c r="Y22" s="648"/>
      <c r="Z22" s="648"/>
      <c r="AA22" s="648"/>
      <c r="AB22" s="648"/>
      <c r="AC22" s="648"/>
      <c r="AD22" s="648"/>
      <c r="AE22" s="648"/>
      <c r="AF22" s="649"/>
      <c r="AG22" s="675"/>
      <c r="AH22" s="672"/>
      <c r="AI22" s="672"/>
      <c r="AJ22" s="672"/>
      <c r="AK22" s="672"/>
      <c r="AL22" s="672"/>
      <c r="AM22" s="672"/>
      <c r="AN22" s="673"/>
      <c r="AO22" s="672"/>
      <c r="AP22" s="672"/>
      <c r="AQ22" s="672"/>
      <c r="AR22" s="673"/>
      <c r="AS22" s="673"/>
      <c r="AT22" s="674"/>
      <c r="AU22" s="674"/>
      <c r="AV22" s="674"/>
      <c r="AW22" s="674"/>
      <c r="AX22" s="674"/>
      <c r="AY22" s="674"/>
      <c r="AZ22" s="674"/>
      <c r="BA22" s="675"/>
      <c r="BB22" s="674"/>
      <c r="BC22" s="674"/>
      <c r="BD22" s="674"/>
      <c r="BE22" s="674"/>
      <c r="BF22" s="674"/>
      <c r="BG22" s="674"/>
      <c r="BH22" s="674"/>
      <c r="BI22" s="674"/>
      <c r="BJ22" s="675"/>
      <c r="BK22" s="311"/>
      <c r="BL22" s="311"/>
      <c r="BM22" s="311"/>
      <c r="BN22" s="311"/>
      <c r="BO22" s="311"/>
      <c r="BP22" s="311"/>
      <c r="BQ22" s="291"/>
      <c r="BU22" s="548"/>
      <c r="BV22" s="548"/>
      <c r="BW22" s="548"/>
    </row>
    <row r="23" spans="1:75" ht="20.149999999999999" customHeight="1" thickBot="1" x14ac:dyDescent="0.4">
      <c r="A23" s="678" t="s">
        <v>765</v>
      </c>
      <c r="B23" s="679"/>
      <c r="C23" s="680"/>
      <c r="D23" s="647" t="s">
        <v>766</v>
      </c>
      <c r="E23" s="648"/>
      <c r="F23" s="648"/>
      <c r="G23" s="648"/>
      <c r="H23" s="648"/>
      <c r="I23" s="648"/>
      <c r="J23" s="648"/>
      <c r="K23" s="648"/>
      <c r="L23" s="648"/>
      <c r="M23" s="648"/>
      <c r="N23" s="648"/>
      <c r="O23" s="649"/>
      <c r="P23" s="647" t="s">
        <v>767</v>
      </c>
      <c r="Q23" s="648"/>
      <c r="R23" s="648"/>
      <c r="S23" s="648"/>
      <c r="T23" s="648"/>
      <c r="U23" s="648"/>
      <c r="V23" s="648"/>
      <c r="W23" s="648"/>
      <c r="X23" s="648"/>
      <c r="Y23" s="648"/>
      <c r="Z23" s="648"/>
      <c r="AA23" s="648"/>
      <c r="AB23" s="648"/>
      <c r="AC23" s="648"/>
      <c r="AD23" s="648"/>
      <c r="AE23" s="648"/>
      <c r="AF23" s="649"/>
      <c r="AG23" s="675"/>
      <c r="AH23" s="672"/>
      <c r="AI23" s="672"/>
      <c r="AJ23" s="672"/>
      <c r="AK23" s="672"/>
      <c r="AL23" s="672"/>
      <c r="AM23" s="672"/>
      <c r="AN23" s="673"/>
      <c r="AO23" s="672"/>
      <c r="AP23" s="672"/>
      <c r="AQ23" s="672"/>
      <c r="AR23" s="673"/>
      <c r="AS23" s="673"/>
      <c r="AT23" s="674"/>
      <c r="AU23" s="674"/>
      <c r="AV23" s="674"/>
      <c r="AW23" s="674"/>
      <c r="AX23" s="674"/>
      <c r="AY23" s="674"/>
      <c r="AZ23" s="674"/>
      <c r="BA23" s="675"/>
      <c r="BB23" s="674"/>
      <c r="BC23" s="674"/>
      <c r="BD23" s="674"/>
      <c r="BE23" s="674"/>
      <c r="BF23" s="674"/>
      <c r="BG23" s="674"/>
      <c r="BH23" s="674"/>
      <c r="BI23" s="674"/>
      <c r="BJ23" s="675"/>
      <c r="BK23" s="311"/>
      <c r="BL23" s="311"/>
      <c r="BM23" s="311"/>
      <c r="BN23" s="311"/>
      <c r="BO23" s="311"/>
      <c r="BP23" s="311"/>
      <c r="BQ23" s="291"/>
      <c r="BU23" s="548"/>
      <c r="BV23" s="548"/>
      <c r="BW23" s="548"/>
    </row>
    <row r="24" spans="1:75" ht="20.149999999999999" customHeight="1" thickBot="1" x14ac:dyDescent="0.4">
      <c r="A24" s="678"/>
      <c r="B24" s="679"/>
      <c r="C24" s="680"/>
      <c r="D24" s="647" t="s">
        <v>774</v>
      </c>
      <c r="E24" s="648"/>
      <c r="F24" s="648"/>
      <c r="G24" s="648"/>
      <c r="H24" s="648"/>
      <c r="I24" s="648"/>
      <c r="J24" s="648"/>
      <c r="K24" s="648"/>
      <c r="L24" s="648"/>
      <c r="M24" s="648"/>
      <c r="N24" s="648"/>
      <c r="O24" s="649"/>
      <c r="P24" s="647" t="s">
        <v>775</v>
      </c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9"/>
      <c r="AG24" s="675"/>
      <c r="AH24" s="672"/>
      <c r="AI24" s="672"/>
      <c r="AJ24" s="672"/>
      <c r="AK24" s="672"/>
      <c r="AL24" s="672"/>
      <c r="AM24" s="672"/>
      <c r="AN24" s="673"/>
      <c r="AO24" s="672"/>
      <c r="AP24" s="672"/>
      <c r="AQ24" s="672"/>
      <c r="AR24" s="673"/>
      <c r="AS24" s="673"/>
      <c r="AT24" s="674"/>
      <c r="AU24" s="674"/>
      <c r="AV24" s="674"/>
      <c r="AW24" s="674"/>
      <c r="AX24" s="674"/>
      <c r="AY24" s="674"/>
      <c r="AZ24" s="674"/>
      <c r="BA24" s="675"/>
      <c r="BB24" s="674"/>
      <c r="BC24" s="674"/>
      <c r="BD24" s="674"/>
      <c r="BE24" s="674"/>
      <c r="BF24" s="674"/>
      <c r="BG24" s="674"/>
      <c r="BH24" s="674"/>
      <c r="BI24" s="674"/>
      <c r="BJ24" s="675"/>
      <c r="BK24" s="311"/>
      <c r="BL24" s="311"/>
      <c r="BM24" s="311"/>
      <c r="BN24" s="311"/>
      <c r="BO24" s="311"/>
      <c r="BP24" s="311"/>
      <c r="BQ24" s="291"/>
      <c r="BU24" s="548"/>
      <c r="BV24" s="548"/>
      <c r="BW24" s="548"/>
    </row>
    <row r="25" spans="1:75" ht="20.149999999999999" customHeight="1" thickBot="1" x14ac:dyDescent="0.4">
      <c r="A25" s="678" t="s">
        <v>688</v>
      </c>
      <c r="B25" s="679"/>
      <c r="C25" s="680"/>
      <c r="D25" s="647" t="s">
        <v>689</v>
      </c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9"/>
      <c r="P25" s="647" t="s">
        <v>666</v>
      </c>
      <c r="Q25" s="648"/>
      <c r="R25" s="648"/>
      <c r="S25" s="648"/>
      <c r="T25" s="648"/>
      <c r="U25" s="648"/>
      <c r="V25" s="648"/>
      <c r="W25" s="648"/>
      <c r="X25" s="648"/>
      <c r="Y25" s="648"/>
      <c r="Z25" s="648"/>
      <c r="AA25" s="648"/>
      <c r="AB25" s="648"/>
      <c r="AC25" s="648"/>
      <c r="AD25" s="648"/>
      <c r="AE25" s="648"/>
      <c r="AF25" s="649"/>
      <c r="AG25" s="675"/>
      <c r="AH25" s="672"/>
      <c r="AI25" s="672"/>
      <c r="AJ25" s="672"/>
      <c r="AK25" s="672"/>
      <c r="AL25" s="672"/>
      <c r="AM25" s="672"/>
      <c r="AN25" s="673"/>
      <c r="AO25" s="672"/>
      <c r="AP25" s="672"/>
      <c r="AQ25" s="672"/>
      <c r="AR25" s="673"/>
      <c r="AS25" s="673"/>
      <c r="AT25" s="674"/>
      <c r="AU25" s="674"/>
      <c r="AV25" s="674"/>
      <c r="AW25" s="674"/>
      <c r="AX25" s="674"/>
      <c r="AY25" s="674"/>
      <c r="AZ25" s="674"/>
      <c r="BA25" s="675"/>
      <c r="BB25" s="674"/>
      <c r="BC25" s="674"/>
      <c r="BD25" s="674"/>
      <c r="BE25" s="674"/>
      <c r="BF25" s="674"/>
      <c r="BG25" s="674"/>
      <c r="BH25" s="674"/>
      <c r="BI25" s="674"/>
      <c r="BJ25" s="675"/>
      <c r="BK25" s="311"/>
      <c r="BL25" s="311"/>
      <c r="BM25" s="311"/>
      <c r="BN25" s="311"/>
      <c r="BO25" s="311"/>
      <c r="BP25" s="311"/>
      <c r="BQ25" s="291"/>
      <c r="BU25" s="548"/>
      <c r="BV25" s="548"/>
      <c r="BW25" s="548"/>
    </row>
    <row r="26" spans="1:75" ht="20.149999999999999" customHeight="1" thickBot="1" x14ac:dyDescent="0.4">
      <c r="A26" s="678" t="s">
        <v>768</v>
      </c>
      <c r="B26" s="679"/>
      <c r="C26" s="680"/>
      <c r="D26" s="647" t="s">
        <v>769</v>
      </c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9"/>
      <c r="P26" s="647" t="s">
        <v>770</v>
      </c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9"/>
      <c r="AG26" s="675"/>
      <c r="AH26" s="672"/>
      <c r="AI26" s="672"/>
      <c r="AJ26" s="672"/>
      <c r="AK26" s="672"/>
      <c r="AL26" s="672"/>
      <c r="AM26" s="672"/>
      <c r="AN26" s="673"/>
      <c r="AO26" s="672"/>
      <c r="AP26" s="672"/>
      <c r="AQ26" s="672"/>
      <c r="AR26" s="673"/>
      <c r="AS26" s="673"/>
      <c r="AT26" s="674"/>
      <c r="AU26" s="674"/>
      <c r="AV26" s="674"/>
      <c r="AW26" s="674"/>
      <c r="AX26" s="674"/>
      <c r="AY26" s="674"/>
      <c r="AZ26" s="674"/>
      <c r="BA26" s="675"/>
      <c r="BB26" s="674"/>
      <c r="BC26" s="674"/>
      <c r="BD26" s="674"/>
      <c r="BE26" s="674"/>
      <c r="BF26" s="674"/>
      <c r="BG26" s="674"/>
      <c r="BH26" s="674"/>
      <c r="BI26" s="674"/>
      <c r="BJ26" s="675"/>
      <c r="BK26" s="311"/>
      <c r="BL26" s="311"/>
      <c r="BM26" s="311"/>
      <c r="BN26" s="311"/>
      <c r="BO26" s="311"/>
      <c r="BP26" s="311"/>
      <c r="BQ26" s="291"/>
      <c r="BU26" s="548"/>
      <c r="BV26" s="548"/>
      <c r="BW26" s="548"/>
    </row>
    <row r="27" spans="1:75" ht="20.149999999999999" customHeight="1" thickBot="1" x14ac:dyDescent="0.4">
      <c r="A27" s="678"/>
      <c r="B27" s="679"/>
      <c r="C27" s="680"/>
      <c r="D27" s="647" t="s">
        <v>719</v>
      </c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9"/>
      <c r="P27" s="647" t="s">
        <v>720</v>
      </c>
      <c r="Q27" s="648"/>
      <c r="R27" s="648"/>
      <c r="S27" s="648"/>
      <c r="T27" s="648"/>
      <c r="U27" s="648"/>
      <c r="V27" s="648"/>
      <c r="W27" s="648"/>
      <c r="X27" s="648"/>
      <c r="Y27" s="648"/>
      <c r="Z27" s="648"/>
      <c r="AA27" s="648"/>
      <c r="AB27" s="648"/>
      <c r="AC27" s="648"/>
      <c r="AD27" s="648"/>
      <c r="AE27" s="648"/>
      <c r="AF27" s="649"/>
      <c r="AG27" s="675"/>
      <c r="AH27" s="672"/>
      <c r="AI27" s="672"/>
      <c r="AJ27" s="672"/>
      <c r="AK27" s="672"/>
      <c r="AL27" s="672"/>
      <c r="AM27" s="672"/>
      <c r="AN27" s="673"/>
      <c r="AO27" s="672"/>
      <c r="AP27" s="672"/>
      <c r="AQ27" s="672"/>
      <c r="AR27" s="673"/>
      <c r="AS27" s="673"/>
      <c r="AT27" s="674"/>
      <c r="AU27" s="674"/>
      <c r="AV27" s="674"/>
      <c r="AW27" s="674"/>
      <c r="AX27" s="674"/>
      <c r="AY27" s="674"/>
      <c r="AZ27" s="674"/>
      <c r="BA27" s="675"/>
      <c r="BB27" s="674"/>
      <c r="BC27" s="674"/>
      <c r="BD27" s="674"/>
      <c r="BE27" s="674"/>
      <c r="BF27" s="674"/>
      <c r="BG27" s="674"/>
      <c r="BH27" s="674"/>
      <c r="BI27" s="674"/>
      <c r="BJ27" s="675"/>
      <c r="BK27" s="311"/>
      <c r="BL27" s="311"/>
      <c r="BM27" s="311"/>
      <c r="BN27" s="311"/>
      <c r="BO27" s="311"/>
      <c r="BP27" s="311"/>
      <c r="BQ27" s="291"/>
      <c r="BU27" s="548"/>
      <c r="BV27" s="548"/>
      <c r="BW27" s="548"/>
    </row>
    <row r="28" spans="1:75" ht="20.149999999999999" customHeight="1" thickBot="1" x14ac:dyDescent="0.4">
      <c r="A28" s="678" t="s">
        <v>732</v>
      </c>
      <c r="B28" s="679"/>
      <c r="C28" s="680"/>
      <c r="D28" s="647" t="s">
        <v>733</v>
      </c>
      <c r="E28" s="648"/>
      <c r="F28" s="648"/>
      <c r="G28" s="648"/>
      <c r="H28" s="648"/>
      <c r="I28" s="648"/>
      <c r="J28" s="648"/>
      <c r="K28" s="648"/>
      <c r="L28" s="648"/>
      <c r="M28" s="648"/>
      <c r="N28" s="648"/>
      <c r="O28" s="649"/>
      <c r="P28" s="647" t="s">
        <v>734</v>
      </c>
      <c r="Q28" s="648"/>
      <c r="R28" s="648"/>
      <c r="S28" s="648"/>
      <c r="T28" s="648"/>
      <c r="U28" s="648"/>
      <c r="V28" s="648"/>
      <c r="W28" s="648"/>
      <c r="X28" s="648"/>
      <c r="Y28" s="648"/>
      <c r="Z28" s="648"/>
      <c r="AA28" s="648"/>
      <c r="AB28" s="648"/>
      <c r="AC28" s="648"/>
      <c r="AD28" s="648"/>
      <c r="AE28" s="648"/>
      <c r="AF28" s="649"/>
      <c r="AG28" s="675"/>
      <c r="AH28" s="672"/>
      <c r="AI28" s="672"/>
      <c r="AJ28" s="672"/>
      <c r="AK28" s="672"/>
      <c r="AL28" s="672"/>
      <c r="AM28" s="672"/>
      <c r="AN28" s="673"/>
      <c r="AO28" s="672"/>
      <c r="AP28" s="672"/>
      <c r="AQ28" s="672"/>
      <c r="AR28" s="673"/>
      <c r="AS28" s="673"/>
      <c r="AT28" s="674"/>
      <c r="AU28" s="674"/>
      <c r="AV28" s="674"/>
      <c r="AW28" s="674"/>
      <c r="AX28" s="674"/>
      <c r="AY28" s="674"/>
      <c r="AZ28" s="674"/>
      <c r="BA28" s="675"/>
      <c r="BB28" s="674"/>
      <c r="BC28" s="674"/>
      <c r="BD28" s="674"/>
      <c r="BE28" s="674"/>
      <c r="BF28" s="674"/>
      <c r="BG28" s="674"/>
      <c r="BH28" s="674"/>
      <c r="BI28" s="674"/>
      <c r="BJ28" s="675"/>
      <c r="BK28" s="311"/>
      <c r="BL28" s="311"/>
      <c r="BM28" s="311"/>
      <c r="BN28" s="311"/>
      <c r="BO28" s="311"/>
      <c r="BP28" s="311"/>
      <c r="BQ28" s="291"/>
      <c r="BU28" s="548"/>
      <c r="BV28" s="548"/>
      <c r="BW28" s="548"/>
    </row>
    <row r="29" spans="1:75" ht="20.149999999999999" customHeight="1" thickBot="1" x14ac:dyDescent="0.4">
      <c r="A29" s="678" t="s">
        <v>855</v>
      </c>
      <c r="B29" s="679"/>
      <c r="C29" s="680"/>
      <c r="D29" s="647" t="s">
        <v>856</v>
      </c>
      <c r="E29" s="648"/>
      <c r="F29" s="648"/>
      <c r="G29" s="648"/>
      <c r="H29" s="648"/>
      <c r="I29" s="648"/>
      <c r="J29" s="648"/>
      <c r="K29" s="648"/>
      <c r="L29" s="648"/>
      <c r="M29" s="648"/>
      <c r="N29" s="648"/>
      <c r="O29" s="649"/>
      <c r="P29" s="647" t="s">
        <v>857</v>
      </c>
      <c r="Q29" s="648"/>
      <c r="R29" s="648"/>
      <c r="S29" s="648"/>
      <c r="T29" s="648"/>
      <c r="U29" s="648"/>
      <c r="V29" s="648"/>
      <c r="W29" s="648"/>
      <c r="X29" s="648"/>
      <c r="Y29" s="648"/>
      <c r="Z29" s="648"/>
      <c r="AA29" s="648"/>
      <c r="AB29" s="648"/>
      <c r="AC29" s="648"/>
      <c r="AD29" s="648"/>
      <c r="AE29" s="648"/>
      <c r="AF29" s="649"/>
      <c r="AG29" s="675"/>
      <c r="AH29" s="672"/>
      <c r="AI29" s="672"/>
      <c r="AJ29" s="672"/>
      <c r="AK29" s="672"/>
      <c r="AL29" s="672"/>
      <c r="AM29" s="672"/>
      <c r="AN29" s="673"/>
      <c r="AO29" s="672"/>
      <c r="AP29" s="672"/>
      <c r="AQ29" s="672"/>
      <c r="AR29" s="673"/>
      <c r="AS29" s="673"/>
      <c r="AT29" s="674"/>
      <c r="AU29" s="674"/>
      <c r="AV29" s="674"/>
      <c r="AW29" s="674"/>
      <c r="AX29" s="674"/>
      <c r="AY29" s="674"/>
      <c r="AZ29" s="674"/>
      <c r="BA29" s="675"/>
      <c r="BB29" s="674"/>
      <c r="BC29" s="674"/>
      <c r="BD29" s="674"/>
      <c r="BE29" s="674"/>
      <c r="BF29" s="674"/>
      <c r="BG29" s="674"/>
      <c r="BH29" s="674"/>
      <c r="BI29" s="674"/>
      <c r="BJ29" s="675"/>
      <c r="BK29" s="311"/>
      <c r="BL29" s="311"/>
      <c r="BM29" s="311"/>
      <c r="BN29" s="311"/>
      <c r="BO29" s="311"/>
      <c r="BP29" s="311"/>
      <c r="BQ29" s="291"/>
      <c r="BU29" s="548"/>
      <c r="BV29" s="548"/>
      <c r="BW29" s="548"/>
    </row>
    <row r="30" spans="1:75" ht="20.149999999999999" customHeight="1" thickBot="1" x14ac:dyDescent="0.4">
      <c r="A30" s="678" t="s">
        <v>801</v>
      </c>
      <c r="B30" s="679"/>
      <c r="C30" s="680"/>
      <c r="D30" s="647" t="s">
        <v>802</v>
      </c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9"/>
      <c r="P30" s="647" t="s">
        <v>803</v>
      </c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9"/>
      <c r="AG30" s="675"/>
      <c r="AH30" s="672"/>
      <c r="AI30" s="672"/>
      <c r="AJ30" s="672"/>
      <c r="AK30" s="672"/>
      <c r="AL30" s="672"/>
      <c r="AM30" s="672"/>
      <c r="AN30" s="673"/>
      <c r="AO30" s="672"/>
      <c r="AP30" s="672"/>
      <c r="AQ30" s="672"/>
      <c r="AR30" s="673"/>
      <c r="AS30" s="673"/>
      <c r="AT30" s="674"/>
      <c r="AU30" s="674"/>
      <c r="AV30" s="674"/>
      <c r="AW30" s="674"/>
      <c r="AX30" s="674"/>
      <c r="AY30" s="674"/>
      <c r="AZ30" s="674"/>
      <c r="BA30" s="675"/>
      <c r="BB30" s="674"/>
      <c r="BC30" s="674"/>
      <c r="BD30" s="674"/>
      <c r="BE30" s="674"/>
      <c r="BF30" s="674"/>
      <c r="BG30" s="674"/>
      <c r="BH30" s="674"/>
      <c r="BI30" s="674"/>
      <c r="BJ30" s="675"/>
      <c r="BK30" s="311"/>
      <c r="BL30" s="311"/>
      <c r="BM30" s="311"/>
      <c r="BN30" s="311"/>
      <c r="BO30" s="311"/>
      <c r="BP30" s="311"/>
      <c r="BQ30" s="291"/>
      <c r="BU30" s="548"/>
      <c r="BV30" s="548"/>
      <c r="BW30" s="548"/>
    </row>
    <row r="31" spans="1:75" ht="20.149999999999999" customHeight="1" thickBot="1" x14ac:dyDescent="0.4">
      <c r="A31" s="678" t="s">
        <v>864</v>
      </c>
      <c r="B31" s="679"/>
      <c r="C31" s="680"/>
      <c r="D31" s="647" t="s">
        <v>865</v>
      </c>
      <c r="E31" s="648"/>
      <c r="F31" s="648"/>
      <c r="G31" s="648"/>
      <c r="H31" s="648"/>
      <c r="I31" s="648"/>
      <c r="J31" s="648"/>
      <c r="K31" s="648"/>
      <c r="L31" s="648"/>
      <c r="M31" s="648"/>
      <c r="N31" s="648"/>
      <c r="O31" s="649"/>
      <c r="P31" s="647" t="s">
        <v>866</v>
      </c>
      <c r="Q31" s="648"/>
      <c r="R31" s="648"/>
      <c r="S31" s="648"/>
      <c r="T31" s="648"/>
      <c r="U31" s="648"/>
      <c r="V31" s="648"/>
      <c r="W31" s="648"/>
      <c r="X31" s="648"/>
      <c r="Y31" s="648"/>
      <c r="Z31" s="648"/>
      <c r="AA31" s="648"/>
      <c r="AB31" s="648"/>
      <c r="AC31" s="648"/>
      <c r="AD31" s="648"/>
      <c r="AE31" s="648"/>
      <c r="AF31" s="649"/>
      <c r="AG31" s="675"/>
      <c r="AH31" s="672"/>
      <c r="AI31" s="672"/>
      <c r="AJ31" s="672"/>
      <c r="AK31" s="672"/>
      <c r="AL31" s="672"/>
      <c r="AM31" s="672"/>
      <c r="AN31" s="673"/>
      <c r="AO31" s="672"/>
      <c r="AP31" s="672"/>
      <c r="AQ31" s="672"/>
      <c r="AR31" s="673"/>
      <c r="AS31" s="673"/>
      <c r="AT31" s="674"/>
      <c r="AU31" s="674"/>
      <c r="AV31" s="674"/>
      <c r="AW31" s="674"/>
      <c r="AX31" s="674"/>
      <c r="AY31" s="674"/>
      <c r="AZ31" s="674"/>
      <c r="BA31" s="675"/>
      <c r="BB31" s="674"/>
      <c r="BC31" s="674"/>
      <c r="BD31" s="674"/>
      <c r="BE31" s="674"/>
      <c r="BF31" s="674"/>
      <c r="BG31" s="674"/>
      <c r="BH31" s="674"/>
      <c r="BI31" s="674"/>
      <c r="BJ31" s="675"/>
      <c r="BK31" s="311"/>
      <c r="BL31" s="311"/>
      <c r="BM31" s="311"/>
      <c r="BN31" s="311"/>
      <c r="BO31" s="311"/>
      <c r="BP31" s="311"/>
      <c r="BQ31" s="291"/>
      <c r="BU31" s="548"/>
      <c r="BV31" s="548"/>
      <c r="BW31" s="548"/>
    </row>
    <row r="32" spans="1:75" ht="20.149999999999999" customHeight="1" thickBot="1" x14ac:dyDescent="0.4">
      <c r="A32" s="678"/>
      <c r="B32" s="679"/>
      <c r="C32" s="680"/>
      <c r="D32" s="647" t="s">
        <v>836</v>
      </c>
      <c r="E32" s="648"/>
      <c r="F32" s="648"/>
      <c r="G32" s="648"/>
      <c r="H32" s="648"/>
      <c r="I32" s="648"/>
      <c r="J32" s="648"/>
      <c r="K32" s="648"/>
      <c r="L32" s="648"/>
      <c r="M32" s="648"/>
      <c r="N32" s="648"/>
      <c r="O32" s="649"/>
      <c r="P32" s="647" t="s">
        <v>837</v>
      </c>
      <c r="Q32" s="648"/>
      <c r="R32" s="648"/>
      <c r="S32" s="648"/>
      <c r="T32" s="648"/>
      <c r="U32" s="648"/>
      <c r="V32" s="648"/>
      <c r="W32" s="648"/>
      <c r="X32" s="648"/>
      <c r="Y32" s="648"/>
      <c r="Z32" s="648"/>
      <c r="AA32" s="648"/>
      <c r="AB32" s="648"/>
      <c r="AC32" s="648"/>
      <c r="AD32" s="648"/>
      <c r="AE32" s="648"/>
      <c r="AF32" s="649"/>
      <c r="AG32" s="675"/>
      <c r="AH32" s="672"/>
      <c r="AI32" s="672"/>
      <c r="AJ32" s="672"/>
      <c r="AK32" s="672"/>
      <c r="AL32" s="672"/>
      <c r="AM32" s="672"/>
      <c r="AN32" s="673"/>
      <c r="AO32" s="672"/>
      <c r="AP32" s="672"/>
      <c r="AQ32" s="672"/>
      <c r="AR32" s="673"/>
      <c r="AS32" s="673"/>
      <c r="AT32" s="674"/>
      <c r="AU32" s="674"/>
      <c r="AV32" s="674"/>
      <c r="AW32" s="674"/>
      <c r="AX32" s="674"/>
      <c r="AY32" s="674"/>
      <c r="AZ32" s="674"/>
      <c r="BA32" s="675"/>
      <c r="BB32" s="674"/>
      <c r="BC32" s="674"/>
      <c r="BD32" s="674"/>
      <c r="BE32" s="674"/>
      <c r="BF32" s="674"/>
      <c r="BG32" s="674"/>
      <c r="BH32" s="674"/>
      <c r="BI32" s="674"/>
      <c r="BJ32" s="675"/>
      <c r="BK32" s="311"/>
      <c r="BL32" s="311"/>
      <c r="BM32" s="311"/>
      <c r="BN32" s="311"/>
      <c r="BO32" s="311"/>
      <c r="BP32" s="311"/>
      <c r="BQ32" s="291"/>
      <c r="BU32" s="288"/>
      <c r="BV32" s="288"/>
      <c r="BW32" s="288"/>
    </row>
    <row r="33" spans="1:78" ht="20.149999999999999" customHeight="1" thickBot="1" x14ac:dyDescent="0.4">
      <c r="A33" s="678" t="s">
        <v>756</v>
      </c>
      <c r="B33" s="679"/>
      <c r="C33" s="680"/>
      <c r="D33" s="647" t="s">
        <v>757</v>
      </c>
      <c r="E33" s="648"/>
      <c r="F33" s="648"/>
      <c r="G33" s="648"/>
      <c r="H33" s="648"/>
      <c r="I33" s="648"/>
      <c r="J33" s="648"/>
      <c r="K33" s="648"/>
      <c r="L33" s="648"/>
      <c r="M33" s="648"/>
      <c r="N33" s="648"/>
      <c r="O33" s="649"/>
      <c r="P33" s="647" t="s">
        <v>758</v>
      </c>
      <c r="Q33" s="648"/>
      <c r="R33" s="648"/>
      <c r="S33" s="648"/>
      <c r="T33" s="648"/>
      <c r="U33" s="648"/>
      <c r="V33" s="648"/>
      <c r="W33" s="648"/>
      <c r="X33" s="648"/>
      <c r="Y33" s="648"/>
      <c r="Z33" s="648"/>
      <c r="AA33" s="648"/>
      <c r="AB33" s="648"/>
      <c r="AC33" s="648"/>
      <c r="AD33" s="648"/>
      <c r="AE33" s="648"/>
      <c r="AF33" s="649"/>
      <c r="AG33" s="675"/>
      <c r="AH33" s="672"/>
      <c r="AI33" s="672"/>
      <c r="AJ33" s="672"/>
      <c r="AK33" s="672"/>
      <c r="AL33" s="672"/>
      <c r="AM33" s="672"/>
      <c r="AN33" s="673"/>
      <c r="AO33" s="672"/>
      <c r="AP33" s="672"/>
      <c r="AQ33" s="672"/>
      <c r="AR33" s="673"/>
      <c r="AS33" s="673"/>
      <c r="AT33" s="674"/>
      <c r="AU33" s="674"/>
      <c r="AV33" s="674"/>
      <c r="AW33" s="674"/>
      <c r="AX33" s="674"/>
      <c r="AY33" s="674"/>
      <c r="AZ33" s="674"/>
      <c r="BA33" s="675"/>
      <c r="BB33" s="674"/>
      <c r="BC33" s="674"/>
      <c r="BD33" s="674"/>
      <c r="BE33" s="674"/>
      <c r="BF33" s="674"/>
      <c r="BG33" s="674"/>
      <c r="BH33" s="674"/>
      <c r="BI33" s="674"/>
      <c r="BJ33" s="675"/>
      <c r="BK33" s="311"/>
      <c r="BL33" s="311"/>
      <c r="BM33" s="311"/>
      <c r="BN33" s="311"/>
      <c r="BO33" s="311"/>
      <c r="BP33" s="311"/>
      <c r="BQ33" s="291"/>
      <c r="BU33" s="548"/>
      <c r="BV33" s="548"/>
      <c r="BW33" s="548"/>
      <c r="BZ33" s="292"/>
    </row>
    <row r="34" spans="1:78" ht="20.149999999999999" customHeight="1" thickBot="1" x14ac:dyDescent="0.4">
      <c r="A34" s="678" t="s">
        <v>880</v>
      </c>
      <c r="B34" s="679"/>
      <c r="C34" s="680"/>
      <c r="D34" s="647" t="s">
        <v>881</v>
      </c>
      <c r="E34" s="648"/>
      <c r="F34" s="648"/>
      <c r="G34" s="648"/>
      <c r="H34" s="648"/>
      <c r="I34" s="648"/>
      <c r="J34" s="648"/>
      <c r="K34" s="648"/>
      <c r="L34" s="648"/>
      <c r="M34" s="648"/>
      <c r="N34" s="648"/>
      <c r="O34" s="649"/>
      <c r="P34" s="647" t="s">
        <v>882</v>
      </c>
      <c r="Q34" s="648"/>
      <c r="R34" s="648"/>
      <c r="S34" s="648"/>
      <c r="T34" s="648"/>
      <c r="U34" s="648"/>
      <c r="V34" s="648"/>
      <c r="W34" s="648"/>
      <c r="X34" s="648"/>
      <c r="Y34" s="648"/>
      <c r="Z34" s="648"/>
      <c r="AA34" s="648"/>
      <c r="AB34" s="648"/>
      <c r="AC34" s="648"/>
      <c r="AD34" s="648"/>
      <c r="AE34" s="648"/>
      <c r="AF34" s="649"/>
      <c r="AG34" s="675"/>
      <c r="AH34" s="672"/>
      <c r="AI34" s="672"/>
      <c r="AJ34" s="672"/>
      <c r="AK34" s="672"/>
      <c r="AL34" s="672"/>
      <c r="AM34" s="672"/>
      <c r="AN34" s="673"/>
      <c r="AO34" s="672"/>
      <c r="AP34" s="672"/>
      <c r="AQ34" s="672"/>
      <c r="AR34" s="673"/>
      <c r="AS34" s="673"/>
      <c r="AT34" s="674"/>
      <c r="AU34" s="674"/>
      <c r="AV34" s="674"/>
      <c r="AW34" s="674"/>
      <c r="AX34" s="674"/>
      <c r="AY34" s="674"/>
      <c r="AZ34" s="674"/>
      <c r="BA34" s="675"/>
      <c r="BB34" s="674"/>
      <c r="BC34" s="674"/>
      <c r="BD34" s="674"/>
      <c r="BE34" s="674"/>
      <c r="BF34" s="674"/>
      <c r="BG34" s="674"/>
      <c r="BH34" s="674"/>
      <c r="BI34" s="674"/>
      <c r="BJ34" s="675"/>
      <c r="BK34" s="311"/>
      <c r="BL34" s="311"/>
      <c r="BM34" s="311"/>
      <c r="BN34" s="311"/>
      <c r="BO34" s="311"/>
      <c r="BP34" s="311"/>
      <c r="BQ34" s="291"/>
      <c r="BU34" s="548"/>
      <c r="BV34" s="548"/>
      <c r="BW34" s="548"/>
    </row>
    <row r="35" spans="1:78" ht="20.149999999999999" customHeight="1" thickBot="1" x14ac:dyDescent="0.4">
      <c r="A35" s="678" t="s">
        <v>867</v>
      </c>
      <c r="B35" s="679"/>
      <c r="C35" s="680"/>
      <c r="D35" s="647" t="s">
        <v>868</v>
      </c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9"/>
      <c r="P35" s="647" t="s">
        <v>869</v>
      </c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9"/>
      <c r="AG35" s="675"/>
      <c r="AH35" s="672"/>
      <c r="AI35" s="672"/>
      <c r="AJ35" s="672"/>
      <c r="AK35" s="672"/>
      <c r="AL35" s="672"/>
      <c r="AM35" s="672"/>
      <c r="AN35" s="673"/>
      <c r="AO35" s="672"/>
      <c r="AP35" s="672"/>
      <c r="AQ35" s="672"/>
      <c r="AR35" s="673"/>
      <c r="AS35" s="673"/>
      <c r="AT35" s="674"/>
      <c r="AU35" s="674"/>
      <c r="AV35" s="674"/>
      <c r="AW35" s="674"/>
      <c r="AX35" s="674"/>
      <c r="AY35" s="674"/>
      <c r="AZ35" s="674"/>
      <c r="BA35" s="675"/>
      <c r="BB35" s="674"/>
      <c r="BC35" s="674"/>
      <c r="BD35" s="674"/>
      <c r="BE35" s="674"/>
      <c r="BF35" s="674"/>
      <c r="BG35" s="674"/>
      <c r="BH35" s="674"/>
      <c r="BI35" s="674"/>
      <c r="BJ35" s="675"/>
      <c r="BK35" s="311"/>
      <c r="BL35" s="311"/>
      <c r="BM35" s="311"/>
      <c r="BN35" s="311"/>
      <c r="BO35" s="311"/>
      <c r="BP35" s="311"/>
      <c r="BQ35" s="291"/>
      <c r="BU35" s="548"/>
      <c r="BV35" s="548"/>
      <c r="BW35" s="548"/>
    </row>
    <row r="36" spans="1:78" ht="20.149999999999999" customHeight="1" thickBot="1" x14ac:dyDescent="0.4">
      <c r="A36" s="678" t="s">
        <v>701</v>
      </c>
      <c r="B36" s="679"/>
      <c r="C36" s="680"/>
      <c r="D36" s="647" t="s">
        <v>702</v>
      </c>
      <c r="E36" s="648"/>
      <c r="F36" s="648"/>
      <c r="G36" s="648"/>
      <c r="H36" s="648"/>
      <c r="I36" s="648"/>
      <c r="J36" s="648"/>
      <c r="K36" s="648"/>
      <c r="L36" s="648"/>
      <c r="M36" s="648"/>
      <c r="N36" s="648"/>
      <c r="O36" s="649"/>
      <c r="P36" s="647" t="s">
        <v>703</v>
      </c>
      <c r="Q36" s="648"/>
      <c r="R36" s="648"/>
      <c r="S36" s="648"/>
      <c r="T36" s="648"/>
      <c r="U36" s="648"/>
      <c r="V36" s="648"/>
      <c r="W36" s="648"/>
      <c r="X36" s="648"/>
      <c r="Y36" s="648"/>
      <c r="Z36" s="648"/>
      <c r="AA36" s="648"/>
      <c r="AB36" s="648"/>
      <c r="AC36" s="648"/>
      <c r="AD36" s="648"/>
      <c r="AE36" s="648"/>
      <c r="AF36" s="649"/>
      <c r="AG36" s="675"/>
      <c r="AH36" s="672"/>
      <c r="AI36" s="672"/>
      <c r="AJ36" s="672"/>
      <c r="AK36" s="672"/>
      <c r="AL36" s="672"/>
      <c r="AM36" s="672"/>
      <c r="AN36" s="673"/>
      <c r="AO36" s="672"/>
      <c r="AP36" s="672"/>
      <c r="AQ36" s="672"/>
      <c r="AR36" s="673"/>
      <c r="AS36" s="673"/>
      <c r="AT36" s="674"/>
      <c r="AU36" s="674"/>
      <c r="AV36" s="674"/>
      <c r="AW36" s="674"/>
      <c r="AX36" s="674"/>
      <c r="AY36" s="674"/>
      <c r="AZ36" s="674"/>
      <c r="BA36" s="675"/>
      <c r="BB36" s="674"/>
      <c r="BC36" s="674"/>
      <c r="BD36" s="674"/>
      <c r="BE36" s="674"/>
      <c r="BF36" s="674"/>
      <c r="BG36" s="674"/>
      <c r="BH36" s="674"/>
      <c r="BI36" s="674"/>
      <c r="BJ36" s="675"/>
      <c r="BK36" s="311"/>
      <c r="BL36" s="311"/>
      <c r="BM36" s="311"/>
      <c r="BN36" s="311"/>
      <c r="BO36" s="311"/>
      <c r="BP36" s="311"/>
      <c r="BQ36" s="291"/>
      <c r="BU36" s="548"/>
      <c r="BV36" s="548"/>
      <c r="BW36" s="548"/>
    </row>
    <row r="37" spans="1:78" ht="20.149999999999999" customHeight="1" thickBot="1" x14ac:dyDescent="0.4">
      <c r="A37" s="678" t="s">
        <v>724</v>
      </c>
      <c r="B37" s="679"/>
      <c r="C37" s="680"/>
      <c r="D37" s="647" t="s">
        <v>725</v>
      </c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9"/>
      <c r="P37" s="647" t="s">
        <v>499</v>
      </c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9"/>
      <c r="AG37" s="675"/>
      <c r="AH37" s="672"/>
      <c r="AI37" s="672"/>
      <c r="AJ37" s="672"/>
      <c r="AK37" s="672"/>
      <c r="AL37" s="672"/>
      <c r="AM37" s="672"/>
      <c r="AN37" s="673"/>
      <c r="AO37" s="672"/>
      <c r="AP37" s="672"/>
      <c r="AQ37" s="672"/>
      <c r="AR37" s="673"/>
      <c r="AS37" s="673"/>
      <c r="AT37" s="674"/>
      <c r="AU37" s="674"/>
      <c r="AV37" s="674"/>
      <c r="AW37" s="674"/>
      <c r="AX37" s="674"/>
      <c r="AY37" s="674"/>
      <c r="AZ37" s="674"/>
      <c r="BA37" s="675"/>
      <c r="BB37" s="674"/>
      <c r="BC37" s="674"/>
      <c r="BD37" s="674"/>
      <c r="BE37" s="674"/>
      <c r="BF37" s="674"/>
      <c r="BG37" s="674"/>
      <c r="BH37" s="674"/>
      <c r="BI37" s="674"/>
      <c r="BJ37" s="675"/>
      <c r="BK37" s="311"/>
      <c r="BL37" s="311"/>
      <c r="BM37" s="311"/>
      <c r="BN37" s="311"/>
      <c r="BO37" s="311"/>
      <c r="BP37" s="311"/>
      <c r="BQ37" s="291"/>
      <c r="BU37" s="548"/>
      <c r="BV37" s="548"/>
      <c r="BW37" s="548"/>
    </row>
    <row r="38" spans="1:78" ht="20.149999999999999" customHeight="1" thickBot="1" x14ac:dyDescent="0.4">
      <c r="A38" s="678" t="s">
        <v>783</v>
      </c>
      <c r="B38" s="679"/>
      <c r="C38" s="680"/>
      <c r="D38" s="647" t="s">
        <v>784</v>
      </c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9"/>
      <c r="P38" s="647" t="s">
        <v>499</v>
      </c>
      <c r="Q38" s="648"/>
      <c r="R38" s="648"/>
      <c r="S38" s="648"/>
      <c r="T38" s="648"/>
      <c r="U38" s="648"/>
      <c r="V38" s="648"/>
      <c r="W38" s="648"/>
      <c r="X38" s="648"/>
      <c r="Y38" s="648"/>
      <c r="Z38" s="648"/>
      <c r="AA38" s="648"/>
      <c r="AB38" s="648"/>
      <c r="AC38" s="648"/>
      <c r="AD38" s="648"/>
      <c r="AE38" s="648"/>
      <c r="AF38" s="649"/>
      <c r="AG38" s="675"/>
      <c r="AH38" s="672"/>
      <c r="AI38" s="672"/>
      <c r="AJ38" s="672"/>
      <c r="AK38" s="672"/>
      <c r="AL38" s="672"/>
      <c r="AM38" s="672"/>
      <c r="AN38" s="673"/>
      <c r="AO38" s="672"/>
      <c r="AP38" s="672"/>
      <c r="AQ38" s="672"/>
      <c r="AR38" s="673"/>
      <c r="AS38" s="673"/>
      <c r="AT38" s="674"/>
      <c r="AU38" s="674"/>
      <c r="AV38" s="674"/>
      <c r="AW38" s="674"/>
      <c r="AX38" s="674"/>
      <c r="AY38" s="674"/>
      <c r="AZ38" s="674"/>
      <c r="BA38" s="675"/>
      <c r="BB38" s="674"/>
      <c r="BC38" s="674"/>
      <c r="BD38" s="674"/>
      <c r="BE38" s="674"/>
      <c r="BF38" s="674"/>
      <c r="BG38" s="674"/>
      <c r="BH38" s="674"/>
      <c r="BI38" s="674"/>
      <c r="BJ38" s="675"/>
      <c r="BK38" s="311"/>
      <c r="BL38" s="311"/>
      <c r="BM38" s="311"/>
      <c r="BN38" s="311"/>
      <c r="BO38" s="311"/>
      <c r="BP38" s="311"/>
      <c r="BQ38" s="291"/>
      <c r="BU38" s="548"/>
      <c r="BV38" s="548"/>
      <c r="BW38" s="548"/>
    </row>
    <row r="39" spans="1:78" ht="20.149999999999999" customHeight="1" thickBot="1" x14ac:dyDescent="0.4">
      <c r="A39" s="678"/>
      <c r="B39" s="679"/>
      <c r="C39" s="680"/>
      <c r="D39" s="647" t="s">
        <v>791</v>
      </c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9"/>
      <c r="P39" s="647" t="s">
        <v>499</v>
      </c>
      <c r="Q39" s="648"/>
      <c r="R39" s="648"/>
      <c r="S39" s="648"/>
      <c r="T39" s="648"/>
      <c r="U39" s="648"/>
      <c r="V39" s="648"/>
      <c r="W39" s="648"/>
      <c r="X39" s="648"/>
      <c r="Y39" s="648"/>
      <c r="Z39" s="648"/>
      <c r="AA39" s="648"/>
      <c r="AB39" s="648"/>
      <c r="AC39" s="648"/>
      <c r="AD39" s="648"/>
      <c r="AE39" s="648"/>
      <c r="AF39" s="649"/>
      <c r="AG39" s="675"/>
      <c r="AH39" s="672"/>
      <c r="AI39" s="672"/>
      <c r="AJ39" s="672"/>
      <c r="AK39" s="672"/>
      <c r="AL39" s="672"/>
      <c r="AM39" s="672"/>
      <c r="AN39" s="673"/>
      <c r="AO39" s="672"/>
      <c r="AP39" s="672"/>
      <c r="AQ39" s="672"/>
      <c r="AR39" s="673"/>
      <c r="AS39" s="673"/>
      <c r="AT39" s="674"/>
      <c r="AU39" s="674"/>
      <c r="AV39" s="674"/>
      <c r="AW39" s="674"/>
      <c r="AX39" s="674"/>
      <c r="AY39" s="674"/>
      <c r="AZ39" s="674"/>
      <c r="BA39" s="675"/>
      <c r="BB39" s="674"/>
      <c r="BC39" s="674"/>
      <c r="BD39" s="674"/>
      <c r="BE39" s="674"/>
      <c r="BF39" s="674"/>
      <c r="BG39" s="674"/>
      <c r="BH39" s="674"/>
      <c r="BI39" s="674"/>
      <c r="BJ39" s="675"/>
      <c r="BK39" s="311"/>
      <c r="BL39" s="311"/>
      <c r="BM39" s="311"/>
      <c r="BN39" s="311"/>
      <c r="BO39" s="311"/>
      <c r="BP39" s="311"/>
      <c r="BQ39" s="291"/>
      <c r="BU39" s="548"/>
      <c r="BV39" s="548"/>
      <c r="BW39" s="548"/>
    </row>
    <row r="40" spans="1:78" ht="20.149999999999999" customHeight="1" thickBot="1" x14ac:dyDescent="0.4">
      <c r="A40" s="678" t="s">
        <v>834</v>
      </c>
      <c r="B40" s="679"/>
      <c r="C40" s="680"/>
      <c r="D40" s="647" t="s">
        <v>835</v>
      </c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9"/>
      <c r="P40" s="647" t="s">
        <v>499</v>
      </c>
      <c r="Q40" s="648"/>
      <c r="R40" s="648"/>
      <c r="S40" s="648"/>
      <c r="T40" s="648"/>
      <c r="U40" s="648"/>
      <c r="V40" s="648"/>
      <c r="W40" s="648"/>
      <c r="X40" s="648"/>
      <c r="Y40" s="648"/>
      <c r="Z40" s="648"/>
      <c r="AA40" s="648"/>
      <c r="AB40" s="648"/>
      <c r="AC40" s="648"/>
      <c r="AD40" s="648"/>
      <c r="AE40" s="648"/>
      <c r="AF40" s="649"/>
      <c r="AG40" s="675"/>
      <c r="AH40" s="672"/>
      <c r="AI40" s="672"/>
      <c r="AJ40" s="672"/>
      <c r="AK40" s="672"/>
      <c r="AL40" s="672"/>
      <c r="AM40" s="672"/>
      <c r="AN40" s="673"/>
      <c r="AO40" s="672"/>
      <c r="AP40" s="672"/>
      <c r="AQ40" s="672"/>
      <c r="AR40" s="673"/>
      <c r="AS40" s="673"/>
      <c r="AT40" s="674"/>
      <c r="AU40" s="674"/>
      <c r="AV40" s="674"/>
      <c r="AW40" s="674"/>
      <c r="AX40" s="674"/>
      <c r="AY40" s="674"/>
      <c r="AZ40" s="674"/>
      <c r="BA40" s="675"/>
      <c r="BB40" s="674"/>
      <c r="BC40" s="674"/>
      <c r="BD40" s="674"/>
      <c r="BE40" s="674"/>
      <c r="BF40" s="674"/>
      <c r="BG40" s="674"/>
      <c r="BH40" s="674"/>
      <c r="BI40" s="674"/>
      <c r="BJ40" s="675"/>
      <c r="BK40" s="311"/>
      <c r="BL40" s="311"/>
      <c r="BM40" s="311"/>
      <c r="BN40" s="311"/>
      <c r="BO40" s="311"/>
      <c r="BP40" s="311"/>
      <c r="BQ40" s="291"/>
      <c r="BU40" s="548"/>
      <c r="BV40" s="548"/>
      <c r="BW40" s="548"/>
    </row>
    <row r="41" spans="1:78" ht="20.149999999999999" customHeight="1" thickBot="1" x14ac:dyDescent="0.4">
      <c r="A41" s="293"/>
      <c r="B41" s="293"/>
      <c r="C41" s="293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5"/>
      <c r="U41" s="295"/>
      <c r="V41" s="295"/>
      <c r="W41" s="294"/>
      <c r="X41" s="294"/>
      <c r="Y41" s="294"/>
      <c r="Z41" s="294"/>
      <c r="AD41" s="654" t="s">
        <v>452</v>
      </c>
      <c r="AE41" s="654"/>
      <c r="AF41" s="655"/>
      <c r="AG41" s="676">
        <f>SUM(AG12:AJ40)</f>
        <v>0</v>
      </c>
      <c r="AH41" s="676"/>
      <c r="AI41" s="676"/>
      <c r="AJ41" s="676"/>
      <c r="AK41" s="672">
        <f>SUM(AK12:AN40)</f>
        <v>0</v>
      </c>
      <c r="AL41" s="672"/>
      <c r="AM41" s="672"/>
      <c r="AN41" s="673"/>
      <c r="AO41" s="673">
        <f>SUM(AO12:AR40)</f>
        <v>0</v>
      </c>
      <c r="AP41" s="674"/>
      <c r="AQ41" s="674"/>
      <c r="AR41" s="674"/>
      <c r="AS41" s="673">
        <f>SUM(AS12:BA40)</f>
        <v>0</v>
      </c>
      <c r="AT41" s="674"/>
      <c r="AU41" s="674"/>
      <c r="AV41" s="674"/>
      <c r="AW41" s="674"/>
      <c r="AX41" s="674"/>
      <c r="AY41" s="674"/>
      <c r="AZ41" s="674"/>
      <c r="BA41" s="674"/>
      <c r="BB41" s="673">
        <f>SUM(BB12:BJ40)</f>
        <v>0</v>
      </c>
      <c r="BC41" s="674"/>
      <c r="BD41" s="674"/>
      <c r="BE41" s="674"/>
      <c r="BF41" s="674"/>
      <c r="BG41" s="674"/>
      <c r="BH41" s="674"/>
      <c r="BI41" s="674"/>
      <c r="BJ41" s="675"/>
      <c r="BK41" s="311"/>
      <c r="BL41" s="311"/>
      <c r="BM41" s="311"/>
      <c r="BN41" s="311"/>
      <c r="BO41" s="311"/>
      <c r="BP41" s="311"/>
      <c r="BQ41" s="291"/>
      <c r="BU41" s="548"/>
      <c r="BV41" s="548"/>
      <c r="BW41" s="548"/>
    </row>
    <row r="42" spans="1:78" ht="17.149999999999999" customHeight="1" x14ac:dyDescent="0.35">
      <c r="A42" s="294" t="s">
        <v>946</v>
      </c>
      <c r="B42" s="293"/>
      <c r="C42" s="293"/>
      <c r="D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5"/>
      <c r="U42" s="295"/>
      <c r="V42" s="295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6"/>
      <c r="AH42" s="296"/>
      <c r="AI42" s="296"/>
      <c r="AJ42" s="296"/>
      <c r="AK42" s="312"/>
      <c r="AL42" s="312"/>
      <c r="AM42" s="312"/>
      <c r="AN42" s="312"/>
      <c r="AO42" s="312"/>
      <c r="AP42" s="312"/>
      <c r="AQ42" s="312"/>
      <c r="AR42" s="312"/>
      <c r="AS42" s="312"/>
      <c r="AT42" s="312"/>
      <c r="AU42" s="312"/>
      <c r="AV42" s="312"/>
      <c r="AW42" s="312"/>
      <c r="AX42" s="312"/>
      <c r="AY42" s="312"/>
      <c r="AZ42" s="312"/>
      <c r="BA42" s="312"/>
      <c r="BB42" s="312"/>
      <c r="BC42" s="312"/>
      <c r="BD42" s="312"/>
      <c r="BE42" s="312"/>
      <c r="BF42" s="312"/>
      <c r="BG42" s="312"/>
      <c r="BH42" s="312"/>
      <c r="BI42" s="677"/>
      <c r="BJ42" s="677"/>
      <c r="BK42" s="677"/>
      <c r="BL42" s="677"/>
      <c r="BM42" s="677"/>
      <c r="BN42" s="677"/>
      <c r="BO42" s="677"/>
      <c r="BP42" s="677"/>
      <c r="BQ42" s="291"/>
      <c r="BU42" s="548"/>
      <c r="BV42" s="548"/>
      <c r="BW42" s="548"/>
    </row>
    <row r="43" spans="1:78" ht="17.149999999999999" customHeight="1" x14ac:dyDescent="0.35">
      <c r="A43" s="294"/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5"/>
      <c r="U43" s="295"/>
      <c r="V43" s="295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4"/>
      <c r="AK43" s="294"/>
      <c r="AL43" s="294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1"/>
      <c r="BU43" s="548"/>
      <c r="BV43" s="548"/>
      <c r="BW43" s="548"/>
    </row>
    <row r="44" spans="1:78" ht="17.149999999999999" customHeight="1" x14ac:dyDescent="0.35">
      <c r="A44" s="294"/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5"/>
      <c r="U44" s="295"/>
      <c r="V44" s="295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4"/>
      <c r="AJ44" s="294"/>
      <c r="AK44" s="294"/>
      <c r="AL44" s="294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1"/>
      <c r="BU44" s="548"/>
      <c r="BV44" s="548"/>
      <c r="BW44" s="548"/>
    </row>
    <row r="45" spans="1:78" ht="17.149999999999999" customHeight="1" x14ac:dyDescent="0.35">
      <c r="A45" s="294"/>
      <c r="B45" s="294"/>
      <c r="C45" s="294"/>
      <c r="D45" s="293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5"/>
      <c r="U45" s="295"/>
      <c r="V45" s="295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4"/>
      <c r="AL45" s="294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1"/>
      <c r="BU45" s="548"/>
      <c r="BV45" s="548"/>
      <c r="BW45" s="548"/>
    </row>
    <row r="46" spans="1:78" ht="17.149999999999999" customHeight="1" x14ac:dyDescent="0.35">
      <c r="A46" s="294"/>
      <c r="B46" s="294"/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5"/>
      <c r="U46" s="295"/>
      <c r="V46" s="295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294"/>
      <c r="AK46" s="294"/>
      <c r="AL46" s="294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1"/>
      <c r="BU46" s="548"/>
      <c r="BV46" s="548"/>
      <c r="BW46" s="548"/>
    </row>
    <row r="47" spans="1:78" ht="17.149999999999999" customHeight="1" x14ac:dyDescent="0.35">
      <c r="A47" s="294"/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5"/>
      <c r="U47" s="295"/>
      <c r="V47" s="295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297"/>
      <c r="BQ47" s="291"/>
      <c r="BU47" s="548"/>
      <c r="BV47" s="548"/>
      <c r="BW47" s="548"/>
    </row>
    <row r="48" spans="1:78" ht="17.149999999999999" customHeight="1" x14ac:dyDescent="0.35">
      <c r="A48" s="294"/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5"/>
      <c r="U48" s="295"/>
      <c r="V48" s="295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1"/>
      <c r="BU48" s="548"/>
      <c r="BV48" s="548"/>
      <c r="BW48" s="548"/>
    </row>
    <row r="49" spans="1:75" ht="17.149999999999999" customHeight="1" x14ac:dyDescent="0.35">
      <c r="A49" s="294"/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5"/>
      <c r="U49" s="295"/>
      <c r="V49" s="295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1"/>
      <c r="BU49" s="548"/>
      <c r="BV49" s="548"/>
      <c r="BW49" s="548"/>
    </row>
    <row r="50" spans="1:75" ht="17.149999999999999" customHeight="1" x14ac:dyDescent="0.35">
      <c r="A50" s="294"/>
      <c r="B50" s="292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5"/>
      <c r="U50" s="295"/>
      <c r="V50" s="295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1"/>
      <c r="BU50" s="548"/>
      <c r="BV50" s="548"/>
      <c r="BW50" s="548"/>
    </row>
    <row r="51" spans="1:75" ht="17.149999999999999" customHeight="1" x14ac:dyDescent="0.35">
      <c r="A51" s="294"/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5"/>
      <c r="U51" s="295"/>
      <c r="V51" s="295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297"/>
      <c r="BG51" s="297"/>
      <c r="BH51" s="297"/>
      <c r="BI51" s="297"/>
      <c r="BJ51" s="297"/>
      <c r="BK51" s="297"/>
      <c r="BL51" s="297"/>
      <c r="BM51" s="297"/>
      <c r="BN51" s="297"/>
      <c r="BO51" s="297"/>
      <c r="BP51" s="297"/>
      <c r="BQ51" s="291"/>
      <c r="BU51" s="548"/>
      <c r="BV51" s="548"/>
      <c r="BW51" s="548"/>
    </row>
    <row r="52" spans="1:75" ht="17.149999999999999" customHeight="1" x14ac:dyDescent="0.35">
      <c r="A52" s="294"/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5"/>
      <c r="U52" s="295"/>
      <c r="V52" s="295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  <c r="AK52" s="294"/>
      <c r="AL52" s="294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7"/>
      <c r="BM52" s="297"/>
      <c r="BN52" s="297"/>
      <c r="BO52" s="297"/>
      <c r="BP52" s="297"/>
      <c r="BQ52" s="291"/>
      <c r="BU52" s="548"/>
      <c r="BV52" s="548"/>
      <c r="BW52" s="548"/>
    </row>
    <row r="53" spans="1:75" ht="17.149999999999999" customHeight="1" x14ac:dyDescent="0.35">
      <c r="A53" s="294"/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5"/>
      <c r="U53" s="295"/>
      <c r="V53" s="295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7"/>
      <c r="BQ53" s="291"/>
      <c r="BU53" s="548"/>
      <c r="BV53" s="548"/>
      <c r="BW53" s="548"/>
    </row>
    <row r="54" spans="1:75" ht="17.149999999999999" customHeight="1" x14ac:dyDescent="0.35">
      <c r="A54" s="294"/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5"/>
      <c r="U54" s="295"/>
      <c r="V54" s="295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1"/>
      <c r="BU54" s="548"/>
      <c r="BV54" s="548"/>
      <c r="BW54" s="548"/>
    </row>
    <row r="55" spans="1:75" ht="17.149999999999999" customHeight="1" x14ac:dyDescent="0.35">
      <c r="A55" s="294"/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5"/>
      <c r="U55" s="295"/>
      <c r="V55" s="295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4"/>
      <c r="AL55" s="294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7"/>
      <c r="BH55" s="297"/>
      <c r="BI55" s="297"/>
      <c r="BJ55" s="297"/>
      <c r="BK55" s="297"/>
      <c r="BL55" s="297"/>
      <c r="BM55" s="297"/>
      <c r="BN55" s="297"/>
      <c r="BO55" s="297"/>
      <c r="BP55" s="297"/>
      <c r="BQ55" s="291"/>
      <c r="BU55" s="548"/>
      <c r="BV55" s="548"/>
      <c r="BW55" s="548"/>
    </row>
    <row r="56" spans="1:75" ht="17.149999999999999" customHeight="1" x14ac:dyDescent="0.35">
      <c r="A56" s="294"/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5"/>
      <c r="U56" s="295"/>
      <c r="V56" s="295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  <c r="BI56" s="297"/>
      <c r="BJ56" s="297"/>
      <c r="BK56" s="297"/>
      <c r="BL56" s="297"/>
      <c r="BM56" s="297"/>
      <c r="BN56" s="297"/>
      <c r="BO56" s="297"/>
      <c r="BP56" s="297"/>
      <c r="BQ56" s="291"/>
      <c r="BU56" s="548"/>
      <c r="BV56" s="548"/>
      <c r="BW56" s="548"/>
    </row>
    <row r="57" spans="1:75" ht="17.149999999999999" customHeight="1" x14ac:dyDescent="0.35">
      <c r="A57" s="294"/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5"/>
      <c r="U57" s="295"/>
      <c r="V57" s="295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4"/>
      <c r="AL57" s="294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7"/>
      <c r="BF57" s="297"/>
      <c r="BG57" s="297"/>
      <c r="BH57" s="297"/>
      <c r="BI57" s="297"/>
      <c r="BJ57" s="297"/>
      <c r="BK57" s="297"/>
      <c r="BL57" s="297"/>
      <c r="BM57" s="297"/>
      <c r="BN57" s="297"/>
      <c r="BO57" s="297"/>
      <c r="BP57" s="297"/>
      <c r="BQ57" s="291"/>
      <c r="BU57" s="548"/>
      <c r="BV57" s="548"/>
      <c r="BW57" s="548"/>
    </row>
    <row r="58" spans="1:75" ht="17.149999999999999" customHeight="1" x14ac:dyDescent="0.35">
      <c r="A58" s="294"/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5"/>
      <c r="U58" s="295"/>
      <c r="V58" s="295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294"/>
      <c r="AL58" s="294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7"/>
      <c r="BC58" s="297"/>
      <c r="BD58" s="297"/>
      <c r="BE58" s="297"/>
      <c r="BF58" s="297"/>
      <c r="BG58" s="297"/>
      <c r="BH58" s="297"/>
      <c r="BI58" s="297"/>
      <c r="BJ58" s="297"/>
      <c r="BK58" s="297"/>
      <c r="BL58" s="297"/>
      <c r="BM58" s="297"/>
      <c r="BN58" s="297"/>
      <c r="BO58" s="297"/>
      <c r="BP58" s="297"/>
      <c r="BQ58" s="291"/>
      <c r="BU58" s="548"/>
      <c r="BV58" s="548"/>
      <c r="BW58" s="548"/>
    </row>
    <row r="59" spans="1:75" ht="17.149999999999999" customHeight="1" x14ac:dyDescent="0.35">
      <c r="A59" s="294"/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5"/>
      <c r="U59" s="295"/>
      <c r="V59" s="295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7"/>
      <c r="AN59" s="297"/>
      <c r="AO59" s="297"/>
      <c r="AP59" s="297"/>
      <c r="AQ59" s="297"/>
      <c r="AR59" s="297"/>
      <c r="AS59" s="297"/>
      <c r="AT59" s="297"/>
      <c r="AU59" s="297"/>
      <c r="AV59" s="297"/>
      <c r="AW59" s="297"/>
      <c r="AX59" s="297"/>
      <c r="AY59" s="297"/>
      <c r="AZ59" s="297"/>
      <c r="BA59" s="297"/>
      <c r="BB59" s="297"/>
      <c r="BC59" s="297"/>
      <c r="BD59" s="297"/>
      <c r="BE59" s="297"/>
      <c r="BF59" s="297"/>
      <c r="BG59" s="297"/>
      <c r="BH59" s="297"/>
      <c r="BI59" s="297"/>
      <c r="BJ59" s="297"/>
      <c r="BK59" s="297"/>
      <c r="BL59" s="297"/>
      <c r="BM59" s="297"/>
      <c r="BN59" s="297"/>
      <c r="BO59" s="297"/>
      <c r="BP59" s="297"/>
      <c r="BQ59" s="291"/>
      <c r="BU59" s="548"/>
      <c r="BV59" s="548"/>
      <c r="BW59" s="548"/>
    </row>
    <row r="60" spans="1:75" ht="17.149999999999999" customHeight="1" x14ac:dyDescent="0.35">
      <c r="A60" s="294"/>
      <c r="B60" s="294"/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5"/>
      <c r="U60" s="295"/>
      <c r="V60" s="295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4"/>
      <c r="AK60" s="294"/>
      <c r="AL60" s="294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7"/>
      <c r="BC60" s="297"/>
      <c r="BD60" s="297"/>
      <c r="BE60" s="297"/>
      <c r="BF60" s="297"/>
      <c r="BG60" s="297"/>
      <c r="BH60" s="297"/>
      <c r="BI60" s="297"/>
      <c r="BJ60" s="297"/>
      <c r="BK60" s="297"/>
      <c r="BL60" s="297"/>
      <c r="BM60" s="297"/>
      <c r="BN60" s="297"/>
      <c r="BO60" s="297"/>
      <c r="BP60" s="297"/>
      <c r="BQ60" s="291"/>
      <c r="BU60" s="548"/>
      <c r="BV60" s="548"/>
      <c r="BW60" s="548"/>
    </row>
    <row r="61" spans="1:75" ht="17.149999999999999" customHeight="1" x14ac:dyDescent="0.35">
      <c r="A61" s="294"/>
      <c r="B61" s="294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5"/>
      <c r="U61" s="295"/>
      <c r="V61" s="295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  <c r="AM61" s="297"/>
      <c r="AN61" s="297"/>
      <c r="AO61" s="297"/>
      <c r="AP61" s="297"/>
      <c r="AQ61" s="297"/>
      <c r="AR61" s="297"/>
      <c r="AS61" s="297"/>
      <c r="AT61" s="297"/>
      <c r="AU61" s="297"/>
      <c r="AV61" s="297"/>
      <c r="AW61" s="297"/>
      <c r="AX61" s="297"/>
      <c r="AY61" s="297"/>
      <c r="AZ61" s="297"/>
      <c r="BA61" s="297"/>
      <c r="BB61" s="297"/>
      <c r="BC61" s="297"/>
      <c r="BD61" s="297"/>
      <c r="BE61" s="297"/>
      <c r="BF61" s="297"/>
      <c r="BG61" s="297"/>
      <c r="BH61" s="297"/>
      <c r="BI61" s="297"/>
      <c r="BJ61" s="297"/>
      <c r="BK61" s="297"/>
      <c r="BL61" s="297"/>
      <c r="BM61" s="297"/>
      <c r="BN61" s="297"/>
      <c r="BO61" s="297"/>
      <c r="BP61" s="297"/>
      <c r="BQ61" s="291"/>
      <c r="BU61" s="548"/>
      <c r="BV61" s="548"/>
      <c r="BW61" s="548"/>
    </row>
    <row r="62" spans="1:75" ht="17.149999999999999" customHeight="1" x14ac:dyDescent="0.35">
      <c r="A62" s="294"/>
      <c r="B62" s="294"/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5"/>
      <c r="U62" s="295"/>
      <c r="V62" s="295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297"/>
      <c r="AN62" s="297"/>
      <c r="AO62" s="297"/>
      <c r="AP62" s="297"/>
      <c r="AQ62" s="297"/>
      <c r="AR62" s="297"/>
      <c r="AS62" s="297"/>
      <c r="AT62" s="297"/>
      <c r="AU62" s="297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297"/>
      <c r="BG62" s="297"/>
      <c r="BH62" s="297"/>
      <c r="BI62" s="297"/>
      <c r="BJ62" s="297"/>
      <c r="BK62" s="297"/>
      <c r="BL62" s="297"/>
      <c r="BM62" s="297"/>
      <c r="BN62" s="297"/>
      <c r="BO62" s="297"/>
      <c r="BP62" s="297"/>
      <c r="BQ62" s="291"/>
      <c r="BU62" s="548"/>
      <c r="BV62" s="548"/>
      <c r="BW62" s="548"/>
    </row>
    <row r="63" spans="1:75" ht="17.149999999999999" customHeight="1" x14ac:dyDescent="0.35">
      <c r="A63" s="294"/>
      <c r="B63" s="294"/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5"/>
      <c r="U63" s="295"/>
      <c r="V63" s="295"/>
      <c r="W63" s="294"/>
      <c r="X63" s="294"/>
      <c r="Y63" s="294"/>
      <c r="Z63" s="294"/>
      <c r="AA63" s="294"/>
      <c r="AB63" s="294"/>
      <c r="AC63" s="294"/>
      <c r="AD63" s="294"/>
      <c r="AE63" s="294"/>
      <c r="AF63" s="294"/>
      <c r="AG63" s="294"/>
      <c r="AH63" s="294"/>
      <c r="AI63" s="294"/>
      <c r="AJ63" s="294"/>
      <c r="AK63" s="294"/>
      <c r="AL63" s="294"/>
      <c r="AM63" s="297"/>
      <c r="AN63" s="297"/>
      <c r="AO63" s="297"/>
      <c r="AP63" s="297"/>
      <c r="AQ63" s="297"/>
      <c r="AR63" s="297"/>
      <c r="AS63" s="297"/>
      <c r="AT63" s="297"/>
      <c r="AU63" s="297"/>
      <c r="AV63" s="297"/>
      <c r="AW63" s="297"/>
      <c r="AX63" s="297"/>
      <c r="AY63" s="297"/>
      <c r="AZ63" s="297"/>
      <c r="BA63" s="297"/>
      <c r="BB63" s="297"/>
      <c r="BC63" s="297"/>
      <c r="BD63" s="297"/>
      <c r="BE63" s="297"/>
      <c r="BF63" s="297"/>
      <c r="BG63" s="297"/>
      <c r="BH63" s="297"/>
      <c r="BI63" s="297"/>
      <c r="BJ63" s="297"/>
      <c r="BK63" s="297"/>
      <c r="BL63" s="297"/>
      <c r="BM63" s="297"/>
      <c r="BN63" s="297"/>
      <c r="BO63" s="297"/>
      <c r="BP63" s="297"/>
      <c r="BQ63" s="291"/>
      <c r="BU63" s="548"/>
      <c r="BV63" s="548"/>
      <c r="BW63" s="548"/>
    </row>
    <row r="64" spans="1:75" ht="17.149999999999999" customHeight="1" x14ac:dyDescent="0.35">
      <c r="A64" s="294"/>
      <c r="B64" s="294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5"/>
      <c r="U64" s="295"/>
      <c r="V64" s="295"/>
      <c r="W64" s="294"/>
      <c r="X64" s="294"/>
      <c r="Y64" s="294"/>
      <c r="Z64" s="294"/>
      <c r="AA64" s="294"/>
      <c r="AB64" s="294"/>
      <c r="AC64" s="294"/>
      <c r="AD64" s="294"/>
      <c r="AE64" s="294"/>
      <c r="AF64" s="294"/>
      <c r="AG64" s="294"/>
      <c r="AH64" s="294"/>
      <c r="AI64" s="294"/>
      <c r="AJ64" s="294"/>
      <c r="AK64" s="294"/>
      <c r="AL64" s="294"/>
      <c r="AM64" s="297"/>
      <c r="AN64" s="297"/>
      <c r="AO64" s="297"/>
      <c r="AP64" s="297"/>
      <c r="AQ64" s="297"/>
      <c r="AR64" s="297"/>
      <c r="AS64" s="297"/>
      <c r="AT64" s="297"/>
      <c r="AU64" s="297"/>
      <c r="AV64" s="297"/>
      <c r="AW64" s="297"/>
      <c r="AX64" s="297"/>
      <c r="AY64" s="297"/>
      <c r="AZ64" s="297"/>
      <c r="BA64" s="297"/>
      <c r="BB64" s="297"/>
      <c r="BC64" s="297"/>
      <c r="BD64" s="297"/>
      <c r="BE64" s="297"/>
      <c r="BF64" s="297"/>
      <c r="BG64" s="297"/>
      <c r="BH64" s="297"/>
      <c r="BI64" s="297"/>
      <c r="BJ64" s="297"/>
      <c r="BK64" s="297"/>
      <c r="BL64" s="297"/>
      <c r="BM64" s="297"/>
      <c r="BN64" s="297"/>
      <c r="BO64" s="297"/>
      <c r="BP64" s="297"/>
      <c r="BQ64" s="291"/>
      <c r="BU64" s="548"/>
      <c r="BV64" s="548"/>
      <c r="BW64" s="548"/>
    </row>
    <row r="65" spans="1:75" ht="17.149999999999999" customHeight="1" x14ac:dyDescent="0.35">
      <c r="A65" s="294"/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5"/>
      <c r="U65" s="295"/>
      <c r="V65" s="295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4"/>
      <c r="AK65" s="294"/>
      <c r="AL65" s="294"/>
      <c r="AM65" s="297"/>
      <c r="AN65" s="297"/>
      <c r="AO65" s="297"/>
      <c r="AP65" s="297"/>
      <c r="AQ65" s="297"/>
      <c r="AR65" s="297"/>
      <c r="AS65" s="297"/>
      <c r="AT65" s="297"/>
      <c r="AU65" s="297"/>
      <c r="AV65" s="297"/>
      <c r="AW65" s="297"/>
      <c r="AX65" s="297"/>
      <c r="AY65" s="297"/>
      <c r="AZ65" s="297"/>
      <c r="BA65" s="297"/>
      <c r="BB65" s="297"/>
      <c r="BC65" s="297"/>
      <c r="BD65" s="297"/>
      <c r="BE65" s="297"/>
      <c r="BF65" s="297"/>
      <c r="BG65" s="297"/>
      <c r="BH65" s="297"/>
      <c r="BI65" s="297"/>
      <c r="BJ65" s="297"/>
      <c r="BK65" s="297"/>
      <c r="BL65" s="297"/>
      <c r="BM65" s="297"/>
      <c r="BN65" s="297"/>
      <c r="BO65" s="297"/>
      <c r="BP65" s="297"/>
      <c r="BQ65" s="291"/>
      <c r="BU65" s="548"/>
      <c r="BV65" s="548"/>
      <c r="BW65" s="548"/>
    </row>
    <row r="66" spans="1:75" ht="17.149999999999999" customHeight="1" x14ac:dyDescent="0.35">
      <c r="A66" s="294"/>
      <c r="B66" s="294"/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5"/>
      <c r="U66" s="295"/>
      <c r="V66" s="295"/>
      <c r="W66" s="294"/>
      <c r="X66" s="294"/>
      <c r="Y66" s="294"/>
      <c r="Z66" s="294"/>
      <c r="AA66" s="294"/>
      <c r="AB66" s="294"/>
      <c r="AC66" s="294"/>
      <c r="AD66" s="294"/>
      <c r="AE66" s="294"/>
      <c r="AF66" s="294"/>
      <c r="AG66" s="294"/>
      <c r="AH66" s="294"/>
      <c r="AI66" s="294"/>
      <c r="AJ66" s="294"/>
      <c r="AK66" s="294"/>
      <c r="AL66" s="294"/>
      <c r="AM66" s="297"/>
      <c r="AN66" s="297"/>
      <c r="AO66" s="297"/>
      <c r="AP66" s="297"/>
      <c r="AQ66" s="297"/>
      <c r="AR66" s="297"/>
      <c r="AS66" s="297"/>
      <c r="AT66" s="297"/>
      <c r="AU66" s="297"/>
      <c r="AV66" s="297"/>
      <c r="AW66" s="297"/>
      <c r="AX66" s="297"/>
      <c r="AY66" s="297"/>
      <c r="AZ66" s="297"/>
      <c r="BA66" s="297"/>
      <c r="BB66" s="297"/>
      <c r="BC66" s="297"/>
      <c r="BD66" s="297"/>
      <c r="BE66" s="297"/>
      <c r="BF66" s="297"/>
      <c r="BG66" s="297"/>
      <c r="BH66" s="297"/>
      <c r="BI66" s="297"/>
      <c r="BJ66" s="297"/>
      <c r="BK66" s="297"/>
      <c r="BL66" s="297"/>
      <c r="BM66" s="297"/>
      <c r="BN66" s="297"/>
      <c r="BO66" s="297"/>
      <c r="BP66" s="297"/>
      <c r="BQ66" s="291"/>
      <c r="BU66" s="548"/>
      <c r="BV66" s="548"/>
      <c r="BW66" s="548"/>
    </row>
    <row r="67" spans="1:75" ht="17.149999999999999" customHeight="1" x14ac:dyDescent="0.35">
      <c r="A67" s="294"/>
      <c r="B67" s="294"/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4"/>
      <c r="T67" s="295"/>
      <c r="U67" s="295"/>
      <c r="V67" s="295"/>
      <c r="W67" s="294"/>
      <c r="X67" s="294"/>
      <c r="Y67" s="294"/>
      <c r="Z67" s="294"/>
      <c r="AA67" s="294"/>
      <c r="AB67" s="294"/>
      <c r="AC67" s="294"/>
      <c r="AD67" s="294"/>
      <c r="AE67" s="294"/>
      <c r="AF67" s="294"/>
      <c r="AG67" s="294"/>
      <c r="AH67" s="294"/>
      <c r="AI67" s="294"/>
      <c r="AJ67" s="294"/>
      <c r="AK67" s="294"/>
      <c r="AL67" s="294"/>
      <c r="AM67" s="297"/>
      <c r="AN67" s="297"/>
      <c r="AO67" s="297"/>
      <c r="AP67" s="297"/>
      <c r="AQ67" s="297"/>
      <c r="AR67" s="297"/>
      <c r="AS67" s="297"/>
      <c r="AT67" s="297"/>
      <c r="AU67" s="297"/>
      <c r="AV67" s="297"/>
      <c r="AW67" s="297"/>
      <c r="AX67" s="297"/>
      <c r="AY67" s="297"/>
      <c r="AZ67" s="297"/>
      <c r="BA67" s="297"/>
      <c r="BB67" s="297"/>
      <c r="BC67" s="297"/>
      <c r="BD67" s="297"/>
      <c r="BE67" s="297"/>
      <c r="BF67" s="297"/>
      <c r="BG67" s="297"/>
      <c r="BH67" s="297"/>
      <c r="BI67" s="297"/>
      <c r="BJ67" s="297"/>
      <c r="BK67" s="297"/>
      <c r="BL67" s="297"/>
      <c r="BM67" s="297"/>
      <c r="BN67" s="297"/>
      <c r="BO67" s="297"/>
      <c r="BP67" s="297"/>
      <c r="BQ67" s="291"/>
      <c r="BU67" s="548"/>
      <c r="BV67" s="548"/>
      <c r="BW67" s="548"/>
    </row>
    <row r="68" spans="1:75" ht="17.149999999999999" customHeight="1" x14ac:dyDescent="0.35">
      <c r="A68" s="294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5"/>
      <c r="U68" s="295"/>
      <c r="V68" s="295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4"/>
      <c r="AK68" s="294"/>
      <c r="AL68" s="294"/>
      <c r="AM68" s="297"/>
      <c r="AN68" s="297"/>
      <c r="AO68" s="297"/>
      <c r="AP68" s="297"/>
      <c r="AQ68" s="297"/>
      <c r="AR68" s="297"/>
      <c r="AS68" s="297"/>
      <c r="AT68" s="297"/>
      <c r="AU68" s="297"/>
      <c r="AV68" s="297"/>
      <c r="AW68" s="297"/>
      <c r="AX68" s="297"/>
      <c r="AY68" s="297"/>
      <c r="AZ68" s="297"/>
      <c r="BA68" s="297"/>
      <c r="BB68" s="297"/>
      <c r="BC68" s="297"/>
      <c r="BD68" s="297"/>
      <c r="BE68" s="297"/>
      <c r="BF68" s="297"/>
      <c r="BG68" s="297"/>
      <c r="BH68" s="297"/>
      <c r="BI68" s="297"/>
      <c r="BJ68" s="297"/>
      <c r="BK68" s="297"/>
      <c r="BL68" s="297"/>
      <c r="BM68" s="297"/>
      <c r="BN68" s="297"/>
      <c r="BO68" s="297"/>
      <c r="BP68" s="297"/>
      <c r="BQ68" s="291"/>
      <c r="BU68" s="548"/>
      <c r="BV68" s="548"/>
      <c r="BW68" s="548"/>
    </row>
    <row r="69" spans="1:75" ht="17.149999999999999" customHeight="1" x14ac:dyDescent="0.35">
      <c r="A69" s="294"/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5"/>
      <c r="U69" s="295"/>
      <c r="V69" s="295"/>
      <c r="W69" s="294"/>
      <c r="X69" s="294"/>
      <c r="Y69" s="294"/>
      <c r="Z69" s="294"/>
      <c r="AA69" s="294"/>
      <c r="AB69" s="294"/>
      <c r="AC69" s="294"/>
      <c r="AD69" s="294"/>
      <c r="AE69" s="294"/>
      <c r="AF69" s="294"/>
      <c r="AG69" s="294"/>
      <c r="AH69" s="294"/>
      <c r="AI69" s="294"/>
      <c r="AJ69" s="294"/>
      <c r="AK69" s="294"/>
      <c r="AL69" s="294"/>
      <c r="AM69" s="297"/>
      <c r="AN69" s="297"/>
      <c r="AO69" s="297"/>
      <c r="AP69" s="297"/>
      <c r="AQ69" s="297"/>
      <c r="AR69" s="297"/>
      <c r="AS69" s="297"/>
      <c r="AT69" s="297"/>
      <c r="AU69" s="297"/>
      <c r="AV69" s="297"/>
      <c r="AW69" s="297"/>
      <c r="AX69" s="297"/>
      <c r="AY69" s="297"/>
      <c r="AZ69" s="297"/>
      <c r="BA69" s="297"/>
      <c r="BB69" s="297"/>
      <c r="BC69" s="297"/>
      <c r="BD69" s="297"/>
      <c r="BE69" s="297"/>
      <c r="BF69" s="297"/>
      <c r="BG69" s="297"/>
      <c r="BH69" s="297"/>
      <c r="BI69" s="297"/>
      <c r="BJ69" s="297"/>
      <c r="BK69" s="297"/>
      <c r="BL69" s="297"/>
      <c r="BM69" s="297"/>
      <c r="BN69" s="297"/>
      <c r="BO69" s="297"/>
      <c r="BP69" s="297"/>
      <c r="BQ69" s="291"/>
      <c r="BU69" s="548"/>
      <c r="BV69" s="548"/>
      <c r="BW69" s="548"/>
    </row>
    <row r="70" spans="1:75" ht="17.149999999999999" customHeight="1" x14ac:dyDescent="0.35">
      <c r="A70" s="294"/>
      <c r="B70" s="294"/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5"/>
      <c r="U70" s="295"/>
      <c r="V70" s="295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7"/>
      <c r="AN70" s="297"/>
      <c r="AO70" s="297"/>
      <c r="AP70" s="297"/>
      <c r="AQ70" s="297"/>
      <c r="AR70" s="297"/>
      <c r="AS70" s="297"/>
      <c r="AT70" s="297"/>
      <c r="AU70" s="297"/>
      <c r="AV70" s="297"/>
      <c r="AW70" s="297"/>
      <c r="AX70" s="297"/>
      <c r="AY70" s="297"/>
      <c r="AZ70" s="297"/>
      <c r="BA70" s="297"/>
      <c r="BB70" s="297"/>
      <c r="BC70" s="297"/>
      <c r="BD70" s="297"/>
      <c r="BE70" s="297"/>
      <c r="BF70" s="297"/>
      <c r="BG70" s="297"/>
      <c r="BH70" s="297"/>
      <c r="BI70" s="297"/>
      <c r="BJ70" s="297"/>
      <c r="BK70" s="297"/>
      <c r="BL70" s="297"/>
      <c r="BM70" s="297"/>
      <c r="BN70" s="297"/>
      <c r="BO70" s="297"/>
      <c r="BP70" s="297"/>
      <c r="BQ70" s="291"/>
      <c r="BU70" s="548"/>
      <c r="BV70" s="548"/>
      <c r="BW70" s="548"/>
    </row>
    <row r="71" spans="1:75" ht="17.149999999999999" customHeight="1" x14ac:dyDescent="0.35">
      <c r="A71" s="294"/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  <c r="U71" s="295"/>
      <c r="V71" s="295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4"/>
      <c r="AK71" s="294"/>
      <c r="AL71" s="294"/>
      <c r="AM71" s="297"/>
      <c r="AN71" s="297"/>
      <c r="AO71" s="297"/>
      <c r="AP71" s="297"/>
      <c r="AQ71" s="297"/>
      <c r="AR71" s="297"/>
      <c r="AS71" s="297"/>
      <c r="AT71" s="297"/>
      <c r="AU71" s="297"/>
      <c r="AV71" s="297"/>
      <c r="AW71" s="297"/>
      <c r="AX71" s="297"/>
      <c r="AY71" s="297"/>
      <c r="AZ71" s="297"/>
      <c r="BA71" s="297"/>
      <c r="BB71" s="297"/>
      <c r="BC71" s="297"/>
      <c r="BD71" s="297"/>
      <c r="BE71" s="297"/>
      <c r="BF71" s="297"/>
      <c r="BG71" s="297"/>
      <c r="BH71" s="297"/>
      <c r="BI71" s="297"/>
      <c r="BJ71" s="297"/>
      <c r="BK71" s="297"/>
      <c r="BL71" s="297"/>
      <c r="BM71" s="297"/>
      <c r="BN71" s="297"/>
      <c r="BO71" s="297"/>
      <c r="BP71" s="297"/>
      <c r="BQ71" s="291"/>
      <c r="BU71" s="548"/>
      <c r="BV71" s="548"/>
      <c r="BW71" s="548"/>
    </row>
    <row r="72" spans="1:75" ht="17.149999999999999" customHeight="1" x14ac:dyDescent="0.35">
      <c r="A72" s="293"/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8"/>
      <c r="U72" s="298"/>
      <c r="V72" s="298"/>
      <c r="W72" s="294"/>
      <c r="X72" s="294"/>
      <c r="Y72" s="294"/>
      <c r="Z72" s="294"/>
      <c r="AA72" s="294"/>
      <c r="AB72" s="294"/>
      <c r="AC72" s="294"/>
      <c r="AD72" s="294"/>
      <c r="AE72" s="294"/>
      <c r="AF72" s="294"/>
      <c r="AG72" s="293"/>
      <c r="AH72" s="293"/>
      <c r="AI72" s="293"/>
      <c r="AJ72" s="293"/>
      <c r="AK72" s="293"/>
      <c r="AL72" s="293"/>
      <c r="AM72" s="297"/>
      <c r="AN72" s="297"/>
      <c r="AO72" s="297"/>
      <c r="AP72" s="297"/>
      <c r="AQ72" s="297"/>
      <c r="AR72" s="297"/>
      <c r="AS72" s="297"/>
      <c r="AT72" s="297"/>
      <c r="AU72" s="297"/>
      <c r="AV72" s="297"/>
      <c r="AW72" s="297"/>
      <c r="AX72" s="297"/>
      <c r="AY72" s="297"/>
      <c r="AZ72" s="297"/>
      <c r="BA72" s="297"/>
      <c r="BB72" s="297"/>
      <c r="BC72" s="297"/>
      <c r="BD72" s="297"/>
      <c r="BE72" s="297"/>
      <c r="BF72" s="297"/>
      <c r="BG72" s="297"/>
      <c r="BH72" s="297"/>
      <c r="BI72" s="297"/>
      <c r="BJ72" s="297"/>
      <c r="BK72" s="297"/>
      <c r="BL72" s="297"/>
      <c r="BM72" s="297"/>
      <c r="BN72" s="297"/>
      <c r="BO72" s="297"/>
      <c r="BP72" s="297"/>
      <c r="BQ72" s="291"/>
      <c r="BU72" s="549"/>
      <c r="BV72" s="549"/>
      <c r="BW72" s="549"/>
    </row>
    <row r="73" spans="1:75" ht="17.149999999999999" customHeight="1" x14ac:dyDescent="0.35">
      <c r="A73" s="299"/>
      <c r="B73" s="299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300"/>
      <c r="U73" s="300"/>
      <c r="V73" s="300"/>
      <c r="W73" s="301"/>
      <c r="X73" s="301"/>
      <c r="Y73" s="301"/>
      <c r="Z73" s="301"/>
      <c r="AA73" s="301"/>
      <c r="AB73" s="301"/>
      <c r="AC73" s="301"/>
      <c r="AD73" s="301"/>
      <c r="AE73" s="301"/>
      <c r="AF73" s="301"/>
      <c r="AG73" s="302"/>
      <c r="AH73" s="302"/>
      <c r="AI73" s="302"/>
      <c r="AJ73" s="302"/>
      <c r="AK73" s="302"/>
      <c r="AL73" s="302"/>
      <c r="AM73" s="303"/>
      <c r="AN73" s="303"/>
      <c r="AO73" s="303"/>
      <c r="AP73" s="303"/>
      <c r="AQ73" s="303"/>
      <c r="AR73" s="303"/>
      <c r="AS73" s="303"/>
      <c r="AT73" s="303"/>
      <c r="AU73" s="303"/>
      <c r="AV73" s="303"/>
      <c r="AW73" s="303"/>
      <c r="AX73" s="303"/>
      <c r="AY73" s="303"/>
      <c r="AZ73" s="303"/>
      <c r="BA73" s="303"/>
      <c r="BB73" s="303"/>
      <c r="BC73" s="303"/>
      <c r="BD73" s="303"/>
      <c r="BE73" s="303"/>
      <c r="BF73" s="303"/>
      <c r="BG73" s="303"/>
      <c r="BH73" s="303"/>
      <c r="BI73" s="303"/>
      <c r="BJ73" s="303"/>
      <c r="BK73" s="303"/>
      <c r="BL73" s="303"/>
      <c r="BM73" s="303"/>
      <c r="BN73" s="303"/>
      <c r="BO73" s="303"/>
      <c r="BP73" s="303"/>
      <c r="BU73" s="549"/>
      <c r="BV73" s="549"/>
      <c r="BW73" s="549"/>
    </row>
    <row r="74" spans="1:75" ht="8.5" customHeight="1" x14ac:dyDescent="0.35">
      <c r="A74" s="289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</row>
  </sheetData>
  <sheetProtection formatCells="0" formatColumns="0" formatRows="0" insertColumns="0" insertRows="0" insertHyperlinks="0" deleteColumns="0" deleteRows="0" selectLockedCells="1" sort="0" autoFilter="0" pivotTables="0"/>
  <mergeCells count="300">
    <mergeCell ref="BU64:BW65"/>
    <mergeCell ref="BU66:BW67"/>
    <mergeCell ref="BU68:BW69"/>
    <mergeCell ref="BU70:BW71"/>
    <mergeCell ref="BU72:BW73"/>
    <mergeCell ref="BU52:BW53"/>
    <mergeCell ref="BU54:BW55"/>
    <mergeCell ref="BU56:BW57"/>
    <mergeCell ref="BU58:BW59"/>
    <mergeCell ref="BU60:BW61"/>
    <mergeCell ref="BU62:BW63"/>
    <mergeCell ref="BI42:BP42"/>
    <mergeCell ref="BU42:BW43"/>
    <mergeCell ref="BU44:BW45"/>
    <mergeCell ref="BU46:BW47"/>
    <mergeCell ref="BU48:BW49"/>
    <mergeCell ref="BU50:BW51"/>
    <mergeCell ref="AS40:BA40"/>
    <mergeCell ref="BB40:BJ40"/>
    <mergeCell ref="BU40:BW41"/>
    <mergeCell ref="AD41:AF41"/>
    <mergeCell ref="AG41:AJ41"/>
    <mergeCell ref="AK41:AN41"/>
    <mergeCell ref="AO41:AR41"/>
    <mergeCell ref="AS41:BA41"/>
    <mergeCell ref="BB41:BJ41"/>
    <mergeCell ref="A40:C40"/>
    <mergeCell ref="D40:O40"/>
    <mergeCell ref="P40:AF40"/>
    <mergeCell ref="AG40:AJ40"/>
    <mergeCell ref="AK40:AN40"/>
    <mergeCell ref="AO40:AR40"/>
    <mergeCell ref="A38:C38"/>
    <mergeCell ref="D38:O38"/>
    <mergeCell ref="P38:AF38"/>
    <mergeCell ref="AG38:AJ38"/>
    <mergeCell ref="AK38:AN38"/>
    <mergeCell ref="AO38:AR38"/>
    <mergeCell ref="AS38:BA38"/>
    <mergeCell ref="BB38:BJ38"/>
    <mergeCell ref="BU38:BW39"/>
    <mergeCell ref="A39:C39"/>
    <mergeCell ref="D39:O39"/>
    <mergeCell ref="P39:AF39"/>
    <mergeCell ref="AG39:AJ39"/>
    <mergeCell ref="AK39:AN39"/>
    <mergeCell ref="AO39:AR39"/>
    <mergeCell ref="AS39:BA39"/>
    <mergeCell ref="BB39:BJ39"/>
    <mergeCell ref="AS36:BA36"/>
    <mergeCell ref="BB36:BJ36"/>
    <mergeCell ref="BU36:BW37"/>
    <mergeCell ref="A37:C37"/>
    <mergeCell ref="D37:O37"/>
    <mergeCell ref="P37:AF37"/>
    <mergeCell ref="AG37:AJ37"/>
    <mergeCell ref="AK37:AN37"/>
    <mergeCell ref="AO37:AR37"/>
    <mergeCell ref="AS37:BA37"/>
    <mergeCell ref="A36:C36"/>
    <mergeCell ref="D36:O36"/>
    <mergeCell ref="P36:AF36"/>
    <mergeCell ref="AG36:AJ36"/>
    <mergeCell ref="AK36:AN36"/>
    <mergeCell ref="AO36:AR36"/>
    <mergeCell ref="BB37:BJ37"/>
    <mergeCell ref="BU33:BW33"/>
    <mergeCell ref="A34:C34"/>
    <mergeCell ref="D34:O34"/>
    <mergeCell ref="P34:AF34"/>
    <mergeCell ref="AG34:AJ34"/>
    <mergeCell ref="AK34:AN34"/>
    <mergeCell ref="AO34:AR34"/>
    <mergeCell ref="AS34:BA34"/>
    <mergeCell ref="A33:C33"/>
    <mergeCell ref="D33:O33"/>
    <mergeCell ref="P33:AF33"/>
    <mergeCell ref="AG33:AJ33"/>
    <mergeCell ref="AK33:AN33"/>
    <mergeCell ref="AO33:AR33"/>
    <mergeCell ref="BB34:BJ34"/>
    <mergeCell ref="BU34:BW35"/>
    <mergeCell ref="A35:C35"/>
    <mergeCell ref="D35:O35"/>
    <mergeCell ref="P35:AF35"/>
    <mergeCell ref="AG35:AJ35"/>
    <mergeCell ref="AK35:AN35"/>
    <mergeCell ref="AO35:AR35"/>
    <mergeCell ref="AS35:BA35"/>
    <mergeCell ref="BB35:BJ35"/>
    <mergeCell ref="A32:C32"/>
    <mergeCell ref="D32:O32"/>
    <mergeCell ref="P32:AF32"/>
    <mergeCell ref="AG32:AJ32"/>
    <mergeCell ref="AK32:AN32"/>
    <mergeCell ref="AO32:AR32"/>
    <mergeCell ref="AS32:BA32"/>
    <mergeCell ref="BB32:BJ32"/>
    <mergeCell ref="AS33:BA33"/>
    <mergeCell ref="BB33:BJ33"/>
    <mergeCell ref="AS30:BA30"/>
    <mergeCell ref="BB30:BJ30"/>
    <mergeCell ref="BU30:BW31"/>
    <mergeCell ref="A31:C31"/>
    <mergeCell ref="D31:O31"/>
    <mergeCell ref="P31:AF31"/>
    <mergeCell ref="AG31:AJ31"/>
    <mergeCell ref="AK31:AN31"/>
    <mergeCell ref="AO31:AR31"/>
    <mergeCell ref="AS31:BA31"/>
    <mergeCell ref="A30:C30"/>
    <mergeCell ref="D30:O30"/>
    <mergeCell ref="P30:AF30"/>
    <mergeCell ref="AG30:AJ30"/>
    <mergeCell ref="AK30:AN30"/>
    <mergeCell ref="AO30:AR30"/>
    <mergeCell ref="BB31:BJ31"/>
    <mergeCell ref="A28:C28"/>
    <mergeCell ref="D28:O28"/>
    <mergeCell ref="P28:AF28"/>
    <mergeCell ref="AG28:AJ28"/>
    <mergeCell ref="AK28:AN28"/>
    <mergeCell ref="AO28:AR28"/>
    <mergeCell ref="AS28:BA28"/>
    <mergeCell ref="BB28:BJ28"/>
    <mergeCell ref="BU28:BW29"/>
    <mergeCell ref="A29:C29"/>
    <mergeCell ref="D29:O29"/>
    <mergeCell ref="P29:AF29"/>
    <mergeCell ref="AG29:AJ29"/>
    <mergeCell ref="AK29:AN29"/>
    <mergeCell ref="AO29:AR29"/>
    <mergeCell ref="AS29:BA29"/>
    <mergeCell ref="BB29:BJ29"/>
    <mergeCell ref="AS26:BA26"/>
    <mergeCell ref="BB26:BJ26"/>
    <mergeCell ref="BU26:BW27"/>
    <mergeCell ref="A27:C27"/>
    <mergeCell ref="D27:O27"/>
    <mergeCell ref="P27:AF27"/>
    <mergeCell ref="AG27:AJ27"/>
    <mergeCell ref="AK27:AN27"/>
    <mergeCell ref="AO27:AR27"/>
    <mergeCell ref="AS27:BA27"/>
    <mergeCell ref="A26:C26"/>
    <mergeCell ref="D26:O26"/>
    <mergeCell ref="P26:AF26"/>
    <mergeCell ref="AG26:AJ26"/>
    <mergeCell ref="AK26:AN26"/>
    <mergeCell ref="AO26:AR26"/>
    <mergeCell ref="BB27:BJ27"/>
    <mergeCell ref="A24:C24"/>
    <mergeCell ref="D24:O24"/>
    <mergeCell ref="P24:AF24"/>
    <mergeCell ref="AG24:AJ24"/>
    <mergeCell ref="AK24:AN24"/>
    <mergeCell ref="AO24:AR24"/>
    <mergeCell ref="AS24:BA24"/>
    <mergeCell ref="BB24:BJ24"/>
    <mergeCell ref="BU24:BW25"/>
    <mergeCell ref="A25:C25"/>
    <mergeCell ref="D25:O25"/>
    <mergeCell ref="P25:AF25"/>
    <mergeCell ref="AG25:AJ25"/>
    <mergeCell ref="AK25:AN25"/>
    <mergeCell ref="AO25:AR25"/>
    <mergeCell ref="AS25:BA25"/>
    <mergeCell ref="BB25:BJ25"/>
    <mergeCell ref="AS22:BA22"/>
    <mergeCell ref="BB22:BJ22"/>
    <mergeCell ref="BU22:BW23"/>
    <mergeCell ref="A23:C23"/>
    <mergeCell ref="D23:O23"/>
    <mergeCell ref="P23:AF23"/>
    <mergeCell ref="AG23:AJ23"/>
    <mergeCell ref="AK23:AN23"/>
    <mergeCell ref="AO23:AR23"/>
    <mergeCell ref="AS23:BA23"/>
    <mergeCell ref="A22:C22"/>
    <mergeCell ref="D22:O22"/>
    <mergeCell ref="P22:AF22"/>
    <mergeCell ref="AG22:AJ22"/>
    <mergeCell ref="AK22:AN22"/>
    <mergeCell ref="AO22:AR22"/>
    <mergeCell ref="BB23:BJ23"/>
    <mergeCell ref="A20:C20"/>
    <mergeCell ref="D20:O20"/>
    <mergeCell ref="P20:AF20"/>
    <mergeCell ref="AG20:AJ20"/>
    <mergeCell ref="AK20:AN20"/>
    <mergeCell ref="AO20:AR20"/>
    <mergeCell ref="AS20:BA20"/>
    <mergeCell ref="BB20:BJ20"/>
    <mergeCell ref="BU20:BW21"/>
    <mergeCell ref="A21:C21"/>
    <mergeCell ref="D21:O21"/>
    <mergeCell ref="P21:AF21"/>
    <mergeCell ref="AG21:AJ21"/>
    <mergeCell ref="AK21:AN21"/>
    <mergeCell ref="AO21:AR21"/>
    <mergeCell ref="AS21:BA21"/>
    <mergeCell ref="BB21:BJ21"/>
    <mergeCell ref="AS18:BA18"/>
    <mergeCell ref="BB18:BJ18"/>
    <mergeCell ref="BU18:BW19"/>
    <mergeCell ref="A19:C19"/>
    <mergeCell ref="D19:O19"/>
    <mergeCell ref="P19:AF19"/>
    <mergeCell ref="AG19:AJ19"/>
    <mergeCell ref="AK19:AN19"/>
    <mergeCell ref="AO19:AR19"/>
    <mergeCell ref="AS19:BA19"/>
    <mergeCell ref="A18:C18"/>
    <mergeCell ref="D18:O18"/>
    <mergeCell ref="P18:AF18"/>
    <mergeCell ref="AG18:AJ18"/>
    <mergeCell ref="AK18:AN18"/>
    <mergeCell ref="AO18:AR18"/>
    <mergeCell ref="BB19:BJ19"/>
    <mergeCell ref="BU16:BW17"/>
    <mergeCell ref="A17:C17"/>
    <mergeCell ref="D17:O17"/>
    <mergeCell ref="P17:AF17"/>
    <mergeCell ref="AG17:AJ17"/>
    <mergeCell ref="AK17:AN17"/>
    <mergeCell ref="AO17:AR17"/>
    <mergeCell ref="AS17:BA17"/>
    <mergeCell ref="BB17:BJ17"/>
    <mergeCell ref="AS15:BA15"/>
    <mergeCell ref="BB15:BJ15"/>
    <mergeCell ref="A16:C16"/>
    <mergeCell ref="D16:O16"/>
    <mergeCell ref="P16:AF16"/>
    <mergeCell ref="AG16:AJ16"/>
    <mergeCell ref="AK16:AN16"/>
    <mergeCell ref="AO16:AR16"/>
    <mergeCell ref="AS16:BA16"/>
    <mergeCell ref="BB16:BJ16"/>
    <mergeCell ref="A15:C15"/>
    <mergeCell ref="D15:O15"/>
    <mergeCell ref="P15:AF15"/>
    <mergeCell ref="AG15:AJ15"/>
    <mergeCell ref="AK15:AN15"/>
    <mergeCell ref="AO15:AR15"/>
    <mergeCell ref="AS13:BA13"/>
    <mergeCell ref="BB13:BJ13"/>
    <mergeCell ref="A14:C14"/>
    <mergeCell ref="D14:O14"/>
    <mergeCell ref="P14:AF14"/>
    <mergeCell ref="AG14:AJ14"/>
    <mergeCell ref="AK14:AN14"/>
    <mergeCell ref="AO14:AR14"/>
    <mergeCell ref="AS14:BA14"/>
    <mergeCell ref="BB14:BJ14"/>
    <mergeCell ref="A13:C13"/>
    <mergeCell ref="D13:O13"/>
    <mergeCell ref="P13:AF13"/>
    <mergeCell ref="AG13:AJ13"/>
    <mergeCell ref="AK13:AN13"/>
    <mergeCell ref="AO13:AR13"/>
    <mergeCell ref="AS11:BA11"/>
    <mergeCell ref="BB11:BJ11"/>
    <mergeCell ref="A12:C12"/>
    <mergeCell ref="D12:O12"/>
    <mergeCell ref="P12:AF12"/>
    <mergeCell ref="AG12:AJ12"/>
    <mergeCell ref="AK12:AN12"/>
    <mergeCell ref="AO12:AR12"/>
    <mergeCell ref="AS12:BA12"/>
    <mergeCell ref="BB12:BJ12"/>
    <mergeCell ref="A11:C11"/>
    <mergeCell ref="D11:O11"/>
    <mergeCell ref="P11:AF11"/>
    <mergeCell ref="AG11:AJ11"/>
    <mergeCell ref="AK11:AN11"/>
    <mergeCell ref="AO11:AR11"/>
    <mergeCell ref="A10:C10"/>
    <mergeCell ref="D10:O10"/>
    <mergeCell ref="P10:AF10"/>
    <mergeCell ref="AG10:AJ10"/>
    <mergeCell ref="AK10:AN10"/>
    <mergeCell ref="AO10:AR10"/>
    <mergeCell ref="AS10:BA10"/>
    <mergeCell ref="BB10:BJ10"/>
    <mergeCell ref="A9:C9"/>
    <mergeCell ref="D9:O9"/>
    <mergeCell ref="P9:AF9"/>
    <mergeCell ref="AG9:AJ9"/>
    <mergeCell ref="AK9:AN9"/>
    <mergeCell ref="AO9:AR9"/>
    <mergeCell ref="A1:O4"/>
    <mergeCell ref="R1:BB2"/>
    <mergeCell ref="BE1:BF2"/>
    <mergeCell ref="BI1:BJ3"/>
    <mergeCell ref="R3:BB4"/>
    <mergeCell ref="A7:H7"/>
    <mergeCell ref="I7:AT7"/>
    <mergeCell ref="AS9:BA9"/>
    <mergeCell ref="BB9:BJ9"/>
    <mergeCell ref="AH6:AP6"/>
  </mergeCells>
  <printOptions horizontalCentered="1" verticalCentered="1"/>
  <pageMargins left="0" right="0" top="0" bottom="0" header="0" footer="0"/>
  <pageSetup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Z74"/>
  <sheetViews>
    <sheetView zoomScale="80" zoomScaleNormal="80" zoomScaleSheetLayoutView="100" workbookViewId="0">
      <selection activeCell="AO19" sqref="AO19:AR19"/>
    </sheetView>
  </sheetViews>
  <sheetFormatPr defaultColWidth="1.69140625" defaultRowHeight="8.5" customHeight="1" x14ac:dyDescent="0.35"/>
  <cols>
    <col min="1" max="3" width="2.07421875" style="280" customWidth="1"/>
    <col min="4" max="15" width="2.53515625" style="280" customWidth="1"/>
    <col min="16" max="32" width="2.07421875" style="280" customWidth="1"/>
    <col min="33" max="44" width="4" style="280" customWidth="1"/>
    <col min="45" max="52" width="2.53515625" style="280" customWidth="1"/>
    <col min="53" max="60" width="2.69140625" style="280" customWidth="1"/>
    <col min="61" max="68" width="2.53515625" style="280" customWidth="1"/>
    <col min="69" max="72" width="1.69140625" style="280"/>
    <col min="73" max="77" width="1.69140625" style="280" customWidth="1"/>
    <col min="78" max="78" width="25.69140625" style="280" customWidth="1"/>
    <col min="79" max="16384" width="1.69140625" style="280"/>
  </cols>
  <sheetData>
    <row r="1" spans="1:75" ht="8.5" customHeight="1" x14ac:dyDescent="0.35">
      <c r="A1" s="582" t="s">
        <v>978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R1" s="583" t="s">
        <v>682</v>
      </c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  <c r="AO1" s="583"/>
      <c r="AP1" s="583"/>
      <c r="AQ1" s="583"/>
      <c r="AR1" s="583"/>
      <c r="AS1" s="583"/>
      <c r="AT1" s="583"/>
      <c r="AU1" s="583"/>
      <c r="AV1" s="583"/>
      <c r="AW1" s="583"/>
      <c r="AX1" s="583"/>
      <c r="AY1" s="583"/>
      <c r="AZ1" s="583"/>
      <c r="BA1" s="583"/>
      <c r="BB1" s="583"/>
      <c r="BE1" s="618" t="s">
        <v>240</v>
      </c>
      <c r="BF1" s="618"/>
      <c r="BI1" s="584" t="s">
        <v>956</v>
      </c>
      <c r="BJ1" s="585"/>
      <c r="BK1" s="313"/>
      <c r="BL1" s="313"/>
      <c r="BN1" s="289"/>
      <c r="BO1" s="307"/>
      <c r="BP1" s="307"/>
    </row>
    <row r="2" spans="1:75" ht="8.5" customHeight="1" x14ac:dyDescent="0.35">
      <c r="A2" s="582"/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  <c r="AO2" s="583"/>
      <c r="AP2" s="583"/>
      <c r="AQ2" s="583"/>
      <c r="AR2" s="583"/>
      <c r="AS2" s="583"/>
      <c r="AT2" s="583"/>
      <c r="AU2" s="583"/>
      <c r="AV2" s="583"/>
      <c r="AW2" s="583"/>
      <c r="AX2" s="583"/>
      <c r="AY2" s="583"/>
      <c r="AZ2" s="583"/>
      <c r="BA2" s="583"/>
      <c r="BB2" s="583"/>
      <c r="BE2" s="618"/>
      <c r="BF2" s="618"/>
      <c r="BI2" s="586"/>
      <c r="BJ2" s="587"/>
      <c r="BK2" s="313"/>
      <c r="BL2" s="313"/>
      <c r="BM2" s="282"/>
      <c r="BN2" s="283"/>
      <c r="BO2" s="307"/>
      <c r="BP2" s="307"/>
    </row>
    <row r="3" spans="1:75" ht="8.5" customHeight="1" thickBot="1" x14ac:dyDescent="0.4">
      <c r="A3" s="582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R3" s="583" t="s">
        <v>242</v>
      </c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583"/>
      <c r="AG3" s="583"/>
      <c r="AH3" s="583"/>
      <c r="AI3" s="583"/>
      <c r="AJ3" s="583"/>
      <c r="AK3" s="583"/>
      <c r="AL3" s="583"/>
      <c r="AM3" s="583"/>
      <c r="AN3" s="583"/>
      <c r="AO3" s="583"/>
      <c r="AP3" s="583"/>
      <c r="AQ3" s="583"/>
      <c r="AR3" s="583"/>
      <c r="AS3" s="583"/>
      <c r="AT3" s="583"/>
      <c r="AU3" s="583"/>
      <c r="AV3" s="583"/>
      <c r="AW3" s="583"/>
      <c r="AX3" s="583"/>
      <c r="AY3" s="583"/>
      <c r="AZ3" s="583"/>
      <c r="BA3" s="583"/>
      <c r="BB3" s="583"/>
      <c r="BI3" s="588"/>
      <c r="BJ3" s="589"/>
      <c r="BM3" s="282"/>
      <c r="BN3" s="283"/>
      <c r="BO3" s="307"/>
      <c r="BP3" s="307"/>
    </row>
    <row r="4" spans="1:75" ht="8.5" customHeight="1" x14ac:dyDescent="0.35">
      <c r="A4" s="582"/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3"/>
      <c r="AH4" s="583"/>
      <c r="AI4" s="583"/>
      <c r="AJ4" s="583"/>
      <c r="AK4" s="583"/>
      <c r="AL4" s="583"/>
      <c r="AM4" s="583"/>
      <c r="AN4" s="583"/>
      <c r="AO4" s="583"/>
      <c r="AP4" s="583"/>
      <c r="AQ4" s="583"/>
      <c r="AR4" s="583"/>
      <c r="AS4" s="583"/>
      <c r="AT4" s="583"/>
      <c r="AU4" s="583"/>
      <c r="AV4" s="583"/>
      <c r="AW4" s="583"/>
      <c r="AX4" s="583"/>
      <c r="AY4" s="583"/>
      <c r="AZ4" s="583"/>
      <c r="BA4" s="583"/>
      <c r="BB4" s="583"/>
      <c r="BM4" s="282"/>
      <c r="BN4" s="283"/>
      <c r="BO4" s="283"/>
      <c r="BP4" s="283"/>
    </row>
    <row r="5" spans="1:75" ht="8.5" customHeight="1" x14ac:dyDescent="0.35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</row>
    <row r="6" spans="1:75" ht="14.5" x14ac:dyDescent="0.35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657" t="s">
        <v>974</v>
      </c>
      <c r="AI6" s="657"/>
      <c r="AJ6" s="657"/>
      <c r="AK6" s="657"/>
      <c r="AL6" s="657"/>
      <c r="AM6" s="657"/>
      <c r="AN6" s="657"/>
      <c r="AO6" s="657"/>
      <c r="AP6" s="657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</row>
    <row r="7" spans="1:75" ht="17.149999999999999" customHeight="1" x14ac:dyDescent="0.35">
      <c r="A7" s="590" t="s">
        <v>69</v>
      </c>
      <c r="B7" s="590"/>
      <c r="C7" s="590"/>
      <c r="D7" s="590"/>
      <c r="E7" s="590"/>
      <c r="F7" s="590"/>
      <c r="G7" s="590"/>
      <c r="H7" s="590"/>
      <c r="I7" s="619"/>
      <c r="J7" s="619"/>
      <c r="K7" s="619"/>
      <c r="L7" s="619"/>
      <c r="M7" s="619"/>
      <c r="N7" s="619"/>
      <c r="O7" s="619"/>
      <c r="P7" s="619"/>
      <c r="Q7" s="619"/>
      <c r="R7" s="619"/>
      <c r="S7" s="619"/>
      <c r="T7" s="619"/>
      <c r="U7" s="619"/>
      <c r="V7" s="619"/>
      <c r="W7" s="619"/>
      <c r="X7" s="619"/>
      <c r="Y7" s="619"/>
      <c r="Z7" s="619"/>
      <c r="AA7" s="619"/>
      <c r="AB7" s="619"/>
      <c r="AC7" s="619"/>
      <c r="AD7" s="619"/>
      <c r="AE7" s="619"/>
      <c r="AF7" s="619"/>
      <c r="AG7" s="619"/>
      <c r="AH7" s="619"/>
      <c r="AI7" s="619"/>
      <c r="AJ7" s="619"/>
      <c r="AK7" s="619"/>
      <c r="AL7" s="619"/>
      <c r="AM7" s="619"/>
      <c r="AN7" s="619"/>
      <c r="AO7" s="619"/>
      <c r="AP7" s="619"/>
      <c r="AQ7" s="619"/>
      <c r="AR7" s="619"/>
      <c r="AS7" s="619"/>
      <c r="AT7" s="619"/>
    </row>
    <row r="8" spans="1:75" ht="17.149999999999999" customHeight="1" thickBot="1" x14ac:dyDescent="0.4">
      <c r="A8" s="287"/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  <c r="AV8" s="287"/>
      <c r="AW8" s="287"/>
      <c r="AX8" s="287"/>
      <c r="AY8" s="287"/>
      <c r="AZ8" s="287"/>
      <c r="BA8" s="287"/>
      <c r="BB8" s="287"/>
      <c r="BC8" s="287"/>
      <c r="BD8" s="287"/>
      <c r="BE8" s="287"/>
      <c r="BF8" s="287"/>
      <c r="BG8" s="287"/>
      <c r="BH8" s="287"/>
      <c r="BI8" s="287"/>
      <c r="BJ8" s="287"/>
      <c r="BK8" s="289"/>
      <c r="BL8" s="289"/>
      <c r="BM8" s="289"/>
      <c r="BN8" s="289"/>
      <c r="BO8" s="289"/>
      <c r="BP8" s="289"/>
    </row>
    <row r="9" spans="1:75" ht="15" customHeight="1" x14ac:dyDescent="0.35">
      <c r="A9" s="621" t="s">
        <v>464</v>
      </c>
      <c r="B9" s="622"/>
      <c r="C9" s="623"/>
      <c r="D9" s="624" t="s">
        <v>121</v>
      </c>
      <c r="E9" s="625"/>
      <c r="F9" s="625"/>
      <c r="G9" s="625"/>
      <c r="H9" s="625"/>
      <c r="I9" s="625"/>
      <c r="J9" s="625"/>
      <c r="K9" s="625"/>
      <c r="L9" s="625"/>
      <c r="M9" s="625"/>
      <c r="N9" s="625"/>
      <c r="O9" s="626"/>
      <c r="P9" s="624" t="s">
        <v>121</v>
      </c>
      <c r="Q9" s="625"/>
      <c r="R9" s="625"/>
      <c r="S9" s="625"/>
      <c r="T9" s="625"/>
      <c r="U9" s="625"/>
      <c r="V9" s="625"/>
      <c r="W9" s="625"/>
      <c r="X9" s="625"/>
      <c r="Y9" s="625"/>
      <c r="Z9" s="625"/>
      <c r="AA9" s="625"/>
      <c r="AB9" s="625"/>
      <c r="AC9" s="625"/>
      <c r="AD9" s="625"/>
      <c r="AE9" s="625"/>
      <c r="AF9" s="625"/>
      <c r="AG9" s="627"/>
      <c r="AH9" s="627"/>
      <c r="AI9" s="627"/>
      <c r="AJ9" s="627"/>
      <c r="AK9" s="627"/>
      <c r="AL9" s="627"/>
      <c r="AM9" s="627"/>
      <c r="AN9" s="627"/>
      <c r="AO9" s="627" t="s">
        <v>121</v>
      </c>
      <c r="AP9" s="627"/>
      <c r="AQ9" s="627"/>
      <c r="AR9" s="624"/>
      <c r="AS9" s="621" t="s">
        <v>683</v>
      </c>
      <c r="AT9" s="622"/>
      <c r="AU9" s="622"/>
      <c r="AV9" s="622"/>
      <c r="AW9" s="622"/>
      <c r="AX9" s="622"/>
      <c r="AY9" s="622"/>
      <c r="AZ9" s="622"/>
      <c r="BA9" s="623"/>
      <c r="BB9" s="622" t="s">
        <v>684</v>
      </c>
      <c r="BC9" s="622"/>
      <c r="BD9" s="622"/>
      <c r="BE9" s="622"/>
      <c r="BF9" s="622"/>
      <c r="BG9" s="622"/>
      <c r="BH9" s="622"/>
      <c r="BI9" s="622"/>
      <c r="BJ9" s="623"/>
      <c r="BK9" s="308"/>
      <c r="BL9" s="308"/>
      <c r="BM9" s="308"/>
      <c r="BN9" s="308"/>
      <c r="BO9" s="308"/>
      <c r="BP9" s="308"/>
    </row>
    <row r="10" spans="1:75" ht="15" customHeight="1" x14ac:dyDescent="0.35">
      <c r="A10" s="629" t="s">
        <v>465</v>
      </c>
      <c r="B10" s="628"/>
      <c r="C10" s="630"/>
      <c r="D10" s="631" t="s">
        <v>465</v>
      </c>
      <c r="E10" s="632"/>
      <c r="F10" s="632"/>
      <c r="G10" s="632"/>
      <c r="H10" s="632"/>
      <c r="I10" s="632"/>
      <c r="J10" s="632"/>
      <c r="K10" s="632"/>
      <c r="L10" s="632"/>
      <c r="M10" s="632"/>
      <c r="N10" s="632"/>
      <c r="O10" s="633"/>
      <c r="P10" s="631" t="s">
        <v>466</v>
      </c>
      <c r="Q10" s="632"/>
      <c r="R10" s="632"/>
      <c r="S10" s="632"/>
      <c r="T10" s="632"/>
      <c r="U10" s="632"/>
      <c r="V10" s="632"/>
      <c r="W10" s="632"/>
      <c r="X10" s="632"/>
      <c r="Y10" s="632"/>
      <c r="Z10" s="632"/>
      <c r="AA10" s="632"/>
      <c r="AB10" s="632"/>
      <c r="AC10" s="632"/>
      <c r="AD10" s="632"/>
      <c r="AE10" s="632"/>
      <c r="AF10" s="632"/>
      <c r="AG10" s="631" t="s">
        <v>121</v>
      </c>
      <c r="AH10" s="632"/>
      <c r="AI10" s="632"/>
      <c r="AJ10" s="633"/>
      <c r="AK10" s="632" t="s">
        <v>121</v>
      </c>
      <c r="AL10" s="632"/>
      <c r="AM10" s="632"/>
      <c r="AN10" s="632"/>
      <c r="AO10" s="631" t="s">
        <v>467</v>
      </c>
      <c r="AP10" s="632"/>
      <c r="AQ10" s="632"/>
      <c r="AR10" s="632"/>
      <c r="AS10" s="629" t="s">
        <v>685</v>
      </c>
      <c r="AT10" s="628"/>
      <c r="AU10" s="628"/>
      <c r="AV10" s="628"/>
      <c r="AW10" s="628"/>
      <c r="AX10" s="628"/>
      <c r="AY10" s="628"/>
      <c r="AZ10" s="628"/>
      <c r="BA10" s="630"/>
      <c r="BB10" s="628" t="s">
        <v>685</v>
      </c>
      <c r="BC10" s="628"/>
      <c r="BD10" s="628"/>
      <c r="BE10" s="628"/>
      <c r="BF10" s="628"/>
      <c r="BG10" s="628"/>
      <c r="BH10" s="628"/>
      <c r="BI10" s="628"/>
      <c r="BJ10" s="630"/>
      <c r="BK10" s="308"/>
      <c r="BL10" s="308"/>
      <c r="BM10" s="308"/>
      <c r="BN10" s="308"/>
      <c r="BO10" s="308"/>
      <c r="BP10" s="308"/>
    </row>
    <row r="11" spans="1:75" ht="15" customHeight="1" thickBot="1" x14ac:dyDescent="0.4">
      <c r="A11" s="636" t="s">
        <v>470</v>
      </c>
      <c r="B11" s="637"/>
      <c r="C11" s="638"/>
      <c r="D11" s="639" t="s">
        <v>471</v>
      </c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1"/>
      <c r="P11" s="639" t="s">
        <v>472</v>
      </c>
      <c r="Q11" s="640"/>
      <c r="R11" s="640"/>
      <c r="S11" s="640"/>
      <c r="T11" s="640"/>
      <c r="U11" s="640"/>
      <c r="V11" s="640"/>
      <c r="W11" s="640"/>
      <c r="X11" s="640"/>
      <c r="Y11" s="640"/>
      <c r="Z11" s="640"/>
      <c r="AA11" s="640"/>
      <c r="AB11" s="640"/>
      <c r="AC11" s="640"/>
      <c r="AD11" s="640"/>
      <c r="AE11" s="640"/>
      <c r="AF11" s="640"/>
      <c r="AG11" s="642" t="s">
        <v>473</v>
      </c>
      <c r="AH11" s="642"/>
      <c r="AI11" s="642"/>
      <c r="AJ11" s="642"/>
      <c r="AK11" s="642" t="s">
        <v>474</v>
      </c>
      <c r="AL11" s="642"/>
      <c r="AM11" s="642"/>
      <c r="AN11" s="642"/>
      <c r="AO11" s="642" t="s">
        <v>475</v>
      </c>
      <c r="AP11" s="642"/>
      <c r="AQ11" s="642"/>
      <c r="AR11" s="639"/>
      <c r="AS11" s="667" t="s">
        <v>476</v>
      </c>
      <c r="AT11" s="668"/>
      <c r="AU11" s="668"/>
      <c r="AV11" s="668"/>
      <c r="AW11" s="668"/>
      <c r="AX11" s="668"/>
      <c r="AY11" s="668"/>
      <c r="AZ11" s="668"/>
      <c r="BA11" s="669"/>
      <c r="BB11" s="668" t="s">
        <v>476</v>
      </c>
      <c r="BC11" s="668"/>
      <c r="BD11" s="668"/>
      <c r="BE11" s="668"/>
      <c r="BF11" s="668"/>
      <c r="BG11" s="668"/>
      <c r="BH11" s="668"/>
      <c r="BI11" s="668"/>
      <c r="BJ11" s="669"/>
      <c r="BK11" s="309"/>
      <c r="BL11" s="309"/>
      <c r="BM11" s="309"/>
      <c r="BN11" s="309"/>
      <c r="BO11" s="309"/>
      <c r="BP11" s="309"/>
    </row>
    <row r="12" spans="1:75" ht="20.149999999999999" customHeight="1" thickBot="1" x14ac:dyDescent="0.4">
      <c r="A12" s="304"/>
      <c r="B12" s="305"/>
      <c r="C12" s="306"/>
      <c r="D12" s="304" t="s">
        <v>838</v>
      </c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6"/>
      <c r="P12" s="304" t="s">
        <v>499</v>
      </c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6"/>
      <c r="AG12" s="670"/>
      <c r="AH12" s="671"/>
      <c r="AI12" s="671"/>
      <c r="AJ12" s="671"/>
      <c r="AK12" s="671"/>
      <c r="AL12" s="671"/>
      <c r="AM12" s="671"/>
      <c r="AN12" s="671"/>
      <c r="AO12" s="672"/>
      <c r="AP12" s="672"/>
      <c r="AQ12" s="672"/>
      <c r="AR12" s="673"/>
      <c r="AS12" s="673"/>
      <c r="AT12" s="674"/>
      <c r="AU12" s="674"/>
      <c r="AV12" s="674"/>
      <c r="AW12" s="674"/>
      <c r="AX12" s="674"/>
      <c r="AY12" s="674"/>
      <c r="AZ12" s="674"/>
      <c r="BA12" s="675"/>
      <c r="BB12" s="674"/>
      <c r="BC12" s="674"/>
      <c r="BD12" s="674"/>
      <c r="BE12" s="674"/>
      <c r="BF12" s="674"/>
      <c r="BG12" s="674"/>
      <c r="BH12" s="674"/>
      <c r="BI12" s="674"/>
      <c r="BJ12" s="675"/>
      <c r="BK12" s="310"/>
      <c r="BL12" s="310"/>
      <c r="BM12" s="310"/>
      <c r="BN12" s="310"/>
      <c r="BO12" s="310"/>
      <c r="BP12" s="310"/>
      <c r="BQ12" s="291"/>
    </row>
    <row r="13" spans="1:75" ht="20.149999999999999" customHeight="1" thickBot="1" x14ac:dyDescent="0.4">
      <c r="A13" s="304" t="s">
        <v>900</v>
      </c>
      <c r="B13" s="305"/>
      <c r="C13" s="306"/>
      <c r="D13" s="304" t="s">
        <v>901</v>
      </c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6"/>
      <c r="P13" s="304" t="s">
        <v>499</v>
      </c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6"/>
      <c r="AG13" s="675"/>
      <c r="AH13" s="672"/>
      <c r="AI13" s="672"/>
      <c r="AJ13" s="672"/>
      <c r="AK13" s="672"/>
      <c r="AL13" s="672"/>
      <c r="AM13" s="672"/>
      <c r="AN13" s="673"/>
      <c r="AO13" s="672"/>
      <c r="AP13" s="672"/>
      <c r="AQ13" s="672"/>
      <c r="AR13" s="673"/>
      <c r="AS13" s="673"/>
      <c r="AT13" s="674"/>
      <c r="AU13" s="674"/>
      <c r="AV13" s="674"/>
      <c r="AW13" s="674"/>
      <c r="AX13" s="674"/>
      <c r="AY13" s="674"/>
      <c r="AZ13" s="674"/>
      <c r="BA13" s="675"/>
      <c r="BB13" s="674"/>
      <c r="BC13" s="674"/>
      <c r="BD13" s="674"/>
      <c r="BE13" s="674"/>
      <c r="BF13" s="674"/>
      <c r="BG13" s="674"/>
      <c r="BH13" s="674"/>
      <c r="BI13" s="674"/>
      <c r="BJ13" s="675"/>
      <c r="BK13" s="311"/>
      <c r="BL13" s="311"/>
      <c r="BM13" s="311"/>
      <c r="BN13" s="311"/>
      <c r="BO13" s="311"/>
      <c r="BP13" s="311"/>
      <c r="BQ13" s="291"/>
    </row>
    <row r="14" spans="1:75" ht="20.149999999999999" customHeight="1" thickBot="1" x14ac:dyDescent="0.4">
      <c r="A14" s="304" t="s">
        <v>913</v>
      </c>
      <c r="B14" s="305"/>
      <c r="C14" s="306"/>
      <c r="D14" s="304" t="s">
        <v>914</v>
      </c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6"/>
      <c r="P14" s="304" t="s">
        <v>499</v>
      </c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6"/>
      <c r="AG14" s="675"/>
      <c r="AH14" s="672"/>
      <c r="AI14" s="672"/>
      <c r="AJ14" s="672"/>
      <c r="AK14" s="672"/>
      <c r="AL14" s="672"/>
      <c r="AM14" s="672"/>
      <c r="AN14" s="673"/>
      <c r="AO14" s="672"/>
      <c r="AP14" s="672"/>
      <c r="AQ14" s="672"/>
      <c r="AR14" s="673"/>
      <c r="AS14" s="673"/>
      <c r="AT14" s="674"/>
      <c r="AU14" s="674"/>
      <c r="AV14" s="674"/>
      <c r="AW14" s="674"/>
      <c r="AX14" s="674"/>
      <c r="AY14" s="674"/>
      <c r="AZ14" s="674"/>
      <c r="BA14" s="675"/>
      <c r="BB14" s="674"/>
      <c r="BC14" s="674"/>
      <c r="BD14" s="674"/>
      <c r="BE14" s="674"/>
      <c r="BF14" s="674"/>
      <c r="BG14" s="674"/>
      <c r="BH14" s="674"/>
      <c r="BI14" s="674"/>
      <c r="BJ14" s="675"/>
      <c r="BK14" s="311"/>
      <c r="BL14" s="311"/>
      <c r="BM14" s="311"/>
      <c r="BN14" s="311"/>
      <c r="BO14" s="311"/>
      <c r="BP14" s="311"/>
      <c r="BQ14" s="291"/>
    </row>
    <row r="15" spans="1:75" ht="20.149999999999999" customHeight="1" thickBot="1" x14ac:dyDescent="0.4">
      <c r="A15" s="304" t="s">
        <v>743</v>
      </c>
      <c r="B15" s="305"/>
      <c r="C15" s="306"/>
      <c r="D15" s="304" t="s">
        <v>744</v>
      </c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6"/>
      <c r="P15" s="304" t="s">
        <v>745</v>
      </c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6"/>
      <c r="AG15" s="675"/>
      <c r="AH15" s="672"/>
      <c r="AI15" s="672"/>
      <c r="AJ15" s="672"/>
      <c r="AK15" s="672"/>
      <c r="AL15" s="672"/>
      <c r="AM15" s="672"/>
      <c r="AN15" s="673"/>
      <c r="AO15" s="672"/>
      <c r="AP15" s="672"/>
      <c r="AQ15" s="672"/>
      <c r="AR15" s="673"/>
      <c r="AS15" s="673"/>
      <c r="AT15" s="674"/>
      <c r="AU15" s="674"/>
      <c r="AV15" s="674"/>
      <c r="AW15" s="674"/>
      <c r="AX15" s="674"/>
      <c r="AY15" s="674"/>
      <c r="AZ15" s="674"/>
      <c r="BA15" s="675"/>
      <c r="BB15" s="674"/>
      <c r="BC15" s="674"/>
      <c r="BD15" s="674"/>
      <c r="BE15" s="674"/>
      <c r="BF15" s="674"/>
      <c r="BG15" s="674"/>
      <c r="BH15" s="674"/>
      <c r="BI15" s="674"/>
      <c r="BJ15" s="675"/>
      <c r="BK15" s="311"/>
      <c r="BL15" s="311"/>
      <c r="BM15" s="311"/>
      <c r="BN15" s="311"/>
      <c r="BO15" s="311"/>
      <c r="BP15" s="311"/>
      <c r="BQ15" s="291"/>
    </row>
    <row r="16" spans="1:75" ht="20.149999999999999" customHeight="1" thickBot="1" x14ac:dyDescent="0.4">
      <c r="A16" s="304" t="s">
        <v>870</v>
      </c>
      <c r="B16" s="305"/>
      <c r="C16" s="306"/>
      <c r="D16" s="304" t="s">
        <v>871</v>
      </c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6"/>
      <c r="P16" s="304" t="s">
        <v>872</v>
      </c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6"/>
      <c r="AG16" s="675"/>
      <c r="AH16" s="672"/>
      <c r="AI16" s="672"/>
      <c r="AJ16" s="672"/>
      <c r="AK16" s="672"/>
      <c r="AL16" s="672"/>
      <c r="AM16" s="672"/>
      <c r="AN16" s="673"/>
      <c r="AO16" s="672"/>
      <c r="AP16" s="672"/>
      <c r="AQ16" s="672"/>
      <c r="AR16" s="673"/>
      <c r="AS16" s="673"/>
      <c r="AT16" s="674"/>
      <c r="AU16" s="674"/>
      <c r="AV16" s="674"/>
      <c r="AW16" s="674"/>
      <c r="AX16" s="674"/>
      <c r="AY16" s="674"/>
      <c r="AZ16" s="674"/>
      <c r="BA16" s="675"/>
      <c r="BB16" s="674"/>
      <c r="BC16" s="674"/>
      <c r="BD16" s="674"/>
      <c r="BE16" s="674"/>
      <c r="BF16" s="674"/>
      <c r="BG16" s="674"/>
      <c r="BH16" s="674"/>
      <c r="BI16" s="674"/>
      <c r="BJ16" s="675"/>
      <c r="BK16" s="311"/>
      <c r="BL16" s="311"/>
      <c r="BM16" s="311"/>
      <c r="BN16" s="311"/>
      <c r="BO16" s="311"/>
      <c r="BP16" s="311"/>
      <c r="BQ16" s="291"/>
      <c r="BU16" s="548"/>
      <c r="BV16" s="548"/>
      <c r="BW16" s="548"/>
    </row>
    <row r="17" spans="1:75" ht="20.149999999999999" customHeight="1" thickBot="1" x14ac:dyDescent="0.4">
      <c r="A17" s="304" t="s">
        <v>915</v>
      </c>
      <c r="B17" s="305"/>
      <c r="C17" s="306"/>
      <c r="D17" s="304" t="s">
        <v>916</v>
      </c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6"/>
      <c r="P17" s="304" t="s">
        <v>917</v>
      </c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5"/>
      <c r="AE17" s="305"/>
      <c r="AF17" s="306"/>
      <c r="AG17" s="675"/>
      <c r="AH17" s="672"/>
      <c r="AI17" s="672"/>
      <c r="AJ17" s="672"/>
      <c r="AK17" s="672"/>
      <c r="AL17" s="672"/>
      <c r="AM17" s="672"/>
      <c r="AN17" s="673"/>
      <c r="AO17" s="672"/>
      <c r="AP17" s="672"/>
      <c r="AQ17" s="672"/>
      <c r="AR17" s="673"/>
      <c r="AS17" s="673"/>
      <c r="AT17" s="674"/>
      <c r="AU17" s="674"/>
      <c r="AV17" s="674"/>
      <c r="AW17" s="674"/>
      <c r="AX17" s="674"/>
      <c r="AY17" s="674"/>
      <c r="AZ17" s="674"/>
      <c r="BA17" s="675"/>
      <c r="BB17" s="674"/>
      <c r="BC17" s="674"/>
      <c r="BD17" s="674"/>
      <c r="BE17" s="674"/>
      <c r="BF17" s="674"/>
      <c r="BG17" s="674"/>
      <c r="BH17" s="674"/>
      <c r="BI17" s="674"/>
      <c r="BJ17" s="675"/>
      <c r="BK17" s="311"/>
      <c r="BL17" s="311"/>
      <c r="BM17" s="311"/>
      <c r="BN17" s="311"/>
      <c r="BO17" s="311"/>
      <c r="BP17" s="311"/>
      <c r="BQ17" s="291"/>
      <c r="BU17" s="548"/>
      <c r="BV17" s="548"/>
      <c r="BW17" s="548"/>
    </row>
    <row r="18" spans="1:75" ht="20.149999999999999" customHeight="1" thickBot="1" x14ac:dyDescent="0.4">
      <c r="A18" s="304" t="s">
        <v>788</v>
      </c>
      <c r="B18" s="305"/>
      <c r="C18" s="306"/>
      <c r="D18" s="304" t="s">
        <v>789</v>
      </c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6"/>
      <c r="P18" s="304" t="s">
        <v>790</v>
      </c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6"/>
      <c r="AG18" s="675"/>
      <c r="AH18" s="672"/>
      <c r="AI18" s="672"/>
      <c r="AJ18" s="672"/>
      <c r="AK18" s="672"/>
      <c r="AL18" s="672"/>
      <c r="AM18" s="672"/>
      <c r="AN18" s="673"/>
      <c r="AO18" s="672"/>
      <c r="AP18" s="672"/>
      <c r="AQ18" s="672"/>
      <c r="AR18" s="673"/>
      <c r="AS18" s="673"/>
      <c r="AT18" s="674"/>
      <c r="AU18" s="674"/>
      <c r="AV18" s="674"/>
      <c r="AW18" s="674"/>
      <c r="AX18" s="674"/>
      <c r="AY18" s="674"/>
      <c r="AZ18" s="674"/>
      <c r="BA18" s="675"/>
      <c r="BB18" s="674"/>
      <c r="BC18" s="674"/>
      <c r="BD18" s="674"/>
      <c r="BE18" s="674"/>
      <c r="BF18" s="674"/>
      <c r="BG18" s="674"/>
      <c r="BH18" s="674"/>
      <c r="BI18" s="674"/>
      <c r="BJ18" s="675"/>
      <c r="BK18" s="311"/>
      <c r="BL18" s="311"/>
      <c r="BM18" s="311"/>
      <c r="BN18" s="311"/>
      <c r="BO18" s="311"/>
      <c r="BP18" s="311"/>
      <c r="BQ18" s="291"/>
      <c r="BU18" s="548"/>
      <c r="BV18" s="548"/>
      <c r="BW18" s="548"/>
    </row>
    <row r="19" spans="1:75" ht="20.149999999999999" customHeight="1" thickBot="1" x14ac:dyDescent="0.4">
      <c r="A19" s="304"/>
      <c r="B19" s="305"/>
      <c r="C19" s="306"/>
      <c r="D19" s="304" t="s">
        <v>873</v>
      </c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6"/>
      <c r="P19" s="304" t="s">
        <v>574</v>
      </c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6"/>
      <c r="AG19" s="675"/>
      <c r="AH19" s="672"/>
      <c r="AI19" s="672"/>
      <c r="AJ19" s="672"/>
      <c r="AK19" s="672"/>
      <c r="AL19" s="672"/>
      <c r="AM19" s="672"/>
      <c r="AN19" s="673"/>
      <c r="AO19" s="672"/>
      <c r="AP19" s="672"/>
      <c r="AQ19" s="672"/>
      <c r="AR19" s="673"/>
      <c r="AS19" s="673"/>
      <c r="AT19" s="674"/>
      <c r="AU19" s="674"/>
      <c r="AV19" s="674"/>
      <c r="AW19" s="674"/>
      <c r="AX19" s="674"/>
      <c r="AY19" s="674"/>
      <c r="AZ19" s="674"/>
      <c r="BA19" s="675"/>
      <c r="BB19" s="674"/>
      <c r="BC19" s="674"/>
      <c r="BD19" s="674"/>
      <c r="BE19" s="674"/>
      <c r="BF19" s="674"/>
      <c r="BG19" s="674"/>
      <c r="BH19" s="674"/>
      <c r="BI19" s="674"/>
      <c r="BJ19" s="675"/>
      <c r="BK19" s="311"/>
      <c r="BL19" s="311"/>
      <c r="BM19" s="311"/>
      <c r="BN19" s="311"/>
      <c r="BO19" s="311"/>
      <c r="BP19" s="311"/>
      <c r="BQ19" s="291"/>
      <c r="BU19" s="548"/>
      <c r="BV19" s="548"/>
      <c r="BW19" s="548"/>
    </row>
    <row r="20" spans="1:75" ht="20.149999999999999" customHeight="1" thickBot="1" x14ac:dyDescent="0.4">
      <c r="A20" s="304" t="s">
        <v>704</v>
      </c>
      <c r="B20" s="305"/>
      <c r="C20" s="306"/>
      <c r="D20" s="304" t="s">
        <v>705</v>
      </c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6"/>
      <c r="P20" s="304" t="s">
        <v>706</v>
      </c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6"/>
      <c r="AG20" s="675"/>
      <c r="AH20" s="672"/>
      <c r="AI20" s="672"/>
      <c r="AJ20" s="672"/>
      <c r="AK20" s="672"/>
      <c r="AL20" s="672"/>
      <c r="AM20" s="672"/>
      <c r="AN20" s="673"/>
      <c r="AO20" s="672"/>
      <c r="AP20" s="672"/>
      <c r="AQ20" s="672"/>
      <c r="AR20" s="673"/>
      <c r="AS20" s="673"/>
      <c r="AT20" s="674"/>
      <c r="AU20" s="674"/>
      <c r="AV20" s="674"/>
      <c r="AW20" s="674"/>
      <c r="AX20" s="674"/>
      <c r="AY20" s="674"/>
      <c r="AZ20" s="674"/>
      <c r="BA20" s="675"/>
      <c r="BB20" s="674"/>
      <c r="BC20" s="674"/>
      <c r="BD20" s="674"/>
      <c r="BE20" s="674"/>
      <c r="BF20" s="674"/>
      <c r="BG20" s="674"/>
      <c r="BH20" s="674"/>
      <c r="BI20" s="674"/>
      <c r="BJ20" s="675"/>
      <c r="BK20" s="311"/>
      <c r="BL20" s="311"/>
      <c r="BM20" s="311"/>
      <c r="BN20" s="311"/>
      <c r="BO20" s="311"/>
      <c r="BP20" s="311"/>
      <c r="BQ20" s="291"/>
      <c r="BU20" s="548"/>
      <c r="BV20" s="548"/>
      <c r="BW20" s="548"/>
    </row>
    <row r="21" spans="1:75" ht="20.149999999999999" customHeight="1" thickBot="1" x14ac:dyDescent="0.4">
      <c r="A21" s="304"/>
      <c r="B21" s="305"/>
      <c r="C21" s="306"/>
      <c r="D21" s="304" t="s">
        <v>812</v>
      </c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6"/>
      <c r="P21" s="304" t="s">
        <v>813</v>
      </c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6"/>
      <c r="AG21" s="675"/>
      <c r="AH21" s="672"/>
      <c r="AI21" s="672"/>
      <c r="AJ21" s="672"/>
      <c r="AK21" s="672"/>
      <c r="AL21" s="672"/>
      <c r="AM21" s="672"/>
      <c r="AN21" s="673"/>
      <c r="AO21" s="672"/>
      <c r="AP21" s="672"/>
      <c r="AQ21" s="672"/>
      <c r="AR21" s="673"/>
      <c r="AS21" s="673"/>
      <c r="AT21" s="674"/>
      <c r="AU21" s="674"/>
      <c r="AV21" s="674"/>
      <c r="AW21" s="674"/>
      <c r="AX21" s="674"/>
      <c r="AY21" s="674"/>
      <c r="AZ21" s="674"/>
      <c r="BA21" s="675"/>
      <c r="BB21" s="674"/>
      <c r="BC21" s="674"/>
      <c r="BD21" s="674"/>
      <c r="BE21" s="674"/>
      <c r="BF21" s="674"/>
      <c r="BG21" s="674"/>
      <c r="BH21" s="674"/>
      <c r="BI21" s="674"/>
      <c r="BJ21" s="675"/>
      <c r="BK21" s="311"/>
      <c r="BL21" s="311"/>
      <c r="BM21" s="311"/>
      <c r="BN21" s="311"/>
      <c r="BO21" s="311"/>
      <c r="BP21" s="311"/>
      <c r="BQ21" s="291"/>
      <c r="BU21" s="548"/>
      <c r="BV21" s="548"/>
      <c r="BW21" s="548"/>
    </row>
    <row r="22" spans="1:75" ht="20.149999999999999" customHeight="1" thickBot="1" x14ac:dyDescent="0.4">
      <c r="A22" s="304" t="s">
        <v>690</v>
      </c>
      <c r="B22" s="305"/>
      <c r="C22" s="306"/>
      <c r="D22" s="304" t="s">
        <v>691</v>
      </c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6"/>
      <c r="P22" s="304" t="s">
        <v>692</v>
      </c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6"/>
      <c r="AG22" s="675"/>
      <c r="AH22" s="672"/>
      <c r="AI22" s="672"/>
      <c r="AJ22" s="672"/>
      <c r="AK22" s="672"/>
      <c r="AL22" s="672"/>
      <c r="AM22" s="672"/>
      <c r="AN22" s="673"/>
      <c r="AO22" s="672"/>
      <c r="AP22" s="672"/>
      <c r="AQ22" s="672"/>
      <c r="AR22" s="673"/>
      <c r="AS22" s="673"/>
      <c r="AT22" s="674"/>
      <c r="AU22" s="674"/>
      <c r="AV22" s="674"/>
      <c r="AW22" s="674"/>
      <c r="AX22" s="674"/>
      <c r="AY22" s="674"/>
      <c r="AZ22" s="674"/>
      <c r="BA22" s="675"/>
      <c r="BB22" s="674"/>
      <c r="BC22" s="674"/>
      <c r="BD22" s="674"/>
      <c r="BE22" s="674"/>
      <c r="BF22" s="674"/>
      <c r="BG22" s="674"/>
      <c r="BH22" s="674"/>
      <c r="BI22" s="674"/>
      <c r="BJ22" s="675"/>
      <c r="BK22" s="311"/>
      <c r="BL22" s="311"/>
      <c r="BM22" s="311"/>
      <c r="BN22" s="311"/>
      <c r="BO22" s="311"/>
      <c r="BP22" s="311"/>
      <c r="BQ22" s="291"/>
      <c r="BU22" s="548"/>
      <c r="BV22" s="548"/>
      <c r="BW22" s="548"/>
    </row>
    <row r="23" spans="1:75" ht="20.149999999999999" customHeight="1" thickBot="1" x14ac:dyDescent="0.4">
      <c r="A23" s="304" t="s">
        <v>749</v>
      </c>
      <c r="B23" s="305"/>
      <c r="C23" s="306"/>
      <c r="D23" s="304" t="s">
        <v>750</v>
      </c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6"/>
      <c r="P23" s="304" t="s">
        <v>751</v>
      </c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6"/>
      <c r="AG23" s="675"/>
      <c r="AH23" s="672"/>
      <c r="AI23" s="672"/>
      <c r="AJ23" s="672"/>
      <c r="AK23" s="672"/>
      <c r="AL23" s="672"/>
      <c r="AM23" s="672"/>
      <c r="AN23" s="673"/>
      <c r="AO23" s="672"/>
      <c r="AP23" s="672"/>
      <c r="AQ23" s="672"/>
      <c r="AR23" s="673"/>
      <c r="AS23" s="673"/>
      <c r="AT23" s="674"/>
      <c r="AU23" s="674"/>
      <c r="AV23" s="674"/>
      <c r="AW23" s="674"/>
      <c r="AX23" s="674"/>
      <c r="AY23" s="674"/>
      <c r="AZ23" s="674"/>
      <c r="BA23" s="675"/>
      <c r="BB23" s="674"/>
      <c r="BC23" s="674"/>
      <c r="BD23" s="674"/>
      <c r="BE23" s="674"/>
      <c r="BF23" s="674"/>
      <c r="BG23" s="674"/>
      <c r="BH23" s="674"/>
      <c r="BI23" s="674"/>
      <c r="BJ23" s="675"/>
      <c r="BK23" s="311"/>
      <c r="BL23" s="311"/>
      <c r="BM23" s="311"/>
      <c r="BN23" s="311"/>
      <c r="BO23" s="311"/>
      <c r="BP23" s="311"/>
      <c r="BQ23" s="291"/>
      <c r="BU23" s="548"/>
      <c r="BV23" s="548"/>
      <c r="BW23" s="548"/>
    </row>
    <row r="24" spans="1:75" ht="20.149999999999999" customHeight="1" thickBot="1" x14ac:dyDescent="0.4">
      <c r="A24" s="304" t="s">
        <v>793</v>
      </c>
      <c r="B24" s="305"/>
      <c r="C24" s="306"/>
      <c r="D24" s="304" t="s">
        <v>794</v>
      </c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6"/>
      <c r="P24" s="304" t="s">
        <v>795</v>
      </c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6"/>
      <c r="AG24" s="675"/>
      <c r="AH24" s="672"/>
      <c r="AI24" s="672"/>
      <c r="AJ24" s="672"/>
      <c r="AK24" s="672"/>
      <c r="AL24" s="672"/>
      <c r="AM24" s="672"/>
      <c r="AN24" s="673"/>
      <c r="AO24" s="672"/>
      <c r="AP24" s="672"/>
      <c r="AQ24" s="672"/>
      <c r="AR24" s="673"/>
      <c r="AS24" s="673"/>
      <c r="AT24" s="674"/>
      <c r="AU24" s="674"/>
      <c r="AV24" s="674"/>
      <c r="AW24" s="674"/>
      <c r="AX24" s="674"/>
      <c r="AY24" s="674"/>
      <c r="AZ24" s="674"/>
      <c r="BA24" s="675"/>
      <c r="BB24" s="674"/>
      <c r="BC24" s="674"/>
      <c r="BD24" s="674"/>
      <c r="BE24" s="674"/>
      <c r="BF24" s="674"/>
      <c r="BG24" s="674"/>
      <c r="BH24" s="674"/>
      <c r="BI24" s="674"/>
      <c r="BJ24" s="675"/>
      <c r="BK24" s="311"/>
      <c r="BL24" s="311"/>
      <c r="BM24" s="311"/>
      <c r="BN24" s="311"/>
      <c r="BO24" s="311"/>
      <c r="BP24" s="311"/>
      <c r="BQ24" s="291"/>
      <c r="BU24" s="548"/>
      <c r="BV24" s="548"/>
      <c r="BW24" s="548"/>
    </row>
    <row r="25" spans="1:75" ht="20.149999999999999" customHeight="1" thickBot="1" x14ac:dyDescent="0.4">
      <c r="A25" s="304"/>
      <c r="B25" s="305"/>
      <c r="C25" s="306"/>
      <c r="D25" s="304" t="s">
        <v>796</v>
      </c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6"/>
      <c r="P25" s="304" t="s">
        <v>797</v>
      </c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  <c r="AF25" s="306"/>
      <c r="AG25" s="675"/>
      <c r="AH25" s="672"/>
      <c r="AI25" s="672"/>
      <c r="AJ25" s="672"/>
      <c r="AK25" s="672"/>
      <c r="AL25" s="672"/>
      <c r="AM25" s="672"/>
      <c r="AN25" s="673"/>
      <c r="AO25" s="672"/>
      <c r="AP25" s="672"/>
      <c r="AQ25" s="672"/>
      <c r="AR25" s="673"/>
      <c r="AS25" s="673"/>
      <c r="AT25" s="674"/>
      <c r="AU25" s="674"/>
      <c r="AV25" s="674"/>
      <c r="AW25" s="674"/>
      <c r="AX25" s="674"/>
      <c r="AY25" s="674"/>
      <c r="AZ25" s="674"/>
      <c r="BA25" s="675"/>
      <c r="BB25" s="674"/>
      <c r="BC25" s="674"/>
      <c r="BD25" s="674"/>
      <c r="BE25" s="674"/>
      <c r="BF25" s="674"/>
      <c r="BG25" s="674"/>
      <c r="BH25" s="674"/>
      <c r="BI25" s="674"/>
      <c r="BJ25" s="675"/>
      <c r="BK25" s="311"/>
      <c r="BL25" s="311"/>
      <c r="BM25" s="311"/>
      <c r="BN25" s="311"/>
      <c r="BO25" s="311"/>
      <c r="BP25" s="311"/>
      <c r="BQ25" s="291"/>
      <c r="BU25" s="548"/>
      <c r="BV25" s="548"/>
      <c r="BW25" s="548"/>
    </row>
    <row r="26" spans="1:75" ht="20.149999999999999" customHeight="1" thickBot="1" x14ac:dyDescent="0.4">
      <c r="A26" s="304" t="s">
        <v>839</v>
      </c>
      <c r="B26" s="305"/>
      <c r="C26" s="306"/>
      <c r="D26" s="304" t="s">
        <v>840</v>
      </c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6"/>
      <c r="P26" s="304" t="s">
        <v>841</v>
      </c>
      <c r="Q26" s="305"/>
      <c r="R26" s="305"/>
      <c r="S26" s="305"/>
      <c r="T26" s="305"/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  <c r="AF26" s="306"/>
      <c r="AG26" s="675"/>
      <c r="AH26" s="672"/>
      <c r="AI26" s="672"/>
      <c r="AJ26" s="672"/>
      <c r="AK26" s="672"/>
      <c r="AL26" s="672"/>
      <c r="AM26" s="672"/>
      <c r="AN26" s="673"/>
      <c r="AO26" s="672"/>
      <c r="AP26" s="672"/>
      <c r="AQ26" s="672"/>
      <c r="AR26" s="673"/>
      <c r="AS26" s="673"/>
      <c r="AT26" s="674"/>
      <c r="AU26" s="674"/>
      <c r="AV26" s="674"/>
      <c r="AW26" s="674"/>
      <c r="AX26" s="674"/>
      <c r="AY26" s="674"/>
      <c r="AZ26" s="674"/>
      <c r="BA26" s="675"/>
      <c r="BB26" s="674"/>
      <c r="BC26" s="674"/>
      <c r="BD26" s="674"/>
      <c r="BE26" s="674"/>
      <c r="BF26" s="674"/>
      <c r="BG26" s="674"/>
      <c r="BH26" s="674"/>
      <c r="BI26" s="674"/>
      <c r="BJ26" s="675"/>
      <c r="BK26" s="311"/>
      <c r="BL26" s="311"/>
      <c r="BM26" s="311"/>
      <c r="BN26" s="311"/>
      <c r="BO26" s="311"/>
      <c r="BP26" s="311"/>
      <c r="BQ26" s="291"/>
      <c r="BU26" s="548"/>
      <c r="BV26" s="548"/>
      <c r="BW26" s="548"/>
    </row>
    <row r="27" spans="1:75" ht="20.149999999999999" customHeight="1" thickBot="1" x14ac:dyDescent="0.4">
      <c r="A27" s="304" t="s">
        <v>809</v>
      </c>
      <c r="B27" s="305"/>
      <c r="C27" s="306"/>
      <c r="D27" s="304" t="s">
        <v>810</v>
      </c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6"/>
      <c r="P27" s="304" t="s">
        <v>811</v>
      </c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6"/>
      <c r="AG27" s="675"/>
      <c r="AH27" s="672"/>
      <c r="AI27" s="672"/>
      <c r="AJ27" s="672"/>
      <c r="AK27" s="672"/>
      <c r="AL27" s="672"/>
      <c r="AM27" s="672"/>
      <c r="AN27" s="673"/>
      <c r="AO27" s="672"/>
      <c r="AP27" s="672"/>
      <c r="AQ27" s="672"/>
      <c r="AR27" s="673"/>
      <c r="AS27" s="673"/>
      <c r="AT27" s="674"/>
      <c r="AU27" s="674"/>
      <c r="AV27" s="674"/>
      <c r="AW27" s="674"/>
      <c r="AX27" s="674"/>
      <c r="AY27" s="674"/>
      <c r="AZ27" s="674"/>
      <c r="BA27" s="675"/>
      <c r="BB27" s="674"/>
      <c r="BC27" s="674"/>
      <c r="BD27" s="674"/>
      <c r="BE27" s="674"/>
      <c r="BF27" s="674"/>
      <c r="BG27" s="674"/>
      <c r="BH27" s="674"/>
      <c r="BI27" s="674"/>
      <c r="BJ27" s="675"/>
      <c r="BK27" s="311"/>
      <c r="BL27" s="311"/>
      <c r="BM27" s="311"/>
      <c r="BN27" s="311"/>
      <c r="BO27" s="311"/>
      <c r="BP27" s="311"/>
      <c r="BQ27" s="291"/>
      <c r="BU27" s="548"/>
      <c r="BV27" s="548"/>
      <c r="BW27" s="548"/>
    </row>
    <row r="28" spans="1:75" ht="20.149999999999999" customHeight="1" thickBot="1" x14ac:dyDescent="0.4">
      <c r="A28" s="304" t="s">
        <v>814</v>
      </c>
      <c r="B28" s="305"/>
      <c r="C28" s="306"/>
      <c r="D28" s="304" t="s">
        <v>815</v>
      </c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6"/>
      <c r="P28" s="304" t="s">
        <v>816</v>
      </c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6"/>
      <c r="AG28" s="675"/>
      <c r="AH28" s="672"/>
      <c r="AI28" s="672"/>
      <c r="AJ28" s="672"/>
      <c r="AK28" s="672"/>
      <c r="AL28" s="672"/>
      <c r="AM28" s="672"/>
      <c r="AN28" s="673"/>
      <c r="AO28" s="672"/>
      <c r="AP28" s="672"/>
      <c r="AQ28" s="672"/>
      <c r="AR28" s="673"/>
      <c r="AS28" s="673"/>
      <c r="AT28" s="674"/>
      <c r="AU28" s="674"/>
      <c r="AV28" s="674"/>
      <c r="AW28" s="674"/>
      <c r="AX28" s="674"/>
      <c r="AY28" s="674"/>
      <c r="AZ28" s="674"/>
      <c r="BA28" s="675"/>
      <c r="BB28" s="674"/>
      <c r="BC28" s="674"/>
      <c r="BD28" s="674"/>
      <c r="BE28" s="674"/>
      <c r="BF28" s="674"/>
      <c r="BG28" s="674"/>
      <c r="BH28" s="674"/>
      <c r="BI28" s="674"/>
      <c r="BJ28" s="675"/>
      <c r="BK28" s="311"/>
      <c r="BL28" s="311"/>
      <c r="BM28" s="311"/>
      <c r="BN28" s="311"/>
      <c r="BO28" s="311"/>
      <c r="BP28" s="311"/>
      <c r="BQ28" s="291"/>
      <c r="BU28" s="548"/>
      <c r="BV28" s="548"/>
      <c r="BW28" s="548"/>
    </row>
    <row r="29" spans="1:75" ht="20.149999999999999" customHeight="1" thickBot="1" x14ac:dyDescent="0.4">
      <c r="A29" s="304" t="s">
        <v>798</v>
      </c>
      <c r="B29" s="305"/>
      <c r="C29" s="306"/>
      <c r="D29" s="304" t="s">
        <v>799</v>
      </c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6"/>
      <c r="P29" s="304" t="s">
        <v>800</v>
      </c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6"/>
      <c r="AG29" s="675"/>
      <c r="AH29" s="672"/>
      <c r="AI29" s="672"/>
      <c r="AJ29" s="672"/>
      <c r="AK29" s="672"/>
      <c r="AL29" s="672"/>
      <c r="AM29" s="672"/>
      <c r="AN29" s="673"/>
      <c r="AO29" s="672"/>
      <c r="AP29" s="672"/>
      <c r="AQ29" s="672"/>
      <c r="AR29" s="673"/>
      <c r="AS29" s="673"/>
      <c r="AT29" s="674"/>
      <c r="AU29" s="674"/>
      <c r="AV29" s="674"/>
      <c r="AW29" s="674"/>
      <c r="AX29" s="674"/>
      <c r="AY29" s="674"/>
      <c r="AZ29" s="674"/>
      <c r="BA29" s="675"/>
      <c r="BB29" s="674"/>
      <c r="BC29" s="674"/>
      <c r="BD29" s="674"/>
      <c r="BE29" s="674"/>
      <c r="BF29" s="674"/>
      <c r="BG29" s="674"/>
      <c r="BH29" s="674"/>
      <c r="BI29" s="674"/>
      <c r="BJ29" s="675"/>
      <c r="BK29" s="311"/>
      <c r="BL29" s="311"/>
      <c r="BM29" s="311"/>
      <c r="BN29" s="311"/>
      <c r="BO29" s="311"/>
      <c r="BP29" s="311"/>
      <c r="BQ29" s="291"/>
      <c r="BU29" s="548"/>
      <c r="BV29" s="548"/>
      <c r="BW29" s="548"/>
    </row>
    <row r="30" spans="1:75" ht="20.149999999999999" customHeight="1" thickBot="1" x14ac:dyDescent="0.4">
      <c r="A30" s="304" t="s">
        <v>907</v>
      </c>
      <c r="B30" s="305"/>
      <c r="C30" s="306"/>
      <c r="D30" s="304" t="s">
        <v>908</v>
      </c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6"/>
      <c r="P30" s="304" t="s">
        <v>800</v>
      </c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6"/>
      <c r="AG30" s="675"/>
      <c r="AH30" s="672"/>
      <c r="AI30" s="672"/>
      <c r="AJ30" s="672"/>
      <c r="AK30" s="672"/>
      <c r="AL30" s="672"/>
      <c r="AM30" s="672"/>
      <c r="AN30" s="673"/>
      <c r="AO30" s="672"/>
      <c r="AP30" s="672"/>
      <c r="AQ30" s="672"/>
      <c r="AR30" s="673"/>
      <c r="AS30" s="673"/>
      <c r="AT30" s="674"/>
      <c r="AU30" s="674"/>
      <c r="AV30" s="674"/>
      <c r="AW30" s="674"/>
      <c r="AX30" s="674"/>
      <c r="AY30" s="674"/>
      <c r="AZ30" s="674"/>
      <c r="BA30" s="675"/>
      <c r="BB30" s="674"/>
      <c r="BC30" s="674"/>
      <c r="BD30" s="674"/>
      <c r="BE30" s="674"/>
      <c r="BF30" s="674"/>
      <c r="BG30" s="674"/>
      <c r="BH30" s="674"/>
      <c r="BI30" s="674"/>
      <c r="BJ30" s="675"/>
      <c r="BK30" s="311"/>
      <c r="BL30" s="311"/>
      <c r="BM30" s="311"/>
      <c r="BN30" s="311"/>
      <c r="BO30" s="311"/>
      <c r="BP30" s="311"/>
      <c r="BQ30" s="291"/>
      <c r="BU30" s="548"/>
      <c r="BV30" s="548"/>
      <c r="BW30" s="548"/>
    </row>
    <row r="31" spans="1:75" ht="20.149999999999999" customHeight="1" thickBot="1" x14ac:dyDescent="0.4">
      <c r="A31" s="304" t="s">
        <v>762</v>
      </c>
      <c r="B31" s="305"/>
      <c r="C31" s="306"/>
      <c r="D31" s="304" t="s">
        <v>763</v>
      </c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6"/>
      <c r="P31" s="304" t="s">
        <v>764</v>
      </c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6"/>
      <c r="AG31" s="675"/>
      <c r="AH31" s="672"/>
      <c r="AI31" s="672"/>
      <c r="AJ31" s="672"/>
      <c r="AK31" s="672"/>
      <c r="AL31" s="672"/>
      <c r="AM31" s="672"/>
      <c r="AN31" s="673"/>
      <c r="AO31" s="672"/>
      <c r="AP31" s="672"/>
      <c r="AQ31" s="672"/>
      <c r="AR31" s="673"/>
      <c r="AS31" s="673"/>
      <c r="AT31" s="674"/>
      <c r="AU31" s="674"/>
      <c r="AV31" s="674"/>
      <c r="AW31" s="674"/>
      <c r="AX31" s="674"/>
      <c r="AY31" s="674"/>
      <c r="AZ31" s="674"/>
      <c r="BA31" s="675"/>
      <c r="BB31" s="674"/>
      <c r="BC31" s="674"/>
      <c r="BD31" s="674"/>
      <c r="BE31" s="674"/>
      <c r="BF31" s="674"/>
      <c r="BG31" s="674"/>
      <c r="BH31" s="674"/>
      <c r="BI31" s="674"/>
      <c r="BJ31" s="675"/>
      <c r="BK31" s="311"/>
      <c r="BL31" s="311"/>
      <c r="BM31" s="311"/>
      <c r="BN31" s="311"/>
      <c r="BO31" s="311"/>
      <c r="BP31" s="311"/>
      <c r="BQ31" s="291"/>
      <c r="BU31" s="548"/>
      <c r="BV31" s="548"/>
      <c r="BW31" s="548"/>
    </row>
    <row r="32" spans="1:75" ht="20.149999999999999" customHeight="1" thickBot="1" x14ac:dyDescent="0.4">
      <c r="A32" s="304" t="s">
        <v>827</v>
      </c>
      <c r="B32" s="305"/>
      <c r="C32" s="306"/>
      <c r="D32" s="304" t="s">
        <v>828</v>
      </c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6"/>
      <c r="P32" s="304" t="s">
        <v>661</v>
      </c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6"/>
      <c r="AG32" s="675"/>
      <c r="AH32" s="672"/>
      <c r="AI32" s="672"/>
      <c r="AJ32" s="672"/>
      <c r="AK32" s="672"/>
      <c r="AL32" s="672"/>
      <c r="AM32" s="672"/>
      <c r="AN32" s="673"/>
      <c r="AO32" s="672"/>
      <c r="AP32" s="672"/>
      <c r="AQ32" s="672"/>
      <c r="AR32" s="673"/>
      <c r="AS32" s="673"/>
      <c r="AT32" s="674"/>
      <c r="AU32" s="674"/>
      <c r="AV32" s="674"/>
      <c r="AW32" s="674"/>
      <c r="AX32" s="674"/>
      <c r="AY32" s="674"/>
      <c r="AZ32" s="674"/>
      <c r="BA32" s="675"/>
      <c r="BB32" s="674"/>
      <c r="BC32" s="674"/>
      <c r="BD32" s="674"/>
      <c r="BE32" s="674"/>
      <c r="BF32" s="674"/>
      <c r="BG32" s="674"/>
      <c r="BH32" s="674"/>
      <c r="BI32" s="674"/>
      <c r="BJ32" s="675"/>
      <c r="BK32" s="311"/>
      <c r="BL32" s="311"/>
      <c r="BM32" s="311"/>
      <c r="BN32" s="311"/>
      <c r="BO32" s="311"/>
      <c r="BP32" s="311"/>
      <c r="BQ32" s="291"/>
      <c r="BU32" s="288"/>
      <c r="BV32" s="288"/>
      <c r="BW32" s="288"/>
    </row>
    <row r="33" spans="1:78" ht="20.149999999999999" customHeight="1" thickBot="1" x14ac:dyDescent="0.4">
      <c r="A33" s="304"/>
      <c r="B33" s="305"/>
      <c r="C33" s="306"/>
      <c r="D33" s="304" t="s">
        <v>831</v>
      </c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6"/>
      <c r="P33" s="304" t="s">
        <v>609</v>
      </c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6"/>
      <c r="AG33" s="675"/>
      <c r="AH33" s="672"/>
      <c r="AI33" s="672"/>
      <c r="AJ33" s="672"/>
      <c r="AK33" s="672"/>
      <c r="AL33" s="672"/>
      <c r="AM33" s="672"/>
      <c r="AN33" s="673"/>
      <c r="AO33" s="672"/>
      <c r="AP33" s="672"/>
      <c r="AQ33" s="672"/>
      <c r="AR33" s="673"/>
      <c r="AS33" s="673"/>
      <c r="AT33" s="674"/>
      <c r="AU33" s="674"/>
      <c r="AV33" s="674"/>
      <c r="AW33" s="674"/>
      <c r="AX33" s="674"/>
      <c r="AY33" s="674"/>
      <c r="AZ33" s="674"/>
      <c r="BA33" s="675"/>
      <c r="BB33" s="674"/>
      <c r="BC33" s="674"/>
      <c r="BD33" s="674"/>
      <c r="BE33" s="674"/>
      <c r="BF33" s="674"/>
      <c r="BG33" s="674"/>
      <c r="BH33" s="674"/>
      <c r="BI33" s="674"/>
      <c r="BJ33" s="675"/>
      <c r="BK33" s="311"/>
      <c r="BL33" s="311"/>
      <c r="BM33" s="311"/>
      <c r="BN33" s="311"/>
      <c r="BO33" s="311"/>
      <c r="BP33" s="311"/>
      <c r="BQ33" s="291"/>
      <c r="BU33" s="548"/>
      <c r="BV33" s="548"/>
      <c r="BW33" s="548"/>
      <c r="BZ33" s="292"/>
    </row>
    <row r="34" spans="1:78" ht="20.149999999999999" customHeight="1" thickBot="1" x14ac:dyDescent="0.4">
      <c r="A34" s="304" t="s">
        <v>746</v>
      </c>
      <c r="B34" s="305"/>
      <c r="C34" s="306"/>
      <c r="D34" s="304" t="s">
        <v>747</v>
      </c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6"/>
      <c r="P34" s="304" t="s">
        <v>748</v>
      </c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6"/>
      <c r="AG34" s="675"/>
      <c r="AH34" s="672"/>
      <c r="AI34" s="672"/>
      <c r="AJ34" s="672"/>
      <c r="AK34" s="672"/>
      <c r="AL34" s="672"/>
      <c r="AM34" s="672"/>
      <c r="AN34" s="673"/>
      <c r="AO34" s="672"/>
      <c r="AP34" s="672"/>
      <c r="AQ34" s="672"/>
      <c r="AR34" s="673"/>
      <c r="AS34" s="673"/>
      <c r="AT34" s="674"/>
      <c r="AU34" s="674"/>
      <c r="AV34" s="674"/>
      <c r="AW34" s="674"/>
      <c r="AX34" s="674"/>
      <c r="AY34" s="674"/>
      <c r="AZ34" s="674"/>
      <c r="BA34" s="675"/>
      <c r="BB34" s="674"/>
      <c r="BC34" s="674"/>
      <c r="BD34" s="674"/>
      <c r="BE34" s="674"/>
      <c r="BF34" s="674"/>
      <c r="BG34" s="674"/>
      <c r="BH34" s="674"/>
      <c r="BI34" s="674"/>
      <c r="BJ34" s="675"/>
      <c r="BK34" s="311"/>
      <c r="BL34" s="311"/>
      <c r="BM34" s="311"/>
      <c r="BN34" s="311"/>
      <c r="BO34" s="311"/>
      <c r="BP34" s="311"/>
      <c r="BQ34" s="291"/>
      <c r="BU34" s="548"/>
      <c r="BV34" s="548"/>
      <c r="BW34" s="548"/>
    </row>
    <row r="35" spans="1:78" ht="20.149999999999999" customHeight="1" thickBot="1" x14ac:dyDescent="0.4">
      <c r="A35" s="304" t="s">
        <v>825</v>
      </c>
      <c r="B35" s="305"/>
      <c r="C35" s="306"/>
      <c r="D35" s="304" t="s">
        <v>826</v>
      </c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6"/>
      <c r="P35" s="304" t="s">
        <v>612</v>
      </c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6"/>
      <c r="AG35" s="675"/>
      <c r="AH35" s="672"/>
      <c r="AI35" s="672"/>
      <c r="AJ35" s="672"/>
      <c r="AK35" s="672"/>
      <c r="AL35" s="672"/>
      <c r="AM35" s="672"/>
      <c r="AN35" s="673"/>
      <c r="AO35" s="672"/>
      <c r="AP35" s="672"/>
      <c r="AQ35" s="672"/>
      <c r="AR35" s="673"/>
      <c r="AS35" s="673"/>
      <c r="AT35" s="674"/>
      <c r="AU35" s="674"/>
      <c r="AV35" s="674"/>
      <c r="AW35" s="674"/>
      <c r="AX35" s="674"/>
      <c r="AY35" s="674"/>
      <c r="AZ35" s="674"/>
      <c r="BA35" s="675"/>
      <c r="BB35" s="674"/>
      <c r="BC35" s="674"/>
      <c r="BD35" s="674"/>
      <c r="BE35" s="674"/>
      <c r="BF35" s="674"/>
      <c r="BG35" s="674"/>
      <c r="BH35" s="674"/>
      <c r="BI35" s="674"/>
      <c r="BJ35" s="675"/>
      <c r="BK35" s="311"/>
      <c r="BL35" s="311"/>
      <c r="BM35" s="311"/>
      <c r="BN35" s="311"/>
      <c r="BO35" s="311"/>
      <c r="BP35" s="311"/>
      <c r="BQ35" s="291"/>
      <c r="BU35" s="548"/>
      <c r="BV35" s="548"/>
      <c r="BW35" s="548"/>
    </row>
    <row r="36" spans="1:78" ht="20.149999999999999" customHeight="1" thickBot="1" x14ac:dyDescent="0.4">
      <c r="A36" s="304" t="s">
        <v>887</v>
      </c>
      <c r="B36" s="305"/>
      <c r="C36" s="306"/>
      <c r="D36" s="304" t="s">
        <v>888</v>
      </c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6"/>
      <c r="P36" s="304" t="s">
        <v>889</v>
      </c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6"/>
      <c r="AG36" s="675"/>
      <c r="AH36" s="672"/>
      <c r="AI36" s="672"/>
      <c r="AJ36" s="672"/>
      <c r="AK36" s="672"/>
      <c r="AL36" s="672"/>
      <c r="AM36" s="672"/>
      <c r="AN36" s="673"/>
      <c r="AO36" s="672"/>
      <c r="AP36" s="672"/>
      <c r="AQ36" s="672"/>
      <c r="AR36" s="673"/>
      <c r="AS36" s="673"/>
      <c r="AT36" s="674"/>
      <c r="AU36" s="674"/>
      <c r="AV36" s="674"/>
      <c r="AW36" s="674"/>
      <c r="AX36" s="674"/>
      <c r="AY36" s="674"/>
      <c r="AZ36" s="674"/>
      <c r="BA36" s="675"/>
      <c r="BB36" s="674"/>
      <c r="BC36" s="674"/>
      <c r="BD36" s="674"/>
      <c r="BE36" s="674"/>
      <c r="BF36" s="674"/>
      <c r="BG36" s="674"/>
      <c r="BH36" s="674"/>
      <c r="BI36" s="674"/>
      <c r="BJ36" s="675"/>
      <c r="BK36" s="311"/>
      <c r="BL36" s="311"/>
      <c r="BM36" s="311"/>
      <c r="BN36" s="311"/>
      <c r="BO36" s="311"/>
      <c r="BP36" s="311"/>
      <c r="BQ36" s="291"/>
      <c r="BU36" s="548"/>
      <c r="BV36" s="548"/>
      <c r="BW36" s="548"/>
    </row>
    <row r="37" spans="1:78" ht="20.149999999999999" customHeight="1" thickBot="1" x14ac:dyDescent="0.4">
      <c r="A37" s="304" t="s">
        <v>842</v>
      </c>
      <c r="B37" s="305"/>
      <c r="C37" s="306"/>
      <c r="D37" s="304" t="s">
        <v>843</v>
      </c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6"/>
      <c r="P37" s="304" t="s">
        <v>844</v>
      </c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  <c r="AF37" s="306"/>
      <c r="AG37" s="675"/>
      <c r="AH37" s="672"/>
      <c r="AI37" s="672"/>
      <c r="AJ37" s="672"/>
      <c r="AK37" s="672"/>
      <c r="AL37" s="672"/>
      <c r="AM37" s="672"/>
      <c r="AN37" s="673"/>
      <c r="AO37" s="672"/>
      <c r="AP37" s="672"/>
      <c r="AQ37" s="672"/>
      <c r="AR37" s="673"/>
      <c r="AS37" s="673"/>
      <c r="AT37" s="674"/>
      <c r="AU37" s="674"/>
      <c r="AV37" s="674"/>
      <c r="AW37" s="674"/>
      <c r="AX37" s="674"/>
      <c r="AY37" s="674"/>
      <c r="AZ37" s="674"/>
      <c r="BA37" s="675"/>
      <c r="BB37" s="674"/>
      <c r="BC37" s="674"/>
      <c r="BD37" s="674"/>
      <c r="BE37" s="674"/>
      <c r="BF37" s="674"/>
      <c r="BG37" s="674"/>
      <c r="BH37" s="674"/>
      <c r="BI37" s="674"/>
      <c r="BJ37" s="675"/>
      <c r="BK37" s="311"/>
      <c r="BL37" s="311"/>
      <c r="BM37" s="311"/>
      <c r="BN37" s="311"/>
      <c r="BO37" s="311"/>
      <c r="BP37" s="311"/>
      <c r="BQ37" s="291"/>
      <c r="BU37" s="548"/>
      <c r="BV37" s="548"/>
      <c r="BW37" s="548"/>
    </row>
    <row r="38" spans="1:78" ht="20.149999999999999" customHeight="1" thickBot="1" x14ac:dyDescent="0.4">
      <c r="A38" s="304"/>
      <c r="B38" s="305"/>
      <c r="C38" s="306"/>
      <c r="D38" s="304" t="s">
        <v>693</v>
      </c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6"/>
      <c r="P38" s="304" t="s">
        <v>694</v>
      </c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6"/>
      <c r="AG38" s="675"/>
      <c r="AH38" s="672"/>
      <c r="AI38" s="672"/>
      <c r="AJ38" s="672"/>
      <c r="AK38" s="672"/>
      <c r="AL38" s="672"/>
      <c r="AM38" s="672"/>
      <c r="AN38" s="673"/>
      <c r="AO38" s="672"/>
      <c r="AP38" s="672"/>
      <c r="AQ38" s="672"/>
      <c r="AR38" s="673"/>
      <c r="AS38" s="673"/>
      <c r="AT38" s="674"/>
      <c r="AU38" s="674"/>
      <c r="AV38" s="674"/>
      <c r="AW38" s="674"/>
      <c r="AX38" s="674"/>
      <c r="AY38" s="674"/>
      <c r="AZ38" s="674"/>
      <c r="BA38" s="675"/>
      <c r="BB38" s="674"/>
      <c r="BC38" s="674"/>
      <c r="BD38" s="674"/>
      <c r="BE38" s="674"/>
      <c r="BF38" s="674"/>
      <c r="BG38" s="674"/>
      <c r="BH38" s="674"/>
      <c r="BI38" s="674"/>
      <c r="BJ38" s="675"/>
      <c r="BK38" s="311"/>
      <c r="BL38" s="311"/>
      <c r="BM38" s="311"/>
      <c r="BN38" s="311"/>
      <c r="BO38" s="311"/>
      <c r="BP38" s="311"/>
      <c r="BQ38" s="291"/>
      <c r="BU38" s="548"/>
      <c r="BV38" s="548"/>
      <c r="BW38" s="548"/>
    </row>
    <row r="39" spans="1:78" ht="20.149999999999999" customHeight="1" thickBot="1" x14ac:dyDescent="0.4">
      <c r="A39" s="647" t="s">
        <v>690</v>
      </c>
      <c r="B39" s="648"/>
      <c r="C39" s="649"/>
      <c r="D39" s="647" t="s">
        <v>912</v>
      </c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9"/>
      <c r="P39" s="647" t="s">
        <v>624</v>
      </c>
      <c r="Q39" s="648"/>
      <c r="R39" s="648"/>
      <c r="S39" s="648"/>
      <c r="T39" s="648"/>
      <c r="U39" s="648"/>
      <c r="V39" s="648"/>
      <c r="W39" s="648"/>
      <c r="X39" s="648"/>
      <c r="Y39" s="648"/>
      <c r="Z39" s="648"/>
      <c r="AA39" s="648"/>
      <c r="AB39" s="648"/>
      <c r="AC39" s="648"/>
      <c r="AD39" s="648"/>
      <c r="AE39" s="648"/>
      <c r="AF39" s="649"/>
      <c r="AG39" s="675"/>
      <c r="AH39" s="672"/>
      <c r="AI39" s="672"/>
      <c r="AJ39" s="672"/>
      <c r="AK39" s="672"/>
      <c r="AL39" s="672"/>
      <c r="AM39" s="672"/>
      <c r="AN39" s="673"/>
      <c r="AO39" s="672"/>
      <c r="AP39" s="672"/>
      <c r="AQ39" s="672"/>
      <c r="AR39" s="673"/>
      <c r="AS39" s="673"/>
      <c r="AT39" s="674"/>
      <c r="AU39" s="674"/>
      <c r="AV39" s="674"/>
      <c r="AW39" s="674"/>
      <c r="AX39" s="674"/>
      <c r="AY39" s="674"/>
      <c r="AZ39" s="674"/>
      <c r="BA39" s="675"/>
      <c r="BB39" s="674"/>
      <c r="BC39" s="674"/>
      <c r="BD39" s="674"/>
      <c r="BE39" s="674"/>
      <c r="BF39" s="674"/>
      <c r="BG39" s="674"/>
      <c r="BH39" s="674"/>
      <c r="BI39" s="674"/>
      <c r="BJ39" s="675"/>
      <c r="BK39" s="311"/>
      <c r="BL39" s="311"/>
      <c r="BM39" s="311"/>
      <c r="BN39" s="311"/>
      <c r="BO39" s="311"/>
      <c r="BP39" s="311"/>
      <c r="BQ39" s="291"/>
      <c r="BU39" s="548"/>
      <c r="BV39" s="548"/>
      <c r="BW39" s="548"/>
    </row>
    <row r="40" spans="1:78" ht="20.149999999999999" customHeight="1" thickBot="1" x14ac:dyDescent="0.4">
      <c r="A40" s="647" t="s">
        <v>850</v>
      </c>
      <c r="B40" s="648"/>
      <c r="C40" s="649"/>
      <c r="D40" s="647" t="s">
        <v>851</v>
      </c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9"/>
      <c r="P40" s="647" t="s">
        <v>852</v>
      </c>
      <c r="Q40" s="648"/>
      <c r="R40" s="648"/>
      <c r="S40" s="648"/>
      <c r="T40" s="648"/>
      <c r="U40" s="648"/>
      <c r="V40" s="648"/>
      <c r="W40" s="648"/>
      <c r="X40" s="648"/>
      <c r="Y40" s="648"/>
      <c r="Z40" s="648"/>
      <c r="AA40" s="648"/>
      <c r="AB40" s="648"/>
      <c r="AC40" s="648"/>
      <c r="AD40" s="648"/>
      <c r="AE40" s="648"/>
      <c r="AF40" s="649"/>
      <c r="AG40" s="675"/>
      <c r="AH40" s="672"/>
      <c r="AI40" s="672"/>
      <c r="AJ40" s="672"/>
      <c r="AK40" s="672"/>
      <c r="AL40" s="672"/>
      <c r="AM40" s="672"/>
      <c r="AN40" s="673"/>
      <c r="AO40" s="672"/>
      <c r="AP40" s="672"/>
      <c r="AQ40" s="672"/>
      <c r="AR40" s="673"/>
      <c r="AS40" s="673"/>
      <c r="AT40" s="674"/>
      <c r="AU40" s="674"/>
      <c r="AV40" s="674"/>
      <c r="AW40" s="674"/>
      <c r="AX40" s="674"/>
      <c r="AY40" s="674"/>
      <c r="AZ40" s="674"/>
      <c r="BA40" s="675"/>
      <c r="BB40" s="674"/>
      <c r="BC40" s="674"/>
      <c r="BD40" s="674"/>
      <c r="BE40" s="674"/>
      <c r="BF40" s="674"/>
      <c r="BG40" s="674"/>
      <c r="BH40" s="674"/>
      <c r="BI40" s="674"/>
      <c r="BJ40" s="675"/>
      <c r="BK40" s="311"/>
      <c r="BL40" s="311"/>
      <c r="BM40" s="311"/>
      <c r="BN40" s="311"/>
      <c r="BO40" s="311"/>
      <c r="BP40" s="311"/>
      <c r="BQ40" s="291"/>
      <c r="BU40" s="548"/>
      <c r="BV40" s="548"/>
      <c r="BW40" s="548"/>
    </row>
    <row r="41" spans="1:78" ht="20.149999999999999" customHeight="1" thickBot="1" x14ac:dyDescent="0.4">
      <c r="A41" s="293"/>
      <c r="B41" s="293"/>
      <c r="C41" s="293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5"/>
      <c r="U41" s="295"/>
      <c r="V41" s="295"/>
      <c r="W41" s="294"/>
      <c r="X41" s="294"/>
      <c r="Y41" s="294"/>
      <c r="Z41" s="294"/>
      <c r="AD41" s="654" t="s">
        <v>452</v>
      </c>
      <c r="AE41" s="654"/>
      <c r="AF41" s="655"/>
      <c r="AG41" s="676">
        <f>SUM(AG12:AJ40)</f>
        <v>0</v>
      </c>
      <c r="AH41" s="676"/>
      <c r="AI41" s="676"/>
      <c r="AJ41" s="676"/>
      <c r="AK41" s="672">
        <f>SUM(AK12:AN40)</f>
        <v>0</v>
      </c>
      <c r="AL41" s="672"/>
      <c r="AM41" s="672"/>
      <c r="AN41" s="673"/>
      <c r="AO41" s="673">
        <f>SUM(AO12:AR40)</f>
        <v>0</v>
      </c>
      <c r="AP41" s="674"/>
      <c r="AQ41" s="674"/>
      <c r="AR41" s="674"/>
      <c r="AS41" s="673">
        <f>SUM(AS12:BA40)</f>
        <v>0</v>
      </c>
      <c r="AT41" s="674"/>
      <c r="AU41" s="674"/>
      <c r="AV41" s="674"/>
      <c r="AW41" s="674"/>
      <c r="AX41" s="674"/>
      <c r="AY41" s="674"/>
      <c r="AZ41" s="674"/>
      <c r="BA41" s="674"/>
      <c r="BB41" s="673">
        <f>SUM(BB12:BJ40)</f>
        <v>0</v>
      </c>
      <c r="BC41" s="674"/>
      <c r="BD41" s="674"/>
      <c r="BE41" s="674"/>
      <c r="BF41" s="674"/>
      <c r="BG41" s="674"/>
      <c r="BH41" s="674"/>
      <c r="BI41" s="674"/>
      <c r="BJ41" s="675"/>
      <c r="BK41" s="311"/>
      <c r="BL41" s="311"/>
      <c r="BM41" s="311"/>
      <c r="BN41" s="311"/>
      <c r="BO41" s="311"/>
      <c r="BP41" s="311"/>
      <c r="BQ41" s="291"/>
      <c r="BU41" s="548"/>
      <c r="BV41" s="548"/>
      <c r="BW41" s="548"/>
    </row>
    <row r="42" spans="1:78" ht="16.5" customHeight="1" x14ac:dyDescent="0.35">
      <c r="A42" s="294" t="s">
        <v>946</v>
      </c>
      <c r="B42" s="293"/>
      <c r="C42" s="293"/>
      <c r="D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5"/>
      <c r="U42" s="295"/>
      <c r="V42" s="295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6"/>
      <c r="AH42" s="296"/>
      <c r="AI42" s="296"/>
      <c r="AJ42" s="296"/>
      <c r="AK42" s="312"/>
      <c r="AL42" s="312"/>
      <c r="AM42" s="312"/>
      <c r="AN42" s="312"/>
      <c r="AO42" s="312"/>
      <c r="AP42" s="312"/>
      <c r="AQ42" s="312"/>
      <c r="AR42" s="312"/>
      <c r="AS42" s="312"/>
      <c r="AT42" s="312"/>
      <c r="AU42" s="312"/>
      <c r="AV42" s="312"/>
      <c r="AW42" s="312"/>
      <c r="AX42" s="312"/>
      <c r="AY42" s="312"/>
      <c r="AZ42" s="312"/>
      <c r="BA42" s="312"/>
      <c r="BB42" s="312"/>
      <c r="BC42" s="312"/>
      <c r="BD42" s="312"/>
      <c r="BE42" s="312"/>
      <c r="BF42" s="312"/>
      <c r="BG42" s="312"/>
      <c r="BH42" s="312"/>
      <c r="BI42" s="677"/>
      <c r="BJ42" s="677"/>
      <c r="BK42" s="677"/>
      <c r="BL42" s="677"/>
      <c r="BM42" s="677"/>
      <c r="BN42" s="677"/>
      <c r="BO42" s="677"/>
      <c r="BP42" s="677"/>
      <c r="BQ42" s="291"/>
      <c r="BU42" s="548"/>
      <c r="BV42" s="548"/>
      <c r="BW42" s="548"/>
    </row>
    <row r="43" spans="1:78" ht="17.149999999999999" customHeight="1" x14ac:dyDescent="0.35">
      <c r="A43" s="294"/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5"/>
      <c r="U43" s="295"/>
      <c r="V43" s="295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4"/>
      <c r="AK43" s="294"/>
      <c r="AL43" s="294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1"/>
      <c r="BU43" s="548"/>
      <c r="BV43" s="548"/>
      <c r="BW43" s="548"/>
    </row>
    <row r="44" spans="1:78" ht="17.149999999999999" customHeight="1" x14ac:dyDescent="0.35">
      <c r="A44" s="294"/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5"/>
      <c r="U44" s="295"/>
      <c r="V44" s="295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4"/>
      <c r="AJ44" s="294"/>
      <c r="AK44" s="294"/>
      <c r="AL44" s="294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1"/>
      <c r="BU44" s="548"/>
      <c r="BV44" s="548"/>
      <c r="BW44" s="548"/>
    </row>
    <row r="45" spans="1:78" ht="17.149999999999999" customHeight="1" x14ac:dyDescent="0.35">
      <c r="A45" s="294"/>
      <c r="B45" s="294"/>
      <c r="C45" s="294"/>
      <c r="D45" s="293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5"/>
      <c r="U45" s="295"/>
      <c r="V45" s="295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4"/>
      <c r="AL45" s="294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1"/>
      <c r="BU45" s="548"/>
      <c r="BV45" s="548"/>
      <c r="BW45" s="548"/>
    </row>
    <row r="46" spans="1:78" ht="17.149999999999999" customHeight="1" x14ac:dyDescent="0.35">
      <c r="A46" s="294"/>
      <c r="B46" s="294"/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5"/>
      <c r="U46" s="295"/>
      <c r="V46" s="295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294"/>
      <c r="AK46" s="294"/>
      <c r="AL46" s="294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1"/>
      <c r="BU46" s="548"/>
      <c r="BV46" s="548"/>
      <c r="BW46" s="548"/>
    </row>
    <row r="47" spans="1:78" ht="17.149999999999999" customHeight="1" x14ac:dyDescent="0.35">
      <c r="A47" s="294"/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5"/>
      <c r="U47" s="295"/>
      <c r="V47" s="295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297"/>
      <c r="BQ47" s="291"/>
      <c r="BU47" s="548"/>
      <c r="BV47" s="548"/>
      <c r="BW47" s="548"/>
    </row>
    <row r="48" spans="1:78" ht="17.149999999999999" customHeight="1" x14ac:dyDescent="0.35">
      <c r="A48" s="294"/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5"/>
      <c r="U48" s="295"/>
      <c r="V48" s="295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1"/>
      <c r="BU48" s="548"/>
      <c r="BV48" s="548"/>
      <c r="BW48" s="548"/>
    </row>
    <row r="49" spans="1:75" ht="17.149999999999999" customHeight="1" x14ac:dyDescent="0.35">
      <c r="A49" s="294"/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5"/>
      <c r="U49" s="295"/>
      <c r="V49" s="295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1"/>
      <c r="BU49" s="548"/>
      <c r="BV49" s="548"/>
      <c r="BW49" s="548"/>
    </row>
    <row r="50" spans="1:75" ht="17.149999999999999" customHeight="1" x14ac:dyDescent="0.35">
      <c r="A50" s="294"/>
      <c r="B50" s="292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5"/>
      <c r="U50" s="295"/>
      <c r="V50" s="295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1"/>
      <c r="BU50" s="548"/>
      <c r="BV50" s="548"/>
      <c r="BW50" s="548"/>
    </row>
    <row r="51" spans="1:75" ht="17.149999999999999" customHeight="1" x14ac:dyDescent="0.35">
      <c r="A51" s="294"/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5"/>
      <c r="U51" s="295"/>
      <c r="V51" s="295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297"/>
      <c r="BG51" s="297"/>
      <c r="BH51" s="297"/>
      <c r="BI51" s="297"/>
      <c r="BJ51" s="297"/>
      <c r="BK51" s="297"/>
      <c r="BL51" s="297"/>
      <c r="BM51" s="297"/>
      <c r="BN51" s="297"/>
      <c r="BO51" s="297"/>
      <c r="BP51" s="297"/>
      <c r="BQ51" s="291"/>
      <c r="BU51" s="548"/>
      <c r="BV51" s="548"/>
      <c r="BW51" s="548"/>
    </row>
    <row r="52" spans="1:75" ht="17.149999999999999" customHeight="1" x14ac:dyDescent="0.35">
      <c r="A52" s="294"/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5"/>
      <c r="U52" s="295"/>
      <c r="V52" s="295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  <c r="AK52" s="294"/>
      <c r="AL52" s="294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7"/>
      <c r="BM52" s="297"/>
      <c r="BN52" s="297"/>
      <c r="BO52" s="297"/>
      <c r="BP52" s="297"/>
      <c r="BQ52" s="291"/>
      <c r="BU52" s="548"/>
      <c r="BV52" s="548"/>
      <c r="BW52" s="548"/>
    </row>
    <row r="53" spans="1:75" ht="17.149999999999999" customHeight="1" x14ac:dyDescent="0.35">
      <c r="A53" s="294"/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5"/>
      <c r="U53" s="295"/>
      <c r="V53" s="295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7"/>
      <c r="BQ53" s="291"/>
      <c r="BU53" s="548"/>
      <c r="BV53" s="548"/>
      <c r="BW53" s="548"/>
    </row>
    <row r="54" spans="1:75" ht="17.149999999999999" customHeight="1" x14ac:dyDescent="0.35">
      <c r="A54" s="294"/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5"/>
      <c r="U54" s="295"/>
      <c r="V54" s="295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1"/>
      <c r="BU54" s="548"/>
      <c r="BV54" s="548"/>
      <c r="BW54" s="548"/>
    </row>
    <row r="55" spans="1:75" ht="17.149999999999999" customHeight="1" x14ac:dyDescent="0.35">
      <c r="A55" s="294"/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5"/>
      <c r="U55" s="295"/>
      <c r="V55" s="295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4"/>
      <c r="AL55" s="294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7"/>
      <c r="BH55" s="297"/>
      <c r="BI55" s="297"/>
      <c r="BJ55" s="297"/>
      <c r="BK55" s="297"/>
      <c r="BL55" s="297"/>
      <c r="BM55" s="297"/>
      <c r="BN55" s="297"/>
      <c r="BO55" s="297"/>
      <c r="BP55" s="297"/>
      <c r="BQ55" s="291"/>
      <c r="BU55" s="548"/>
      <c r="BV55" s="548"/>
      <c r="BW55" s="548"/>
    </row>
    <row r="56" spans="1:75" ht="17.149999999999999" customHeight="1" x14ac:dyDescent="0.35">
      <c r="A56" s="294"/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5"/>
      <c r="U56" s="295"/>
      <c r="V56" s="295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  <c r="BI56" s="297"/>
      <c r="BJ56" s="297"/>
      <c r="BK56" s="297"/>
      <c r="BL56" s="297"/>
      <c r="BM56" s="297"/>
      <c r="BN56" s="297"/>
      <c r="BO56" s="297"/>
      <c r="BP56" s="297"/>
      <c r="BQ56" s="291"/>
      <c r="BU56" s="548"/>
      <c r="BV56" s="548"/>
      <c r="BW56" s="548"/>
    </row>
    <row r="57" spans="1:75" ht="17.149999999999999" customHeight="1" x14ac:dyDescent="0.35">
      <c r="A57" s="294"/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5"/>
      <c r="U57" s="295"/>
      <c r="V57" s="295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4"/>
      <c r="AL57" s="294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7"/>
      <c r="BF57" s="297"/>
      <c r="BG57" s="297"/>
      <c r="BH57" s="297"/>
      <c r="BI57" s="297"/>
      <c r="BJ57" s="297"/>
      <c r="BK57" s="297"/>
      <c r="BL57" s="297"/>
      <c r="BM57" s="297"/>
      <c r="BN57" s="297"/>
      <c r="BO57" s="297"/>
      <c r="BP57" s="297"/>
      <c r="BQ57" s="291"/>
      <c r="BU57" s="548"/>
      <c r="BV57" s="548"/>
      <c r="BW57" s="548"/>
    </row>
    <row r="58" spans="1:75" ht="17.149999999999999" customHeight="1" x14ac:dyDescent="0.35">
      <c r="A58" s="294"/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5"/>
      <c r="U58" s="295"/>
      <c r="V58" s="295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294"/>
      <c r="AL58" s="294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7"/>
      <c r="BC58" s="297"/>
      <c r="BD58" s="297"/>
      <c r="BE58" s="297"/>
      <c r="BF58" s="297"/>
      <c r="BG58" s="297"/>
      <c r="BH58" s="297"/>
      <c r="BI58" s="297"/>
      <c r="BJ58" s="297"/>
      <c r="BK58" s="297"/>
      <c r="BL58" s="297"/>
      <c r="BM58" s="297"/>
      <c r="BN58" s="297"/>
      <c r="BO58" s="297"/>
      <c r="BP58" s="297"/>
      <c r="BQ58" s="291"/>
      <c r="BU58" s="548"/>
      <c r="BV58" s="548"/>
      <c r="BW58" s="548"/>
    </row>
    <row r="59" spans="1:75" ht="17.149999999999999" customHeight="1" x14ac:dyDescent="0.35">
      <c r="A59" s="294"/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5"/>
      <c r="U59" s="295"/>
      <c r="V59" s="295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7"/>
      <c r="AN59" s="297"/>
      <c r="AO59" s="297"/>
      <c r="AP59" s="297"/>
      <c r="AQ59" s="297"/>
      <c r="AR59" s="297"/>
      <c r="AS59" s="297"/>
      <c r="AT59" s="297"/>
      <c r="AU59" s="297"/>
      <c r="AV59" s="297"/>
      <c r="AW59" s="297"/>
      <c r="AX59" s="297"/>
      <c r="AY59" s="297"/>
      <c r="AZ59" s="297"/>
      <c r="BA59" s="297"/>
      <c r="BB59" s="297"/>
      <c r="BC59" s="297"/>
      <c r="BD59" s="297"/>
      <c r="BE59" s="297"/>
      <c r="BF59" s="297"/>
      <c r="BG59" s="297"/>
      <c r="BH59" s="297"/>
      <c r="BI59" s="297"/>
      <c r="BJ59" s="297"/>
      <c r="BK59" s="297"/>
      <c r="BL59" s="297"/>
      <c r="BM59" s="297"/>
      <c r="BN59" s="297"/>
      <c r="BO59" s="297"/>
      <c r="BP59" s="297"/>
      <c r="BQ59" s="291"/>
      <c r="BU59" s="548"/>
      <c r="BV59" s="548"/>
      <c r="BW59" s="548"/>
    </row>
    <row r="60" spans="1:75" ht="17.149999999999999" customHeight="1" x14ac:dyDescent="0.35">
      <c r="A60" s="294"/>
      <c r="B60" s="294"/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5"/>
      <c r="U60" s="295"/>
      <c r="V60" s="295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4"/>
      <c r="AK60" s="294"/>
      <c r="AL60" s="294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7"/>
      <c r="BC60" s="297"/>
      <c r="BD60" s="297"/>
      <c r="BE60" s="297"/>
      <c r="BF60" s="297"/>
      <c r="BG60" s="297"/>
      <c r="BH60" s="297"/>
      <c r="BI60" s="297"/>
      <c r="BJ60" s="297"/>
      <c r="BK60" s="297"/>
      <c r="BL60" s="297"/>
      <c r="BM60" s="297"/>
      <c r="BN60" s="297"/>
      <c r="BO60" s="297"/>
      <c r="BP60" s="297"/>
      <c r="BQ60" s="291"/>
      <c r="BU60" s="548"/>
      <c r="BV60" s="548"/>
      <c r="BW60" s="548"/>
    </row>
    <row r="61" spans="1:75" ht="17.149999999999999" customHeight="1" x14ac:dyDescent="0.35">
      <c r="A61" s="294"/>
      <c r="B61" s="294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5"/>
      <c r="U61" s="295"/>
      <c r="V61" s="295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  <c r="AM61" s="297"/>
      <c r="AN61" s="297"/>
      <c r="AO61" s="297"/>
      <c r="AP61" s="297"/>
      <c r="AQ61" s="297"/>
      <c r="AR61" s="297"/>
      <c r="AS61" s="297"/>
      <c r="AT61" s="297"/>
      <c r="AU61" s="297"/>
      <c r="AV61" s="297"/>
      <c r="AW61" s="297"/>
      <c r="AX61" s="297"/>
      <c r="AY61" s="297"/>
      <c r="AZ61" s="297"/>
      <c r="BA61" s="297"/>
      <c r="BB61" s="297"/>
      <c r="BC61" s="297"/>
      <c r="BD61" s="297"/>
      <c r="BE61" s="297"/>
      <c r="BF61" s="297"/>
      <c r="BG61" s="297"/>
      <c r="BH61" s="297"/>
      <c r="BI61" s="297"/>
      <c r="BJ61" s="297"/>
      <c r="BK61" s="297"/>
      <c r="BL61" s="297"/>
      <c r="BM61" s="297"/>
      <c r="BN61" s="297"/>
      <c r="BO61" s="297"/>
      <c r="BP61" s="297"/>
      <c r="BQ61" s="291"/>
      <c r="BU61" s="548"/>
      <c r="BV61" s="548"/>
      <c r="BW61" s="548"/>
    </row>
    <row r="62" spans="1:75" ht="17.149999999999999" customHeight="1" x14ac:dyDescent="0.35">
      <c r="A62" s="294"/>
      <c r="B62" s="294"/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5"/>
      <c r="U62" s="295"/>
      <c r="V62" s="295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297"/>
      <c r="AN62" s="297"/>
      <c r="AO62" s="297"/>
      <c r="AP62" s="297"/>
      <c r="AQ62" s="297"/>
      <c r="AR62" s="297"/>
      <c r="AS62" s="297"/>
      <c r="AT62" s="297"/>
      <c r="AU62" s="297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297"/>
      <c r="BG62" s="297"/>
      <c r="BH62" s="297"/>
      <c r="BI62" s="297"/>
      <c r="BJ62" s="297"/>
      <c r="BK62" s="297"/>
      <c r="BL62" s="297"/>
      <c r="BM62" s="297"/>
      <c r="BN62" s="297"/>
      <c r="BO62" s="297"/>
      <c r="BP62" s="297"/>
      <c r="BQ62" s="291"/>
      <c r="BU62" s="548"/>
      <c r="BV62" s="548"/>
      <c r="BW62" s="548"/>
    </row>
    <row r="63" spans="1:75" ht="17.149999999999999" customHeight="1" x14ac:dyDescent="0.35">
      <c r="A63" s="294"/>
      <c r="B63" s="294"/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5"/>
      <c r="U63" s="295"/>
      <c r="V63" s="295"/>
      <c r="W63" s="294"/>
      <c r="X63" s="294"/>
      <c r="Y63" s="294"/>
      <c r="Z63" s="294"/>
      <c r="AA63" s="294"/>
      <c r="AB63" s="294"/>
      <c r="AC63" s="294"/>
      <c r="AD63" s="294"/>
      <c r="AE63" s="294"/>
      <c r="AF63" s="294"/>
      <c r="AG63" s="294"/>
      <c r="AH63" s="294"/>
      <c r="AI63" s="294"/>
      <c r="AJ63" s="294"/>
      <c r="AK63" s="294"/>
      <c r="AL63" s="294"/>
      <c r="AM63" s="297"/>
      <c r="AN63" s="297"/>
      <c r="AO63" s="297"/>
      <c r="AP63" s="297"/>
      <c r="AQ63" s="297"/>
      <c r="AR63" s="297"/>
      <c r="AS63" s="297"/>
      <c r="AT63" s="297"/>
      <c r="AU63" s="297"/>
      <c r="AV63" s="297"/>
      <c r="AW63" s="297"/>
      <c r="AX63" s="297"/>
      <c r="AY63" s="297"/>
      <c r="AZ63" s="297"/>
      <c r="BA63" s="297"/>
      <c r="BB63" s="297"/>
      <c r="BC63" s="297"/>
      <c r="BD63" s="297"/>
      <c r="BE63" s="297"/>
      <c r="BF63" s="297"/>
      <c r="BG63" s="297"/>
      <c r="BH63" s="297"/>
      <c r="BI63" s="297"/>
      <c r="BJ63" s="297"/>
      <c r="BK63" s="297"/>
      <c r="BL63" s="297"/>
      <c r="BM63" s="297"/>
      <c r="BN63" s="297"/>
      <c r="BO63" s="297"/>
      <c r="BP63" s="297"/>
      <c r="BQ63" s="291"/>
      <c r="BU63" s="548"/>
      <c r="BV63" s="548"/>
      <c r="BW63" s="548"/>
    </row>
    <row r="64" spans="1:75" ht="17.149999999999999" customHeight="1" x14ac:dyDescent="0.35">
      <c r="A64" s="294"/>
      <c r="B64" s="294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5"/>
      <c r="U64" s="295"/>
      <c r="V64" s="295"/>
      <c r="W64" s="294"/>
      <c r="X64" s="294"/>
      <c r="Y64" s="294"/>
      <c r="Z64" s="294"/>
      <c r="AA64" s="294"/>
      <c r="AB64" s="294"/>
      <c r="AC64" s="294"/>
      <c r="AD64" s="294"/>
      <c r="AE64" s="294"/>
      <c r="AF64" s="294"/>
      <c r="AG64" s="294"/>
      <c r="AH64" s="294"/>
      <c r="AI64" s="294"/>
      <c r="AJ64" s="294"/>
      <c r="AK64" s="294"/>
      <c r="AL64" s="294"/>
      <c r="AM64" s="297"/>
      <c r="AN64" s="297"/>
      <c r="AO64" s="297"/>
      <c r="AP64" s="297"/>
      <c r="AQ64" s="297"/>
      <c r="AR64" s="297"/>
      <c r="AS64" s="297"/>
      <c r="AT64" s="297"/>
      <c r="AU64" s="297"/>
      <c r="AV64" s="297"/>
      <c r="AW64" s="297"/>
      <c r="AX64" s="297"/>
      <c r="AY64" s="297"/>
      <c r="AZ64" s="297"/>
      <c r="BA64" s="297"/>
      <c r="BB64" s="297"/>
      <c r="BC64" s="297"/>
      <c r="BD64" s="297"/>
      <c r="BE64" s="297"/>
      <c r="BF64" s="297"/>
      <c r="BG64" s="297"/>
      <c r="BH64" s="297"/>
      <c r="BI64" s="297"/>
      <c r="BJ64" s="297"/>
      <c r="BK64" s="297"/>
      <c r="BL64" s="297"/>
      <c r="BM64" s="297"/>
      <c r="BN64" s="297"/>
      <c r="BO64" s="297"/>
      <c r="BP64" s="297"/>
      <c r="BQ64" s="291"/>
      <c r="BU64" s="548"/>
      <c r="BV64" s="548"/>
      <c r="BW64" s="548"/>
    </row>
    <row r="65" spans="1:75" ht="17.149999999999999" customHeight="1" x14ac:dyDescent="0.35">
      <c r="A65" s="294"/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5"/>
      <c r="U65" s="295"/>
      <c r="V65" s="295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4"/>
      <c r="AK65" s="294"/>
      <c r="AL65" s="294"/>
      <c r="AM65" s="297"/>
      <c r="AN65" s="297"/>
      <c r="AO65" s="297"/>
      <c r="AP65" s="297"/>
      <c r="AQ65" s="297"/>
      <c r="AR65" s="297"/>
      <c r="AS65" s="297"/>
      <c r="AT65" s="297"/>
      <c r="AU65" s="297"/>
      <c r="AV65" s="297"/>
      <c r="AW65" s="297"/>
      <c r="AX65" s="297"/>
      <c r="AY65" s="297"/>
      <c r="AZ65" s="297"/>
      <c r="BA65" s="297"/>
      <c r="BB65" s="297"/>
      <c r="BC65" s="297"/>
      <c r="BD65" s="297"/>
      <c r="BE65" s="297"/>
      <c r="BF65" s="297"/>
      <c r="BG65" s="297"/>
      <c r="BH65" s="297"/>
      <c r="BI65" s="297"/>
      <c r="BJ65" s="297"/>
      <c r="BK65" s="297"/>
      <c r="BL65" s="297"/>
      <c r="BM65" s="297"/>
      <c r="BN65" s="297"/>
      <c r="BO65" s="297"/>
      <c r="BP65" s="297"/>
      <c r="BQ65" s="291"/>
      <c r="BU65" s="548"/>
      <c r="BV65" s="548"/>
      <c r="BW65" s="548"/>
    </row>
    <row r="66" spans="1:75" ht="17.149999999999999" customHeight="1" x14ac:dyDescent="0.35">
      <c r="A66" s="294"/>
      <c r="B66" s="294"/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5"/>
      <c r="U66" s="295"/>
      <c r="V66" s="295"/>
      <c r="W66" s="294"/>
      <c r="X66" s="294"/>
      <c r="Y66" s="294"/>
      <c r="Z66" s="294"/>
      <c r="AA66" s="294"/>
      <c r="AB66" s="294"/>
      <c r="AC66" s="294"/>
      <c r="AD66" s="294"/>
      <c r="AE66" s="294"/>
      <c r="AF66" s="294"/>
      <c r="AG66" s="294"/>
      <c r="AH66" s="294"/>
      <c r="AI66" s="294"/>
      <c r="AJ66" s="294"/>
      <c r="AK66" s="294"/>
      <c r="AL66" s="294"/>
      <c r="AM66" s="297"/>
      <c r="AN66" s="297"/>
      <c r="AO66" s="297"/>
      <c r="AP66" s="297"/>
      <c r="AQ66" s="297"/>
      <c r="AR66" s="297"/>
      <c r="AS66" s="297"/>
      <c r="AT66" s="297"/>
      <c r="AU66" s="297"/>
      <c r="AV66" s="297"/>
      <c r="AW66" s="297"/>
      <c r="AX66" s="297"/>
      <c r="AY66" s="297"/>
      <c r="AZ66" s="297"/>
      <c r="BA66" s="297"/>
      <c r="BB66" s="297"/>
      <c r="BC66" s="297"/>
      <c r="BD66" s="297"/>
      <c r="BE66" s="297"/>
      <c r="BF66" s="297"/>
      <c r="BG66" s="297"/>
      <c r="BH66" s="297"/>
      <c r="BI66" s="297"/>
      <c r="BJ66" s="297"/>
      <c r="BK66" s="297"/>
      <c r="BL66" s="297"/>
      <c r="BM66" s="297"/>
      <c r="BN66" s="297"/>
      <c r="BO66" s="297"/>
      <c r="BP66" s="297"/>
      <c r="BQ66" s="291"/>
      <c r="BU66" s="548"/>
      <c r="BV66" s="548"/>
      <c r="BW66" s="548"/>
    </row>
    <row r="67" spans="1:75" ht="17.149999999999999" customHeight="1" x14ac:dyDescent="0.35">
      <c r="A67" s="294"/>
      <c r="B67" s="294"/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4"/>
      <c r="T67" s="295"/>
      <c r="U67" s="295"/>
      <c r="V67" s="295"/>
      <c r="W67" s="294"/>
      <c r="X67" s="294"/>
      <c r="Y67" s="294"/>
      <c r="Z67" s="294"/>
      <c r="AA67" s="294"/>
      <c r="AB67" s="294"/>
      <c r="AC67" s="294"/>
      <c r="AD67" s="294"/>
      <c r="AE67" s="294"/>
      <c r="AF67" s="294"/>
      <c r="AG67" s="294"/>
      <c r="AH67" s="294"/>
      <c r="AI67" s="294"/>
      <c r="AJ67" s="294"/>
      <c r="AK67" s="294"/>
      <c r="AL67" s="294"/>
      <c r="AM67" s="297"/>
      <c r="AN67" s="297"/>
      <c r="AO67" s="297"/>
      <c r="AP67" s="297"/>
      <c r="AQ67" s="297"/>
      <c r="AR67" s="297"/>
      <c r="AS67" s="297"/>
      <c r="AT67" s="297"/>
      <c r="AU67" s="297"/>
      <c r="AV67" s="297"/>
      <c r="AW67" s="297"/>
      <c r="AX67" s="297"/>
      <c r="AY67" s="297"/>
      <c r="AZ67" s="297"/>
      <c r="BA67" s="297"/>
      <c r="BB67" s="297"/>
      <c r="BC67" s="297"/>
      <c r="BD67" s="297"/>
      <c r="BE67" s="297"/>
      <c r="BF67" s="297"/>
      <c r="BG67" s="297"/>
      <c r="BH67" s="297"/>
      <c r="BI67" s="297"/>
      <c r="BJ67" s="297"/>
      <c r="BK67" s="297"/>
      <c r="BL67" s="297"/>
      <c r="BM67" s="297"/>
      <c r="BN67" s="297"/>
      <c r="BO67" s="297"/>
      <c r="BP67" s="297"/>
      <c r="BQ67" s="291"/>
      <c r="BU67" s="548"/>
      <c r="BV67" s="548"/>
      <c r="BW67" s="548"/>
    </row>
    <row r="68" spans="1:75" ht="17.149999999999999" customHeight="1" x14ac:dyDescent="0.35">
      <c r="A68" s="294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5"/>
      <c r="U68" s="295"/>
      <c r="V68" s="295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4"/>
      <c r="AK68" s="294"/>
      <c r="AL68" s="294"/>
      <c r="AM68" s="297"/>
      <c r="AN68" s="297"/>
      <c r="AO68" s="297"/>
      <c r="AP68" s="297"/>
      <c r="AQ68" s="297"/>
      <c r="AR68" s="297"/>
      <c r="AS68" s="297"/>
      <c r="AT68" s="297"/>
      <c r="AU68" s="297"/>
      <c r="AV68" s="297"/>
      <c r="AW68" s="297"/>
      <c r="AX68" s="297"/>
      <c r="AY68" s="297"/>
      <c r="AZ68" s="297"/>
      <c r="BA68" s="297"/>
      <c r="BB68" s="297"/>
      <c r="BC68" s="297"/>
      <c r="BD68" s="297"/>
      <c r="BE68" s="297"/>
      <c r="BF68" s="297"/>
      <c r="BG68" s="297"/>
      <c r="BH68" s="297"/>
      <c r="BI68" s="297"/>
      <c r="BJ68" s="297"/>
      <c r="BK68" s="297"/>
      <c r="BL68" s="297"/>
      <c r="BM68" s="297"/>
      <c r="BN68" s="297"/>
      <c r="BO68" s="297"/>
      <c r="BP68" s="297"/>
      <c r="BQ68" s="291"/>
      <c r="BU68" s="548"/>
      <c r="BV68" s="548"/>
      <c r="BW68" s="548"/>
    </row>
    <row r="69" spans="1:75" ht="17.149999999999999" customHeight="1" x14ac:dyDescent="0.35">
      <c r="A69" s="294"/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5"/>
      <c r="U69" s="295"/>
      <c r="V69" s="295"/>
      <c r="W69" s="294"/>
      <c r="X69" s="294"/>
      <c r="Y69" s="294"/>
      <c r="Z69" s="294"/>
      <c r="AA69" s="294"/>
      <c r="AB69" s="294"/>
      <c r="AC69" s="294"/>
      <c r="AD69" s="294"/>
      <c r="AE69" s="294"/>
      <c r="AF69" s="294"/>
      <c r="AG69" s="294"/>
      <c r="AH69" s="294"/>
      <c r="AI69" s="294"/>
      <c r="AJ69" s="294"/>
      <c r="AK69" s="294"/>
      <c r="AL69" s="294"/>
      <c r="AM69" s="297"/>
      <c r="AN69" s="297"/>
      <c r="AO69" s="297"/>
      <c r="AP69" s="297"/>
      <c r="AQ69" s="297"/>
      <c r="AR69" s="297"/>
      <c r="AS69" s="297"/>
      <c r="AT69" s="297"/>
      <c r="AU69" s="297"/>
      <c r="AV69" s="297"/>
      <c r="AW69" s="297"/>
      <c r="AX69" s="297"/>
      <c r="AY69" s="297"/>
      <c r="AZ69" s="297"/>
      <c r="BA69" s="297"/>
      <c r="BB69" s="297"/>
      <c r="BC69" s="297"/>
      <c r="BD69" s="297"/>
      <c r="BE69" s="297"/>
      <c r="BF69" s="297"/>
      <c r="BG69" s="297"/>
      <c r="BH69" s="297"/>
      <c r="BI69" s="297"/>
      <c r="BJ69" s="297"/>
      <c r="BK69" s="297"/>
      <c r="BL69" s="297"/>
      <c r="BM69" s="297"/>
      <c r="BN69" s="297"/>
      <c r="BO69" s="297"/>
      <c r="BP69" s="297"/>
      <c r="BQ69" s="291"/>
      <c r="BU69" s="548"/>
      <c r="BV69" s="548"/>
      <c r="BW69" s="548"/>
    </row>
    <row r="70" spans="1:75" ht="17.149999999999999" customHeight="1" x14ac:dyDescent="0.35">
      <c r="A70" s="294"/>
      <c r="B70" s="294"/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5"/>
      <c r="U70" s="295"/>
      <c r="V70" s="295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7"/>
      <c r="AN70" s="297"/>
      <c r="AO70" s="297"/>
      <c r="AP70" s="297"/>
      <c r="AQ70" s="297"/>
      <c r="AR70" s="297"/>
      <c r="AS70" s="297"/>
      <c r="AT70" s="297"/>
      <c r="AU70" s="297"/>
      <c r="AV70" s="297"/>
      <c r="AW70" s="297"/>
      <c r="AX70" s="297"/>
      <c r="AY70" s="297"/>
      <c r="AZ70" s="297"/>
      <c r="BA70" s="297"/>
      <c r="BB70" s="297"/>
      <c r="BC70" s="297"/>
      <c r="BD70" s="297"/>
      <c r="BE70" s="297"/>
      <c r="BF70" s="297"/>
      <c r="BG70" s="297"/>
      <c r="BH70" s="297"/>
      <c r="BI70" s="297"/>
      <c r="BJ70" s="297"/>
      <c r="BK70" s="297"/>
      <c r="BL70" s="297"/>
      <c r="BM70" s="297"/>
      <c r="BN70" s="297"/>
      <c r="BO70" s="297"/>
      <c r="BP70" s="297"/>
      <c r="BQ70" s="291"/>
      <c r="BU70" s="548"/>
      <c r="BV70" s="548"/>
      <c r="BW70" s="548"/>
    </row>
    <row r="71" spans="1:75" ht="17.149999999999999" customHeight="1" x14ac:dyDescent="0.35">
      <c r="A71" s="294"/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  <c r="U71" s="295"/>
      <c r="V71" s="295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4"/>
      <c r="AK71" s="294"/>
      <c r="AL71" s="294"/>
      <c r="AM71" s="297"/>
      <c r="AN71" s="297"/>
      <c r="AO71" s="297"/>
      <c r="AP71" s="297"/>
      <c r="AQ71" s="297"/>
      <c r="AR71" s="297"/>
      <c r="AS71" s="297"/>
      <c r="AT71" s="297"/>
      <c r="AU71" s="297"/>
      <c r="AV71" s="297"/>
      <c r="AW71" s="297"/>
      <c r="AX71" s="297"/>
      <c r="AY71" s="297"/>
      <c r="AZ71" s="297"/>
      <c r="BA71" s="297"/>
      <c r="BB71" s="297"/>
      <c r="BC71" s="297"/>
      <c r="BD71" s="297"/>
      <c r="BE71" s="297"/>
      <c r="BF71" s="297"/>
      <c r="BG71" s="297"/>
      <c r="BH71" s="297"/>
      <c r="BI71" s="297"/>
      <c r="BJ71" s="297"/>
      <c r="BK71" s="297"/>
      <c r="BL71" s="297"/>
      <c r="BM71" s="297"/>
      <c r="BN71" s="297"/>
      <c r="BO71" s="297"/>
      <c r="BP71" s="297"/>
      <c r="BQ71" s="291"/>
      <c r="BU71" s="548"/>
      <c r="BV71" s="548"/>
      <c r="BW71" s="548"/>
    </row>
    <row r="72" spans="1:75" ht="17.149999999999999" customHeight="1" x14ac:dyDescent="0.35">
      <c r="A72" s="293"/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8"/>
      <c r="U72" s="298"/>
      <c r="V72" s="298"/>
      <c r="W72" s="294"/>
      <c r="X72" s="294"/>
      <c r="Y72" s="294"/>
      <c r="Z72" s="294"/>
      <c r="AA72" s="294"/>
      <c r="AB72" s="294"/>
      <c r="AC72" s="294"/>
      <c r="AD72" s="294"/>
      <c r="AE72" s="294"/>
      <c r="AF72" s="294"/>
      <c r="AG72" s="293"/>
      <c r="AH72" s="293"/>
      <c r="AI72" s="293"/>
      <c r="AJ72" s="293"/>
      <c r="AK72" s="293"/>
      <c r="AL72" s="293"/>
      <c r="AM72" s="297"/>
      <c r="AN72" s="297"/>
      <c r="AO72" s="297"/>
      <c r="AP72" s="297"/>
      <c r="AQ72" s="297"/>
      <c r="AR72" s="297"/>
      <c r="AS72" s="297"/>
      <c r="AT72" s="297"/>
      <c r="AU72" s="297"/>
      <c r="AV72" s="297"/>
      <c r="AW72" s="297"/>
      <c r="AX72" s="297"/>
      <c r="AY72" s="297"/>
      <c r="AZ72" s="297"/>
      <c r="BA72" s="297"/>
      <c r="BB72" s="297"/>
      <c r="BC72" s="297"/>
      <c r="BD72" s="297"/>
      <c r="BE72" s="297"/>
      <c r="BF72" s="297"/>
      <c r="BG72" s="297"/>
      <c r="BH72" s="297"/>
      <c r="BI72" s="297"/>
      <c r="BJ72" s="297"/>
      <c r="BK72" s="297"/>
      <c r="BL72" s="297"/>
      <c r="BM72" s="297"/>
      <c r="BN72" s="297"/>
      <c r="BO72" s="297"/>
      <c r="BP72" s="297"/>
      <c r="BQ72" s="291"/>
      <c r="BU72" s="549"/>
      <c r="BV72" s="549"/>
      <c r="BW72" s="549"/>
    </row>
    <row r="73" spans="1:75" ht="17.149999999999999" customHeight="1" x14ac:dyDescent="0.35">
      <c r="A73" s="299"/>
      <c r="B73" s="299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300"/>
      <c r="U73" s="300"/>
      <c r="V73" s="300"/>
      <c r="W73" s="301"/>
      <c r="X73" s="301"/>
      <c r="Y73" s="301"/>
      <c r="Z73" s="301"/>
      <c r="AA73" s="301"/>
      <c r="AB73" s="301"/>
      <c r="AC73" s="301"/>
      <c r="AD73" s="301"/>
      <c r="AE73" s="301"/>
      <c r="AF73" s="301"/>
      <c r="AG73" s="302"/>
      <c r="AH73" s="302"/>
      <c r="AI73" s="302"/>
      <c r="AJ73" s="302"/>
      <c r="AK73" s="302"/>
      <c r="AL73" s="302"/>
      <c r="AM73" s="303"/>
      <c r="AN73" s="303"/>
      <c r="AO73" s="303"/>
      <c r="AP73" s="303"/>
      <c r="AQ73" s="303"/>
      <c r="AR73" s="303"/>
      <c r="AS73" s="303"/>
      <c r="AT73" s="303"/>
      <c r="AU73" s="303"/>
      <c r="AV73" s="303"/>
      <c r="AW73" s="303"/>
      <c r="AX73" s="303"/>
      <c r="AY73" s="303"/>
      <c r="AZ73" s="303"/>
      <c r="BA73" s="303"/>
      <c r="BB73" s="303"/>
      <c r="BC73" s="303"/>
      <c r="BD73" s="303"/>
      <c r="BE73" s="303"/>
      <c r="BF73" s="303"/>
      <c r="BG73" s="303"/>
      <c r="BH73" s="303"/>
      <c r="BI73" s="303"/>
      <c r="BJ73" s="303"/>
      <c r="BK73" s="303"/>
      <c r="BL73" s="303"/>
      <c r="BM73" s="303"/>
      <c r="BN73" s="303"/>
      <c r="BO73" s="303"/>
      <c r="BP73" s="303"/>
      <c r="BU73" s="549"/>
      <c r="BV73" s="549"/>
      <c r="BW73" s="549"/>
    </row>
    <row r="74" spans="1:75" ht="8.5" customHeight="1" x14ac:dyDescent="0.35">
      <c r="A74" s="289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</row>
  </sheetData>
  <sheetProtection formatCells="0" formatColumns="0" formatRows="0" insertColumns="0" insertRows="0" insertHyperlinks="0" deleteColumns="0" deleteRows="0" selectLockedCells="1" sort="0" autoFilter="0" pivotTables="0"/>
  <mergeCells count="219">
    <mergeCell ref="BU64:BW65"/>
    <mergeCell ref="BU66:BW67"/>
    <mergeCell ref="BU68:BW69"/>
    <mergeCell ref="BU70:BW71"/>
    <mergeCell ref="BU72:BW73"/>
    <mergeCell ref="BU52:BW53"/>
    <mergeCell ref="BU54:BW55"/>
    <mergeCell ref="BU56:BW57"/>
    <mergeCell ref="BU58:BW59"/>
    <mergeCell ref="BU60:BW61"/>
    <mergeCell ref="BU62:BW63"/>
    <mergeCell ref="BI42:BP42"/>
    <mergeCell ref="BU42:BW43"/>
    <mergeCell ref="BU44:BW45"/>
    <mergeCell ref="BU46:BW47"/>
    <mergeCell ref="BU48:BW49"/>
    <mergeCell ref="BU50:BW51"/>
    <mergeCell ref="BB40:BJ40"/>
    <mergeCell ref="BU40:BW41"/>
    <mergeCell ref="AD41:AF41"/>
    <mergeCell ref="AG41:AJ41"/>
    <mergeCell ref="AK41:AN41"/>
    <mergeCell ref="AO41:AR41"/>
    <mergeCell ref="AS41:BA41"/>
    <mergeCell ref="BB41:BJ41"/>
    <mergeCell ref="A39:C39"/>
    <mergeCell ref="D39:O39"/>
    <mergeCell ref="AG40:AJ40"/>
    <mergeCell ref="AK40:AN40"/>
    <mergeCell ref="AO40:AR40"/>
    <mergeCell ref="AS40:BA40"/>
    <mergeCell ref="BB38:BJ38"/>
    <mergeCell ref="BU38:BW39"/>
    <mergeCell ref="AG39:AJ39"/>
    <mergeCell ref="AK39:AN39"/>
    <mergeCell ref="AO39:AR39"/>
    <mergeCell ref="AS39:BA39"/>
    <mergeCell ref="BB39:BJ39"/>
    <mergeCell ref="AG38:AJ38"/>
    <mergeCell ref="AK38:AN38"/>
    <mergeCell ref="AO38:AR38"/>
    <mergeCell ref="AS38:BA38"/>
    <mergeCell ref="P39:AF39"/>
    <mergeCell ref="A40:C40"/>
    <mergeCell ref="D40:O40"/>
    <mergeCell ref="P40:AF40"/>
    <mergeCell ref="BB36:BJ36"/>
    <mergeCell ref="BU36:BW37"/>
    <mergeCell ref="AG37:AJ37"/>
    <mergeCell ref="AK37:AN37"/>
    <mergeCell ref="AO37:AR37"/>
    <mergeCell ref="AS37:BA37"/>
    <mergeCell ref="BB37:BJ37"/>
    <mergeCell ref="AG36:AJ36"/>
    <mergeCell ref="AK36:AN36"/>
    <mergeCell ref="AO36:AR36"/>
    <mergeCell ref="AS36:BA36"/>
    <mergeCell ref="AG35:AJ35"/>
    <mergeCell ref="AK35:AN35"/>
    <mergeCell ref="AO35:AR35"/>
    <mergeCell ref="AS35:BA35"/>
    <mergeCell ref="BB35:BJ35"/>
    <mergeCell ref="BU33:BW33"/>
    <mergeCell ref="AG34:AJ34"/>
    <mergeCell ref="AK34:AN34"/>
    <mergeCell ref="AO34:AR34"/>
    <mergeCell ref="AS34:BA34"/>
    <mergeCell ref="BB34:BJ34"/>
    <mergeCell ref="BU34:BW35"/>
    <mergeCell ref="BB32:BJ32"/>
    <mergeCell ref="AG33:AJ33"/>
    <mergeCell ref="AK33:AN33"/>
    <mergeCell ref="AO33:AR33"/>
    <mergeCell ref="AS33:BA33"/>
    <mergeCell ref="BB33:BJ33"/>
    <mergeCell ref="AG32:AJ32"/>
    <mergeCell ref="AK32:AN32"/>
    <mergeCell ref="AO32:AR32"/>
    <mergeCell ref="AS32:BA32"/>
    <mergeCell ref="BB30:BJ30"/>
    <mergeCell ref="BU30:BW31"/>
    <mergeCell ref="AG31:AJ31"/>
    <mergeCell ref="AK31:AN31"/>
    <mergeCell ref="AO31:AR31"/>
    <mergeCell ref="AS31:BA31"/>
    <mergeCell ref="BB31:BJ31"/>
    <mergeCell ref="AG30:AJ30"/>
    <mergeCell ref="AK30:AN30"/>
    <mergeCell ref="AO30:AR30"/>
    <mergeCell ref="AS30:BA30"/>
    <mergeCell ref="BB28:BJ28"/>
    <mergeCell ref="BU28:BW29"/>
    <mergeCell ref="AG29:AJ29"/>
    <mergeCell ref="AK29:AN29"/>
    <mergeCell ref="AO29:AR29"/>
    <mergeCell ref="AS29:BA29"/>
    <mergeCell ref="BB29:BJ29"/>
    <mergeCell ref="AG28:AJ28"/>
    <mergeCell ref="AK28:AN28"/>
    <mergeCell ref="AO28:AR28"/>
    <mergeCell ref="AS28:BA28"/>
    <mergeCell ref="BB26:BJ26"/>
    <mergeCell ref="BU26:BW27"/>
    <mergeCell ref="AG27:AJ27"/>
    <mergeCell ref="AK27:AN27"/>
    <mergeCell ref="AO27:AR27"/>
    <mergeCell ref="AS27:BA27"/>
    <mergeCell ref="BB27:BJ27"/>
    <mergeCell ref="AG26:AJ26"/>
    <mergeCell ref="AK26:AN26"/>
    <mergeCell ref="AO26:AR26"/>
    <mergeCell ref="AS26:BA26"/>
    <mergeCell ref="BB24:BJ24"/>
    <mergeCell ref="BU24:BW25"/>
    <mergeCell ref="AG25:AJ25"/>
    <mergeCell ref="AK25:AN25"/>
    <mergeCell ref="AO25:AR25"/>
    <mergeCell ref="AS25:BA25"/>
    <mergeCell ref="BB25:BJ25"/>
    <mergeCell ref="AG24:AJ24"/>
    <mergeCell ref="AK24:AN24"/>
    <mergeCell ref="AO24:AR24"/>
    <mergeCell ref="AS24:BA24"/>
    <mergeCell ref="BB22:BJ22"/>
    <mergeCell ref="BU22:BW23"/>
    <mergeCell ref="AG23:AJ23"/>
    <mergeCell ref="AK23:AN23"/>
    <mergeCell ref="AO23:AR23"/>
    <mergeCell ref="AS23:BA23"/>
    <mergeCell ref="BB23:BJ23"/>
    <mergeCell ref="AG22:AJ22"/>
    <mergeCell ref="AK22:AN22"/>
    <mergeCell ref="AO22:AR22"/>
    <mergeCell ref="AS22:BA22"/>
    <mergeCell ref="BB20:BJ20"/>
    <mergeCell ref="BU20:BW21"/>
    <mergeCell ref="AG21:AJ21"/>
    <mergeCell ref="AK21:AN21"/>
    <mergeCell ref="AO21:AR21"/>
    <mergeCell ref="AS21:BA21"/>
    <mergeCell ref="BB21:BJ21"/>
    <mergeCell ref="AG20:AJ20"/>
    <mergeCell ref="AK20:AN20"/>
    <mergeCell ref="AO20:AR20"/>
    <mergeCell ref="AS20:BA20"/>
    <mergeCell ref="BB18:BJ18"/>
    <mergeCell ref="BU18:BW19"/>
    <mergeCell ref="AG19:AJ19"/>
    <mergeCell ref="AK19:AN19"/>
    <mergeCell ref="AO19:AR19"/>
    <mergeCell ref="AS19:BA19"/>
    <mergeCell ref="BB19:BJ19"/>
    <mergeCell ref="AG18:AJ18"/>
    <mergeCell ref="AK18:AN18"/>
    <mergeCell ref="AO18:AR18"/>
    <mergeCell ref="AS18:BA18"/>
    <mergeCell ref="BU16:BW17"/>
    <mergeCell ref="AG17:AJ17"/>
    <mergeCell ref="AK17:AN17"/>
    <mergeCell ref="AO17:AR17"/>
    <mergeCell ref="AS17:BA17"/>
    <mergeCell ref="BB17:BJ17"/>
    <mergeCell ref="BB15:BJ15"/>
    <mergeCell ref="AG16:AJ16"/>
    <mergeCell ref="AK16:AN16"/>
    <mergeCell ref="AO16:AR16"/>
    <mergeCell ref="AS16:BA16"/>
    <mergeCell ref="BB16:BJ16"/>
    <mergeCell ref="AG15:AJ15"/>
    <mergeCell ref="AK15:AN15"/>
    <mergeCell ref="AO15:AR15"/>
    <mergeCell ref="AS15:BA15"/>
    <mergeCell ref="BB13:BJ13"/>
    <mergeCell ref="AG14:AJ14"/>
    <mergeCell ref="AK14:AN14"/>
    <mergeCell ref="AO14:AR14"/>
    <mergeCell ref="AS14:BA14"/>
    <mergeCell ref="BB14:BJ14"/>
    <mergeCell ref="AG13:AJ13"/>
    <mergeCell ref="AK13:AN13"/>
    <mergeCell ref="AO13:AR13"/>
    <mergeCell ref="AS13:BA13"/>
    <mergeCell ref="AS11:BA11"/>
    <mergeCell ref="BB11:BJ11"/>
    <mergeCell ref="AG12:AJ12"/>
    <mergeCell ref="AK12:AN12"/>
    <mergeCell ref="AO12:AR12"/>
    <mergeCell ref="AS12:BA12"/>
    <mergeCell ref="BB12:BJ12"/>
    <mergeCell ref="A11:C11"/>
    <mergeCell ref="D11:O11"/>
    <mergeCell ref="P11:AF11"/>
    <mergeCell ref="AG11:AJ11"/>
    <mergeCell ref="AK11:AN11"/>
    <mergeCell ref="AO11:AR11"/>
    <mergeCell ref="A1:O4"/>
    <mergeCell ref="R1:BB2"/>
    <mergeCell ref="BE1:BF2"/>
    <mergeCell ref="BI1:BJ3"/>
    <mergeCell ref="R3:BB4"/>
    <mergeCell ref="A7:H7"/>
    <mergeCell ref="I7:AT7"/>
    <mergeCell ref="AS9:BA9"/>
    <mergeCell ref="BB9:BJ9"/>
    <mergeCell ref="AH6:AP6"/>
    <mergeCell ref="AG9:AJ9"/>
    <mergeCell ref="AK9:AN9"/>
    <mergeCell ref="AO9:AR9"/>
    <mergeCell ref="A10:C10"/>
    <mergeCell ref="D10:O10"/>
    <mergeCell ref="P10:AF10"/>
    <mergeCell ref="AG10:AJ10"/>
    <mergeCell ref="AK10:AN10"/>
    <mergeCell ref="AO10:AR10"/>
    <mergeCell ref="AS10:BA10"/>
    <mergeCell ref="BB10:BJ10"/>
    <mergeCell ref="A9:C9"/>
    <mergeCell ref="D9:O9"/>
    <mergeCell ref="P9:AF9"/>
  </mergeCells>
  <printOptions horizontalCentered="1" verticalCentered="1"/>
  <pageMargins left="0" right="0" top="0" bottom="0" header="0" footer="0"/>
  <pageSetup scale="6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Z74"/>
  <sheetViews>
    <sheetView zoomScale="80" zoomScaleNormal="80" zoomScaleSheetLayoutView="100" workbookViewId="0">
      <selection activeCell="AK19" sqref="AK19:AN19"/>
    </sheetView>
  </sheetViews>
  <sheetFormatPr defaultColWidth="1.69140625" defaultRowHeight="8.5" customHeight="1" x14ac:dyDescent="0.35"/>
  <cols>
    <col min="1" max="3" width="2.07421875" style="280" customWidth="1"/>
    <col min="4" max="15" width="2.53515625" style="280" customWidth="1"/>
    <col min="16" max="31" width="2.07421875" style="280" customWidth="1"/>
    <col min="32" max="32" width="2.4609375" style="280" customWidth="1"/>
    <col min="33" max="44" width="4" style="280" customWidth="1"/>
    <col min="45" max="52" width="2.53515625" style="280" customWidth="1"/>
    <col min="53" max="60" width="2.69140625" style="280" customWidth="1"/>
    <col min="61" max="68" width="2.53515625" style="280" customWidth="1"/>
    <col min="69" max="72" width="1.69140625" style="280"/>
    <col min="73" max="77" width="1.69140625" style="280" customWidth="1"/>
    <col min="78" max="78" width="25.69140625" style="280" customWidth="1"/>
    <col min="79" max="16384" width="1.69140625" style="280"/>
  </cols>
  <sheetData>
    <row r="1" spans="1:75" ht="8.5" customHeight="1" x14ac:dyDescent="0.35">
      <c r="A1" s="582" t="s">
        <v>979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R1" s="583" t="s">
        <v>682</v>
      </c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  <c r="AO1" s="583"/>
      <c r="AP1" s="583"/>
      <c r="AQ1" s="583"/>
      <c r="AR1" s="583"/>
      <c r="AS1" s="583"/>
      <c r="AT1" s="583"/>
      <c r="AU1" s="583"/>
      <c r="AV1" s="583"/>
      <c r="AW1" s="583"/>
      <c r="AX1" s="583"/>
      <c r="AY1" s="583"/>
      <c r="AZ1" s="583"/>
      <c r="BA1" s="583"/>
      <c r="BB1" s="583"/>
      <c r="BE1" s="618" t="s">
        <v>240</v>
      </c>
      <c r="BF1" s="618"/>
      <c r="BI1" s="584" t="s">
        <v>957</v>
      </c>
      <c r="BJ1" s="585"/>
      <c r="BK1" s="313"/>
      <c r="BL1" s="313"/>
      <c r="BN1" s="289"/>
      <c r="BO1" s="307"/>
      <c r="BP1" s="307"/>
    </row>
    <row r="2" spans="1:75" ht="8.5" customHeight="1" x14ac:dyDescent="0.35">
      <c r="A2" s="582"/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  <c r="AO2" s="583"/>
      <c r="AP2" s="583"/>
      <c r="AQ2" s="583"/>
      <c r="AR2" s="583"/>
      <c r="AS2" s="583"/>
      <c r="AT2" s="583"/>
      <c r="AU2" s="583"/>
      <c r="AV2" s="583"/>
      <c r="AW2" s="583"/>
      <c r="AX2" s="583"/>
      <c r="AY2" s="583"/>
      <c r="AZ2" s="583"/>
      <c r="BA2" s="583"/>
      <c r="BB2" s="583"/>
      <c r="BE2" s="618"/>
      <c r="BF2" s="618"/>
      <c r="BI2" s="586"/>
      <c r="BJ2" s="587"/>
      <c r="BK2" s="313"/>
      <c r="BL2" s="313"/>
      <c r="BM2" s="282"/>
      <c r="BN2" s="283"/>
      <c r="BO2" s="307"/>
      <c r="BP2" s="307"/>
    </row>
    <row r="3" spans="1:75" ht="8.5" customHeight="1" thickBot="1" x14ac:dyDescent="0.4">
      <c r="A3" s="582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R3" s="583" t="s">
        <v>242</v>
      </c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583"/>
      <c r="AG3" s="583"/>
      <c r="AH3" s="583"/>
      <c r="AI3" s="583"/>
      <c r="AJ3" s="583"/>
      <c r="AK3" s="583"/>
      <c r="AL3" s="583"/>
      <c r="AM3" s="583"/>
      <c r="AN3" s="583"/>
      <c r="AO3" s="583"/>
      <c r="AP3" s="583"/>
      <c r="AQ3" s="583"/>
      <c r="AR3" s="583"/>
      <c r="AS3" s="583"/>
      <c r="AT3" s="583"/>
      <c r="AU3" s="583"/>
      <c r="AV3" s="583"/>
      <c r="AW3" s="583"/>
      <c r="AX3" s="583"/>
      <c r="AY3" s="583"/>
      <c r="AZ3" s="583"/>
      <c r="BA3" s="583"/>
      <c r="BB3" s="583"/>
      <c r="BI3" s="588"/>
      <c r="BJ3" s="589"/>
      <c r="BM3" s="282"/>
      <c r="BN3" s="283"/>
      <c r="BO3" s="307"/>
      <c r="BP3" s="307"/>
    </row>
    <row r="4" spans="1:75" ht="8.5" customHeight="1" x14ac:dyDescent="0.35">
      <c r="A4" s="582"/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3"/>
      <c r="AH4" s="583"/>
      <c r="AI4" s="583"/>
      <c r="AJ4" s="583"/>
      <c r="AK4" s="583"/>
      <c r="AL4" s="583"/>
      <c r="AM4" s="583"/>
      <c r="AN4" s="583"/>
      <c r="AO4" s="583"/>
      <c r="AP4" s="583"/>
      <c r="AQ4" s="583"/>
      <c r="AR4" s="583"/>
      <c r="AS4" s="583"/>
      <c r="AT4" s="583"/>
      <c r="AU4" s="583"/>
      <c r="AV4" s="583"/>
      <c r="AW4" s="583"/>
      <c r="AX4" s="583"/>
      <c r="AY4" s="583"/>
      <c r="AZ4" s="583"/>
      <c r="BA4" s="583"/>
      <c r="BB4" s="583"/>
      <c r="BM4" s="282"/>
      <c r="BN4" s="283"/>
      <c r="BO4" s="283"/>
      <c r="BP4" s="283"/>
    </row>
    <row r="5" spans="1:75" ht="8.5" customHeight="1" x14ac:dyDescent="0.35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</row>
    <row r="6" spans="1:75" ht="14.5" x14ac:dyDescent="0.35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657" t="s">
        <v>974</v>
      </c>
      <c r="AI6" s="657"/>
      <c r="AJ6" s="657"/>
      <c r="AK6" s="657"/>
      <c r="AL6" s="657"/>
      <c r="AM6" s="657"/>
      <c r="AN6" s="657"/>
      <c r="AO6" s="657"/>
      <c r="AP6" s="657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</row>
    <row r="7" spans="1:75" ht="17.149999999999999" customHeight="1" x14ac:dyDescent="0.35">
      <c r="A7" s="590" t="s">
        <v>69</v>
      </c>
      <c r="B7" s="590"/>
      <c r="C7" s="590"/>
      <c r="D7" s="590"/>
      <c r="E7" s="590"/>
      <c r="F7" s="590"/>
      <c r="G7" s="590"/>
      <c r="H7" s="590"/>
      <c r="I7" s="619"/>
      <c r="J7" s="619"/>
      <c r="K7" s="619"/>
      <c r="L7" s="619"/>
      <c r="M7" s="619"/>
      <c r="N7" s="619"/>
      <c r="O7" s="619"/>
      <c r="P7" s="619"/>
      <c r="Q7" s="619"/>
      <c r="R7" s="619"/>
      <c r="S7" s="619"/>
      <c r="T7" s="619"/>
      <c r="U7" s="619"/>
      <c r="V7" s="619"/>
      <c r="W7" s="619"/>
      <c r="X7" s="619"/>
      <c r="Y7" s="619"/>
      <c r="Z7" s="619"/>
      <c r="AA7" s="619"/>
      <c r="AB7" s="619"/>
      <c r="AC7" s="619"/>
      <c r="AD7" s="619"/>
      <c r="AE7" s="619"/>
      <c r="AF7" s="619"/>
      <c r="AG7" s="619"/>
      <c r="AH7" s="619"/>
      <c r="AI7" s="619"/>
      <c r="AJ7" s="619"/>
      <c r="AK7" s="619"/>
      <c r="AL7" s="619"/>
      <c r="AM7" s="619"/>
      <c r="AN7" s="619"/>
      <c r="AO7" s="619"/>
      <c r="AP7" s="619"/>
      <c r="AQ7" s="619"/>
      <c r="AR7" s="619"/>
      <c r="AS7" s="619"/>
      <c r="AT7" s="619"/>
    </row>
    <row r="8" spans="1:75" ht="17.149999999999999" customHeight="1" thickBot="1" x14ac:dyDescent="0.4">
      <c r="A8" s="287"/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  <c r="AV8" s="287"/>
      <c r="AW8" s="287"/>
      <c r="AX8" s="287"/>
      <c r="AY8" s="287"/>
      <c r="AZ8" s="287"/>
      <c r="BA8" s="287"/>
      <c r="BB8" s="287"/>
      <c r="BC8" s="287"/>
      <c r="BD8" s="287"/>
      <c r="BE8" s="287"/>
      <c r="BF8" s="287"/>
      <c r="BG8" s="287"/>
      <c r="BH8" s="287"/>
      <c r="BI8" s="287"/>
      <c r="BJ8" s="287"/>
      <c r="BK8" s="289"/>
      <c r="BL8" s="289"/>
      <c r="BM8" s="289"/>
      <c r="BN8" s="289"/>
      <c r="BO8" s="289"/>
      <c r="BP8" s="289"/>
    </row>
    <row r="9" spans="1:75" ht="15" customHeight="1" x14ac:dyDescent="0.35">
      <c r="A9" s="621" t="s">
        <v>464</v>
      </c>
      <c r="B9" s="622"/>
      <c r="C9" s="623"/>
      <c r="D9" s="624" t="s">
        <v>121</v>
      </c>
      <c r="E9" s="625"/>
      <c r="F9" s="625"/>
      <c r="G9" s="625"/>
      <c r="H9" s="625"/>
      <c r="I9" s="625"/>
      <c r="J9" s="625"/>
      <c r="K9" s="625"/>
      <c r="L9" s="625"/>
      <c r="M9" s="625"/>
      <c r="N9" s="625"/>
      <c r="O9" s="626"/>
      <c r="P9" s="624" t="s">
        <v>121</v>
      </c>
      <c r="Q9" s="625"/>
      <c r="R9" s="625"/>
      <c r="S9" s="625"/>
      <c r="T9" s="625"/>
      <c r="U9" s="625"/>
      <c r="V9" s="625"/>
      <c r="W9" s="625"/>
      <c r="X9" s="625"/>
      <c r="Y9" s="625"/>
      <c r="Z9" s="625"/>
      <c r="AA9" s="625"/>
      <c r="AB9" s="625"/>
      <c r="AC9" s="625"/>
      <c r="AD9" s="625"/>
      <c r="AE9" s="625"/>
      <c r="AF9" s="625"/>
      <c r="AG9" s="627"/>
      <c r="AH9" s="627"/>
      <c r="AI9" s="627"/>
      <c r="AJ9" s="627"/>
      <c r="AK9" s="627"/>
      <c r="AL9" s="627"/>
      <c r="AM9" s="627"/>
      <c r="AN9" s="627"/>
      <c r="AO9" s="627" t="s">
        <v>121</v>
      </c>
      <c r="AP9" s="627"/>
      <c r="AQ9" s="627"/>
      <c r="AR9" s="624"/>
      <c r="AS9" s="621" t="s">
        <v>683</v>
      </c>
      <c r="AT9" s="622"/>
      <c r="AU9" s="622"/>
      <c r="AV9" s="622"/>
      <c r="AW9" s="622"/>
      <c r="AX9" s="622"/>
      <c r="AY9" s="622"/>
      <c r="AZ9" s="622"/>
      <c r="BA9" s="623"/>
      <c r="BB9" s="622" t="s">
        <v>684</v>
      </c>
      <c r="BC9" s="622"/>
      <c r="BD9" s="622"/>
      <c r="BE9" s="622"/>
      <c r="BF9" s="622"/>
      <c r="BG9" s="622"/>
      <c r="BH9" s="622"/>
      <c r="BI9" s="622"/>
      <c r="BJ9" s="623"/>
      <c r="BK9" s="308"/>
      <c r="BL9" s="308"/>
      <c r="BM9" s="308"/>
      <c r="BN9" s="308"/>
      <c r="BO9" s="308"/>
      <c r="BP9" s="308"/>
    </row>
    <row r="10" spans="1:75" ht="15" customHeight="1" x14ac:dyDescent="0.35">
      <c r="A10" s="629" t="s">
        <v>465</v>
      </c>
      <c r="B10" s="628"/>
      <c r="C10" s="630"/>
      <c r="D10" s="631" t="s">
        <v>465</v>
      </c>
      <c r="E10" s="632"/>
      <c r="F10" s="632"/>
      <c r="G10" s="632"/>
      <c r="H10" s="632"/>
      <c r="I10" s="632"/>
      <c r="J10" s="632"/>
      <c r="K10" s="632"/>
      <c r="L10" s="632"/>
      <c r="M10" s="632"/>
      <c r="N10" s="632"/>
      <c r="O10" s="633"/>
      <c r="P10" s="631" t="s">
        <v>466</v>
      </c>
      <c r="Q10" s="632"/>
      <c r="R10" s="632"/>
      <c r="S10" s="632"/>
      <c r="T10" s="632"/>
      <c r="U10" s="632"/>
      <c r="V10" s="632"/>
      <c r="W10" s="632"/>
      <c r="X10" s="632"/>
      <c r="Y10" s="632"/>
      <c r="Z10" s="632"/>
      <c r="AA10" s="632"/>
      <c r="AB10" s="632"/>
      <c r="AC10" s="632"/>
      <c r="AD10" s="632"/>
      <c r="AE10" s="632"/>
      <c r="AF10" s="632"/>
      <c r="AG10" s="631" t="s">
        <v>121</v>
      </c>
      <c r="AH10" s="632"/>
      <c r="AI10" s="632"/>
      <c r="AJ10" s="633"/>
      <c r="AK10" s="632" t="s">
        <v>121</v>
      </c>
      <c r="AL10" s="632"/>
      <c r="AM10" s="632"/>
      <c r="AN10" s="632"/>
      <c r="AO10" s="631" t="s">
        <v>467</v>
      </c>
      <c r="AP10" s="632"/>
      <c r="AQ10" s="632"/>
      <c r="AR10" s="632"/>
      <c r="AS10" s="629" t="s">
        <v>685</v>
      </c>
      <c r="AT10" s="628"/>
      <c r="AU10" s="628"/>
      <c r="AV10" s="628"/>
      <c r="AW10" s="628"/>
      <c r="AX10" s="628"/>
      <c r="AY10" s="628"/>
      <c r="AZ10" s="628"/>
      <c r="BA10" s="630"/>
      <c r="BB10" s="628" t="s">
        <v>685</v>
      </c>
      <c r="BC10" s="628"/>
      <c r="BD10" s="628"/>
      <c r="BE10" s="628"/>
      <c r="BF10" s="628"/>
      <c r="BG10" s="628"/>
      <c r="BH10" s="628"/>
      <c r="BI10" s="628"/>
      <c r="BJ10" s="630"/>
      <c r="BK10" s="308"/>
      <c r="BL10" s="308"/>
      <c r="BM10" s="308"/>
      <c r="BN10" s="308"/>
      <c r="BO10" s="308"/>
      <c r="BP10" s="308"/>
    </row>
    <row r="11" spans="1:75" ht="15" customHeight="1" thickBot="1" x14ac:dyDescent="0.4">
      <c r="A11" s="636" t="s">
        <v>470</v>
      </c>
      <c r="B11" s="637"/>
      <c r="C11" s="638"/>
      <c r="D11" s="639" t="s">
        <v>471</v>
      </c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1"/>
      <c r="P11" s="639" t="s">
        <v>472</v>
      </c>
      <c r="Q11" s="640"/>
      <c r="R11" s="640"/>
      <c r="S11" s="640"/>
      <c r="T11" s="640"/>
      <c r="U11" s="640"/>
      <c r="V11" s="640"/>
      <c r="W11" s="640"/>
      <c r="X11" s="640"/>
      <c r="Y11" s="640"/>
      <c r="Z11" s="640"/>
      <c r="AA11" s="640"/>
      <c r="AB11" s="640"/>
      <c r="AC11" s="640"/>
      <c r="AD11" s="640"/>
      <c r="AE11" s="640"/>
      <c r="AF11" s="640"/>
      <c r="AG11" s="642" t="s">
        <v>473</v>
      </c>
      <c r="AH11" s="642"/>
      <c r="AI11" s="642"/>
      <c r="AJ11" s="642"/>
      <c r="AK11" s="642" t="s">
        <v>474</v>
      </c>
      <c r="AL11" s="642"/>
      <c r="AM11" s="642"/>
      <c r="AN11" s="642"/>
      <c r="AO11" s="642" t="s">
        <v>475</v>
      </c>
      <c r="AP11" s="642"/>
      <c r="AQ11" s="642"/>
      <c r="AR11" s="639"/>
      <c r="AS11" s="667" t="s">
        <v>476</v>
      </c>
      <c r="AT11" s="668"/>
      <c r="AU11" s="668"/>
      <c r="AV11" s="668"/>
      <c r="AW11" s="668"/>
      <c r="AX11" s="668"/>
      <c r="AY11" s="668"/>
      <c r="AZ11" s="668"/>
      <c r="BA11" s="669"/>
      <c r="BB11" s="668" t="s">
        <v>476</v>
      </c>
      <c r="BC11" s="668"/>
      <c r="BD11" s="668"/>
      <c r="BE11" s="668"/>
      <c r="BF11" s="668"/>
      <c r="BG11" s="668"/>
      <c r="BH11" s="668"/>
      <c r="BI11" s="668"/>
      <c r="BJ11" s="669"/>
      <c r="BK11" s="309"/>
      <c r="BL11" s="309"/>
      <c r="BM11" s="309"/>
      <c r="BN11" s="309"/>
      <c r="BO11" s="309"/>
      <c r="BP11" s="309"/>
    </row>
    <row r="12" spans="1:75" ht="20.149999999999999" customHeight="1" thickBot="1" x14ac:dyDescent="0.4">
      <c r="A12" s="304" t="s">
        <v>861</v>
      </c>
      <c r="B12" s="305"/>
      <c r="C12" s="306"/>
      <c r="D12" s="304" t="s">
        <v>862</v>
      </c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6"/>
      <c r="P12" s="304" t="s">
        <v>863</v>
      </c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6"/>
      <c r="AG12" s="670"/>
      <c r="AH12" s="671"/>
      <c r="AI12" s="671"/>
      <c r="AJ12" s="671"/>
      <c r="AK12" s="671"/>
      <c r="AL12" s="671"/>
      <c r="AM12" s="671"/>
      <c r="AN12" s="671"/>
      <c r="AO12" s="672"/>
      <c r="AP12" s="672"/>
      <c r="AQ12" s="672"/>
      <c r="AR12" s="673"/>
      <c r="AS12" s="673"/>
      <c r="AT12" s="674"/>
      <c r="AU12" s="674"/>
      <c r="AV12" s="674"/>
      <c r="AW12" s="674"/>
      <c r="AX12" s="674"/>
      <c r="AY12" s="674"/>
      <c r="AZ12" s="674"/>
      <c r="BA12" s="675"/>
      <c r="BB12" s="674"/>
      <c r="BC12" s="674"/>
      <c r="BD12" s="674"/>
      <c r="BE12" s="674"/>
      <c r="BF12" s="674"/>
      <c r="BG12" s="674"/>
      <c r="BH12" s="674"/>
      <c r="BI12" s="674"/>
      <c r="BJ12" s="675"/>
      <c r="BK12" s="310"/>
      <c r="BL12" s="310"/>
      <c r="BM12" s="310"/>
      <c r="BN12" s="310"/>
      <c r="BO12" s="310"/>
      <c r="BP12" s="310"/>
      <c r="BQ12" s="291"/>
    </row>
    <row r="13" spans="1:75" ht="20.149999999999999" customHeight="1" thickBot="1" x14ac:dyDescent="0.4">
      <c r="A13" s="304"/>
      <c r="B13" s="305"/>
      <c r="C13" s="306"/>
      <c r="D13" s="304" t="s">
        <v>792</v>
      </c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6"/>
      <c r="P13" s="304" t="s">
        <v>564</v>
      </c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6"/>
      <c r="AG13" s="675"/>
      <c r="AH13" s="672"/>
      <c r="AI13" s="672"/>
      <c r="AJ13" s="672"/>
      <c r="AK13" s="672"/>
      <c r="AL13" s="672"/>
      <c r="AM13" s="672"/>
      <c r="AN13" s="673"/>
      <c r="AO13" s="672"/>
      <c r="AP13" s="672"/>
      <c r="AQ13" s="672"/>
      <c r="AR13" s="673"/>
      <c r="AS13" s="673"/>
      <c r="AT13" s="674"/>
      <c r="AU13" s="674"/>
      <c r="AV13" s="674"/>
      <c r="AW13" s="674"/>
      <c r="AX13" s="674"/>
      <c r="AY13" s="674"/>
      <c r="AZ13" s="674"/>
      <c r="BA13" s="675"/>
      <c r="BB13" s="674"/>
      <c r="BC13" s="674"/>
      <c r="BD13" s="674"/>
      <c r="BE13" s="674"/>
      <c r="BF13" s="674"/>
      <c r="BG13" s="674"/>
      <c r="BH13" s="674"/>
      <c r="BI13" s="674"/>
      <c r="BJ13" s="675"/>
      <c r="BK13" s="311"/>
      <c r="BL13" s="311"/>
      <c r="BM13" s="311"/>
      <c r="BN13" s="311"/>
      <c r="BO13" s="311"/>
      <c r="BP13" s="311"/>
      <c r="BQ13" s="291"/>
    </row>
    <row r="14" spans="1:75" ht="20.149999999999999" customHeight="1" thickBot="1" x14ac:dyDescent="0.4">
      <c r="A14" s="304"/>
      <c r="B14" s="305"/>
      <c r="C14" s="306"/>
      <c r="D14" s="304" t="s">
        <v>858</v>
      </c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6"/>
      <c r="P14" s="304" t="s">
        <v>859</v>
      </c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6"/>
      <c r="AG14" s="675"/>
      <c r="AH14" s="672"/>
      <c r="AI14" s="672"/>
      <c r="AJ14" s="672"/>
      <c r="AK14" s="672"/>
      <c r="AL14" s="672"/>
      <c r="AM14" s="672"/>
      <c r="AN14" s="673"/>
      <c r="AO14" s="672"/>
      <c r="AP14" s="672"/>
      <c r="AQ14" s="672"/>
      <c r="AR14" s="673"/>
      <c r="AS14" s="673"/>
      <c r="AT14" s="674"/>
      <c r="AU14" s="674"/>
      <c r="AV14" s="674"/>
      <c r="AW14" s="674"/>
      <c r="AX14" s="674"/>
      <c r="AY14" s="674"/>
      <c r="AZ14" s="674"/>
      <c r="BA14" s="675"/>
      <c r="BB14" s="674"/>
      <c r="BC14" s="674"/>
      <c r="BD14" s="674"/>
      <c r="BE14" s="674"/>
      <c r="BF14" s="674"/>
      <c r="BG14" s="674"/>
      <c r="BH14" s="674"/>
      <c r="BI14" s="674"/>
      <c r="BJ14" s="675"/>
      <c r="BK14" s="311"/>
      <c r="BL14" s="311"/>
      <c r="BM14" s="311"/>
      <c r="BN14" s="311"/>
      <c r="BO14" s="311"/>
      <c r="BP14" s="311"/>
      <c r="BQ14" s="291"/>
    </row>
    <row r="15" spans="1:75" ht="20.149999999999999" customHeight="1" thickBot="1" x14ac:dyDescent="0.4">
      <c r="A15" s="304" t="s">
        <v>819</v>
      </c>
      <c r="B15" s="305"/>
      <c r="C15" s="306"/>
      <c r="D15" s="304" t="s">
        <v>820</v>
      </c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6"/>
      <c r="P15" s="304" t="s">
        <v>821</v>
      </c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6"/>
      <c r="AG15" s="675"/>
      <c r="AH15" s="672"/>
      <c r="AI15" s="672"/>
      <c r="AJ15" s="672"/>
      <c r="AK15" s="672"/>
      <c r="AL15" s="672"/>
      <c r="AM15" s="672"/>
      <c r="AN15" s="673"/>
      <c r="AO15" s="672"/>
      <c r="AP15" s="672"/>
      <c r="AQ15" s="672"/>
      <c r="AR15" s="673"/>
      <c r="AS15" s="673"/>
      <c r="AT15" s="674"/>
      <c r="AU15" s="674"/>
      <c r="AV15" s="674"/>
      <c r="AW15" s="674"/>
      <c r="AX15" s="674"/>
      <c r="AY15" s="674"/>
      <c r="AZ15" s="674"/>
      <c r="BA15" s="675"/>
      <c r="BB15" s="674"/>
      <c r="BC15" s="674"/>
      <c r="BD15" s="674"/>
      <c r="BE15" s="674"/>
      <c r="BF15" s="674"/>
      <c r="BG15" s="674"/>
      <c r="BH15" s="674"/>
      <c r="BI15" s="674"/>
      <c r="BJ15" s="675"/>
      <c r="BK15" s="311"/>
      <c r="BL15" s="311"/>
      <c r="BM15" s="311"/>
      <c r="BN15" s="311"/>
      <c r="BO15" s="311"/>
      <c r="BP15" s="311"/>
      <c r="BQ15" s="291"/>
    </row>
    <row r="16" spans="1:75" ht="20.149999999999999" customHeight="1" thickBot="1" x14ac:dyDescent="0.4">
      <c r="A16" s="304" t="s">
        <v>885</v>
      </c>
      <c r="B16" s="305"/>
      <c r="C16" s="306"/>
      <c r="D16" s="304" t="s">
        <v>886</v>
      </c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6"/>
      <c r="P16" s="304" t="s">
        <v>658</v>
      </c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6"/>
      <c r="AG16" s="675"/>
      <c r="AH16" s="672"/>
      <c r="AI16" s="672"/>
      <c r="AJ16" s="672"/>
      <c r="AK16" s="672"/>
      <c r="AL16" s="672"/>
      <c r="AM16" s="672"/>
      <c r="AN16" s="673"/>
      <c r="AO16" s="672"/>
      <c r="AP16" s="672"/>
      <c r="AQ16" s="672"/>
      <c r="AR16" s="673"/>
      <c r="AS16" s="673"/>
      <c r="AT16" s="674"/>
      <c r="AU16" s="674"/>
      <c r="AV16" s="674"/>
      <c r="AW16" s="674"/>
      <c r="AX16" s="674"/>
      <c r="AY16" s="674"/>
      <c r="AZ16" s="674"/>
      <c r="BA16" s="675"/>
      <c r="BB16" s="674"/>
      <c r="BC16" s="674"/>
      <c r="BD16" s="674"/>
      <c r="BE16" s="674"/>
      <c r="BF16" s="674"/>
      <c r="BG16" s="674"/>
      <c r="BH16" s="674"/>
      <c r="BI16" s="674"/>
      <c r="BJ16" s="675"/>
      <c r="BK16" s="311"/>
      <c r="BL16" s="311"/>
      <c r="BM16" s="311"/>
      <c r="BN16" s="311"/>
      <c r="BO16" s="311"/>
      <c r="BP16" s="311"/>
      <c r="BQ16" s="291"/>
      <c r="BU16" s="548"/>
      <c r="BV16" s="548"/>
      <c r="BW16" s="548"/>
    </row>
    <row r="17" spans="1:75" ht="20.149999999999999" customHeight="1" thickBot="1" x14ac:dyDescent="0.4">
      <c r="A17" s="304"/>
      <c r="B17" s="305"/>
      <c r="C17" s="306"/>
      <c r="D17" s="304" t="s">
        <v>890</v>
      </c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6"/>
      <c r="P17" s="304" t="s">
        <v>891</v>
      </c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5"/>
      <c r="AE17" s="305"/>
      <c r="AF17" s="306"/>
      <c r="AG17" s="675"/>
      <c r="AH17" s="672"/>
      <c r="AI17" s="672"/>
      <c r="AJ17" s="672"/>
      <c r="AK17" s="672"/>
      <c r="AL17" s="672"/>
      <c r="AM17" s="672"/>
      <c r="AN17" s="673"/>
      <c r="AO17" s="672"/>
      <c r="AP17" s="672"/>
      <c r="AQ17" s="672"/>
      <c r="AR17" s="673"/>
      <c r="AS17" s="673"/>
      <c r="AT17" s="674"/>
      <c r="AU17" s="674"/>
      <c r="AV17" s="674"/>
      <c r="AW17" s="674"/>
      <c r="AX17" s="674"/>
      <c r="AY17" s="674"/>
      <c r="AZ17" s="674"/>
      <c r="BA17" s="675"/>
      <c r="BB17" s="674"/>
      <c r="BC17" s="674"/>
      <c r="BD17" s="674"/>
      <c r="BE17" s="674"/>
      <c r="BF17" s="674"/>
      <c r="BG17" s="674"/>
      <c r="BH17" s="674"/>
      <c r="BI17" s="674"/>
      <c r="BJ17" s="675"/>
      <c r="BK17" s="311"/>
      <c r="BL17" s="311"/>
      <c r="BM17" s="311"/>
      <c r="BN17" s="311"/>
      <c r="BO17" s="311"/>
      <c r="BP17" s="311"/>
      <c r="BQ17" s="291"/>
      <c r="BU17" s="548"/>
      <c r="BV17" s="548"/>
      <c r="BW17" s="548"/>
    </row>
    <row r="18" spans="1:75" ht="20.149999999999999" customHeight="1" thickBot="1" x14ac:dyDescent="0.4">
      <c r="A18" s="304"/>
      <c r="B18" s="305"/>
      <c r="C18" s="306"/>
      <c r="D18" s="304" t="s">
        <v>895</v>
      </c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6"/>
      <c r="P18" s="304" t="s">
        <v>655</v>
      </c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6"/>
      <c r="AG18" s="675"/>
      <c r="AH18" s="672"/>
      <c r="AI18" s="672"/>
      <c r="AJ18" s="672"/>
      <c r="AK18" s="672"/>
      <c r="AL18" s="672"/>
      <c r="AM18" s="672"/>
      <c r="AN18" s="673"/>
      <c r="AO18" s="672"/>
      <c r="AP18" s="672"/>
      <c r="AQ18" s="672"/>
      <c r="AR18" s="673"/>
      <c r="AS18" s="673"/>
      <c r="AT18" s="674"/>
      <c r="AU18" s="674"/>
      <c r="AV18" s="674"/>
      <c r="AW18" s="674"/>
      <c r="AX18" s="674"/>
      <c r="AY18" s="674"/>
      <c r="AZ18" s="674"/>
      <c r="BA18" s="675"/>
      <c r="BB18" s="674"/>
      <c r="BC18" s="674"/>
      <c r="BD18" s="674"/>
      <c r="BE18" s="674"/>
      <c r="BF18" s="674"/>
      <c r="BG18" s="674"/>
      <c r="BH18" s="674"/>
      <c r="BI18" s="674"/>
      <c r="BJ18" s="675"/>
      <c r="BK18" s="311"/>
      <c r="BL18" s="311"/>
      <c r="BM18" s="311"/>
      <c r="BN18" s="311"/>
      <c r="BO18" s="311"/>
      <c r="BP18" s="311"/>
      <c r="BQ18" s="291"/>
      <c r="BU18" s="548"/>
      <c r="BV18" s="548"/>
      <c r="BW18" s="548"/>
    </row>
    <row r="19" spans="1:75" ht="20.149999999999999" customHeight="1" thickBot="1" x14ac:dyDescent="0.4">
      <c r="A19" s="304" t="s">
        <v>822</v>
      </c>
      <c r="B19" s="305"/>
      <c r="C19" s="306"/>
      <c r="D19" s="304" t="s">
        <v>823</v>
      </c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6"/>
      <c r="P19" s="304" t="s">
        <v>824</v>
      </c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6"/>
      <c r="AG19" s="675"/>
      <c r="AH19" s="672"/>
      <c r="AI19" s="672"/>
      <c r="AJ19" s="672"/>
      <c r="AK19" s="672"/>
      <c r="AL19" s="672"/>
      <c r="AM19" s="672"/>
      <c r="AN19" s="673"/>
      <c r="AO19" s="672"/>
      <c r="AP19" s="672"/>
      <c r="AQ19" s="672"/>
      <c r="AR19" s="673"/>
      <c r="AS19" s="673"/>
      <c r="AT19" s="674"/>
      <c r="AU19" s="674"/>
      <c r="AV19" s="674"/>
      <c r="AW19" s="674"/>
      <c r="AX19" s="674"/>
      <c r="AY19" s="674"/>
      <c r="AZ19" s="674"/>
      <c r="BA19" s="675"/>
      <c r="BB19" s="674"/>
      <c r="BC19" s="674"/>
      <c r="BD19" s="674"/>
      <c r="BE19" s="674"/>
      <c r="BF19" s="674"/>
      <c r="BG19" s="674"/>
      <c r="BH19" s="674"/>
      <c r="BI19" s="674"/>
      <c r="BJ19" s="675"/>
      <c r="BK19" s="311"/>
      <c r="BL19" s="311"/>
      <c r="BM19" s="311"/>
      <c r="BN19" s="311"/>
      <c r="BO19" s="311"/>
      <c r="BP19" s="311"/>
      <c r="BQ19" s="291"/>
      <c r="BU19" s="548"/>
      <c r="BV19" s="548"/>
      <c r="BW19" s="548"/>
    </row>
    <row r="20" spans="1:75" ht="20.149999999999999" customHeight="1" thickBot="1" x14ac:dyDescent="0.4">
      <c r="A20" s="304" t="s">
        <v>759</v>
      </c>
      <c r="B20" s="305"/>
      <c r="C20" s="306"/>
      <c r="D20" s="304" t="s">
        <v>760</v>
      </c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6"/>
      <c r="P20" s="304" t="s">
        <v>761</v>
      </c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6"/>
      <c r="AG20" s="675"/>
      <c r="AH20" s="672"/>
      <c r="AI20" s="672"/>
      <c r="AJ20" s="672"/>
      <c r="AK20" s="672"/>
      <c r="AL20" s="672"/>
      <c r="AM20" s="672"/>
      <c r="AN20" s="673"/>
      <c r="AO20" s="672"/>
      <c r="AP20" s="672"/>
      <c r="AQ20" s="672"/>
      <c r="AR20" s="673"/>
      <c r="AS20" s="673"/>
      <c r="AT20" s="674"/>
      <c r="AU20" s="674"/>
      <c r="AV20" s="674"/>
      <c r="AW20" s="674"/>
      <c r="AX20" s="674"/>
      <c r="AY20" s="674"/>
      <c r="AZ20" s="674"/>
      <c r="BA20" s="675"/>
      <c r="BB20" s="674"/>
      <c r="BC20" s="674"/>
      <c r="BD20" s="674"/>
      <c r="BE20" s="674"/>
      <c r="BF20" s="674"/>
      <c r="BG20" s="674"/>
      <c r="BH20" s="674"/>
      <c r="BI20" s="674"/>
      <c r="BJ20" s="675"/>
      <c r="BK20" s="311"/>
      <c r="BL20" s="311"/>
      <c r="BM20" s="311"/>
      <c r="BN20" s="311"/>
      <c r="BO20" s="311"/>
      <c r="BP20" s="311"/>
      <c r="BQ20" s="291"/>
      <c r="BU20" s="548"/>
      <c r="BV20" s="548"/>
      <c r="BW20" s="548"/>
    </row>
    <row r="21" spans="1:75" ht="20.149999999999999" customHeight="1" thickBot="1" x14ac:dyDescent="0.4">
      <c r="A21" s="304" t="s">
        <v>902</v>
      </c>
      <c r="B21" s="305"/>
      <c r="C21" s="306"/>
      <c r="D21" s="304" t="s">
        <v>903</v>
      </c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6"/>
      <c r="P21" s="304" t="s">
        <v>669</v>
      </c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6"/>
      <c r="AG21" s="675"/>
      <c r="AH21" s="672"/>
      <c r="AI21" s="672"/>
      <c r="AJ21" s="672"/>
      <c r="AK21" s="672"/>
      <c r="AL21" s="672"/>
      <c r="AM21" s="672"/>
      <c r="AN21" s="673"/>
      <c r="AO21" s="672"/>
      <c r="AP21" s="672"/>
      <c r="AQ21" s="672"/>
      <c r="AR21" s="673"/>
      <c r="AS21" s="673"/>
      <c r="AT21" s="674"/>
      <c r="AU21" s="674"/>
      <c r="AV21" s="674"/>
      <c r="AW21" s="674"/>
      <c r="AX21" s="674"/>
      <c r="AY21" s="674"/>
      <c r="AZ21" s="674"/>
      <c r="BA21" s="675"/>
      <c r="BB21" s="674"/>
      <c r="BC21" s="674"/>
      <c r="BD21" s="674"/>
      <c r="BE21" s="674"/>
      <c r="BF21" s="674"/>
      <c r="BG21" s="674"/>
      <c r="BH21" s="674"/>
      <c r="BI21" s="674"/>
      <c r="BJ21" s="675"/>
      <c r="BK21" s="311"/>
      <c r="BL21" s="311"/>
      <c r="BM21" s="311"/>
      <c r="BN21" s="311"/>
      <c r="BO21" s="311"/>
      <c r="BP21" s="311"/>
      <c r="BQ21" s="291"/>
      <c r="BU21" s="548"/>
      <c r="BV21" s="548"/>
      <c r="BW21" s="548"/>
    </row>
    <row r="22" spans="1:75" ht="20.149999999999999" customHeight="1" thickBot="1" x14ac:dyDescent="0.4">
      <c r="A22" s="647"/>
      <c r="B22" s="648"/>
      <c r="C22" s="649"/>
      <c r="D22" s="647" t="s">
        <v>699</v>
      </c>
      <c r="E22" s="648"/>
      <c r="F22" s="648"/>
      <c r="G22" s="648"/>
      <c r="H22" s="648"/>
      <c r="I22" s="648"/>
      <c r="J22" s="648"/>
      <c r="K22" s="648"/>
      <c r="L22" s="648"/>
      <c r="M22" s="648"/>
      <c r="N22" s="648"/>
      <c r="O22" s="649"/>
      <c r="P22" s="647" t="s">
        <v>700</v>
      </c>
      <c r="Q22" s="648"/>
      <c r="R22" s="648"/>
      <c r="S22" s="648"/>
      <c r="T22" s="648"/>
      <c r="U22" s="648"/>
      <c r="V22" s="648"/>
      <c r="W22" s="648"/>
      <c r="X22" s="648"/>
      <c r="Y22" s="648"/>
      <c r="Z22" s="648"/>
      <c r="AA22" s="648"/>
      <c r="AB22" s="648"/>
      <c r="AC22" s="648"/>
      <c r="AD22" s="648"/>
      <c r="AE22" s="648"/>
      <c r="AF22" s="649"/>
      <c r="AG22" s="675"/>
      <c r="AH22" s="672"/>
      <c r="AI22" s="672"/>
      <c r="AJ22" s="672"/>
      <c r="AK22" s="672"/>
      <c r="AL22" s="672"/>
      <c r="AM22" s="672"/>
      <c r="AN22" s="673"/>
      <c r="AO22" s="672"/>
      <c r="AP22" s="672"/>
      <c r="AQ22" s="672"/>
      <c r="AR22" s="673"/>
      <c r="AS22" s="673"/>
      <c r="AT22" s="674"/>
      <c r="AU22" s="674"/>
      <c r="AV22" s="674"/>
      <c r="AW22" s="674"/>
      <c r="AX22" s="674"/>
      <c r="AY22" s="674"/>
      <c r="AZ22" s="674"/>
      <c r="BA22" s="675"/>
      <c r="BB22" s="674"/>
      <c r="BC22" s="674"/>
      <c r="BD22" s="674"/>
      <c r="BE22" s="674"/>
      <c r="BF22" s="674"/>
      <c r="BG22" s="674"/>
      <c r="BH22" s="674"/>
      <c r="BI22" s="674"/>
      <c r="BJ22" s="675"/>
      <c r="BK22" s="311"/>
      <c r="BL22" s="311"/>
      <c r="BM22" s="311"/>
      <c r="BN22" s="311"/>
      <c r="BO22" s="311"/>
      <c r="BP22" s="311"/>
      <c r="BQ22" s="291"/>
      <c r="BU22" s="548"/>
      <c r="BV22" s="548"/>
      <c r="BW22" s="548"/>
    </row>
    <row r="23" spans="1:75" ht="20.149999999999999" customHeight="1" thickBot="1" x14ac:dyDescent="0.4">
      <c r="A23" s="647"/>
      <c r="B23" s="648"/>
      <c r="C23" s="649"/>
      <c r="D23" s="647"/>
      <c r="E23" s="648"/>
      <c r="F23" s="648"/>
      <c r="G23" s="648"/>
      <c r="H23" s="648"/>
      <c r="I23" s="648"/>
      <c r="J23" s="648"/>
      <c r="K23" s="648"/>
      <c r="L23" s="648"/>
      <c r="M23" s="648"/>
      <c r="N23" s="648"/>
      <c r="O23" s="649"/>
      <c r="P23" s="647"/>
      <c r="Q23" s="648"/>
      <c r="R23" s="648"/>
      <c r="S23" s="648"/>
      <c r="T23" s="648"/>
      <c r="U23" s="648"/>
      <c r="V23" s="648"/>
      <c r="W23" s="648"/>
      <c r="X23" s="648"/>
      <c r="Y23" s="648"/>
      <c r="Z23" s="648"/>
      <c r="AA23" s="648"/>
      <c r="AB23" s="648"/>
      <c r="AC23" s="648"/>
      <c r="AD23" s="648"/>
      <c r="AE23" s="648"/>
      <c r="AF23" s="649"/>
      <c r="AG23" s="675"/>
      <c r="AH23" s="672"/>
      <c r="AI23" s="672"/>
      <c r="AJ23" s="672"/>
      <c r="AK23" s="672"/>
      <c r="AL23" s="672"/>
      <c r="AM23" s="672"/>
      <c r="AN23" s="673"/>
      <c r="AO23" s="672"/>
      <c r="AP23" s="672"/>
      <c r="AQ23" s="672"/>
      <c r="AR23" s="673"/>
      <c r="AS23" s="673"/>
      <c r="AT23" s="674"/>
      <c r="AU23" s="674"/>
      <c r="AV23" s="674"/>
      <c r="AW23" s="674"/>
      <c r="AX23" s="674"/>
      <c r="AY23" s="674"/>
      <c r="AZ23" s="674"/>
      <c r="BA23" s="675"/>
      <c r="BB23" s="674"/>
      <c r="BC23" s="674"/>
      <c r="BD23" s="674"/>
      <c r="BE23" s="674"/>
      <c r="BF23" s="674"/>
      <c r="BG23" s="674"/>
      <c r="BH23" s="674"/>
      <c r="BI23" s="674"/>
      <c r="BJ23" s="675"/>
      <c r="BK23" s="311"/>
      <c r="BL23" s="311"/>
      <c r="BM23" s="311"/>
      <c r="BN23" s="311"/>
      <c r="BO23" s="311"/>
      <c r="BP23" s="311"/>
      <c r="BQ23" s="291"/>
      <c r="BU23" s="548"/>
      <c r="BV23" s="548"/>
      <c r="BW23" s="548"/>
    </row>
    <row r="24" spans="1:75" ht="20.149999999999999" customHeight="1" thickBot="1" x14ac:dyDescent="0.4">
      <c r="A24" s="661"/>
      <c r="B24" s="662"/>
      <c r="C24" s="663"/>
      <c r="D24" s="664"/>
      <c r="E24" s="665"/>
      <c r="F24" s="665"/>
      <c r="G24" s="665"/>
      <c r="H24" s="665"/>
      <c r="I24" s="665"/>
      <c r="J24" s="665"/>
      <c r="K24" s="665"/>
      <c r="L24" s="665"/>
      <c r="M24" s="665"/>
      <c r="N24" s="665"/>
      <c r="O24" s="666"/>
      <c r="P24" s="664"/>
      <c r="Q24" s="665"/>
      <c r="R24" s="665"/>
      <c r="S24" s="665"/>
      <c r="T24" s="665"/>
      <c r="U24" s="665"/>
      <c r="V24" s="665"/>
      <c r="W24" s="665"/>
      <c r="X24" s="665"/>
      <c r="Y24" s="665"/>
      <c r="Z24" s="665"/>
      <c r="AA24" s="665"/>
      <c r="AB24" s="665"/>
      <c r="AC24" s="665"/>
      <c r="AD24" s="665"/>
      <c r="AE24" s="665"/>
      <c r="AF24" s="666"/>
      <c r="AG24" s="675"/>
      <c r="AH24" s="672"/>
      <c r="AI24" s="672"/>
      <c r="AJ24" s="672"/>
      <c r="AK24" s="672"/>
      <c r="AL24" s="672"/>
      <c r="AM24" s="672"/>
      <c r="AN24" s="673"/>
      <c r="AO24" s="672"/>
      <c r="AP24" s="672"/>
      <c r="AQ24" s="672"/>
      <c r="AR24" s="673"/>
      <c r="AS24" s="673"/>
      <c r="AT24" s="674"/>
      <c r="AU24" s="674"/>
      <c r="AV24" s="674"/>
      <c r="AW24" s="674"/>
      <c r="AX24" s="674"/>
      <c r="AY24" s="674"/>
      <c r="AZ24" s="674"/>
      <c r="BA24" s="675"/>
      <c r="BB24" s="674"/>
      <c r="BC24" s="674"/>
      <c r="BD24" s="674"/>
      <c r="BE24" s="674"/>
      <c r="BF24" s="674"/>
      <c r="BG24" s="674"/>
      <c r="BH24" s="674"/>
      <c r="BI24" s="674"/>
      <c r="BJ24" s="675"/>
      <c r="BK24" s="311"/>
      <c r="BL24" s="311"/>
      <c r="BM24" s="311"/>
      <c r="BN24" s="311"/>
      <c r="BO24" s="311"/>
      <c r="BP24" s="311"/>
      <c r="BQ24" s="291"/>
      <c r="BU24" s="548"/>
      <c r="BV24" s="548"/>
      <c r="BW24" s="548"/>
    </row>
    <row r="25" spans="1:75" ht="20.149999999999999" customHeight="1" thickBot="1" x14ac:dyDescent="0.4">
      <c r="A25" s="661"/>
      <c r="B25" s="662"/>
      <c r="C25" s="663"/>
      <c r="D25" s="664"/>
      <c r="E25" s="665"/>
      <c r="F25" s="665"/>
      <c r="G25" s="665"/>
      <c r="H25" s="665"/>
      <c r="I25" s="665"/>
      <c r="J25" s="665"/>
      <c r="K25" s="665"/>
      <c r="L25" s="665"/>
      <c r="M25" s="665"/>
      <c r="N25" s="665"/>
      <c r="O25" s="666"/>
      <c r="P25" s="664"/>
      <c r="Q25" s="665"/>
      <c r="R25" s="665"/>
      <c r="S25" s="665"/>
      <c r="T25" s="665"/>
      <c r="U25" s="665"/>
      <c r="V25" s="665"/>
      <c r="W25" s="665"/>
      <c r="X25" s="665"/>
      <c r="Y25" s="665"/>
      <c r="Z25" s="665"/>
      <c r="AA25" s="665"/>
      <c r="AB25" s="665"/>
      <c r="AC25" s="665"/>
      <c r="AD25" s="665"/>
      <c r="AE25" s="665"/>
      <c r="AF25" s="666"/>
      <c r="AG25" s="675"/>
      <c r="AH25" s="672"/>
      <c r="AI25" s="672"/>
      <c r="AJ25" s="672"/>
      <c r="AK25" s="672"/>
      <c r="AL25" s="672"/>
      <c r="AM25" s="672"/>
      <c r="AN25" s="673"/>
      <c r="AO25" s="672"/>
      <c r="AP25" s="672"/>
      <c r="AQ25" s="672"/>
      <c r="AR25" s="673"/>
      <c r="AS25" s="673"/>
      <c r="AT25" s="674"/>
      <c r="AU25" s="674"/>
      <c r="AV25" s="674"/>
      <c r="AW25" s="674"/>
      <c r="AX25" s="674"/>
      <c r="AY25" s="674"/>
      <c r="AZ25" s="674"/>
      <c r="BA25" s="675"/>
      <c r="BB25" s="674"/>
      <c r="BC25" s="674"/>
      <c r="BD25" s="674"/>
      <c r="BE25" s="674"/>
      <c r="BF25" s="674"/>
      <c r="BG25" s="674"/>
      <c r="BH25" s="674"/>
      <c r="BI25" s="674"/>
      <c r="BJ25" s="675"/>
      <c r="BK25" s="311"/>
      <c r="BL25" s="311"/>
      <c r="BM25" s="311"/>
      <c r="BN25" s="311"/>
      <c r="BO25" s="311"/>
      <c r="BP25" s="311"/>
      <c r="BQ25" s="291"/>
      <c r="BU25" s="548"/>
      <c r="BV25" s="548"/>
      <c r="BW25" s="548"/>
    </row>
    <row r="26" spans="1:75" ht="20.149999999999999" customHeight="1" thickBot="1" x14ac:dyDescent="0.4">
      <c r="A26" s="661"/>
      <c r="B26" s="662"/>
      <c r="C26" s="663"/>
      <c r="D26" s="664"/>
      <c r="E26" s="665"/>
      <c r="F26" s="665"/>
      <c r="G26" s="665"/>
      <c r="H26" s="665"/>
      <c r="I26" s="665"/>
      <c r="J26" s="665"/>
      <c r="K26" s="665"/>
      <c r="L26" s="665"/>
      <c r="M26" s="665"/>
      <c r="N26" s="665"/>
      <c r="O26" s="666"/>
      <c r="P26" s="664"/>
      <c r="Q26" s="665"/>
      <c r="R26" s="665"/>
      <c r="S26" s="665"/>
      <c r="T26" s="665"/>
      <c r="U26" s="665"/>
      <c r="V26" s="665"/>
      <c r="W26" s="665"/>
      <c r="X26" s="665"/>
      <c r="Y26" s="665"/>
      <c r="Z26" s="665"/>
      <c r="AA26" s="665"/>
      <c r="AB26" s="665"/>
      <c r="AC26" s="665"/>
      <c r="AD26" s="665"/>
      <c r="AE26" s="665"/>
      <c r="AF26" s="666"/>
      <c r="AG26" s="675"/>
      <c r="AH26" s="672"/>
      <c r="AI26" s="672"/>
      <c r="AJ26" s="672"/>
      <c r="AK26" s="672"/>
      <c r="AL26" s="672"/>
      <c r="AM26" s="672"/>
      <c r="AN26" s="673"/>
      <c r="AO26" s="672"/>
      <c r="AP26" s="672"/>
      <c r="AQ26" s="672"/>
      <c r="AR26" s="673"/>
      <c r="AS26" s="673"/>
      <c r="AT26" s="674"/>
      <c r="AU26" s="674"/>
      <c r="AV26" s="674"/>
      <c r="AW26" s="674"/>
      <c r="AX26" s="674"/>
      <c r="AY26" s="674"/>
      <c r="AZ26" s="674"/>
      <c r="BA26" s="675"/>
      <c r="BB26" s="674"/>
      <c r="BC26" s="674"/>
      <c r="BD26" s="674"/>
      <c r="BE26" s="674"/>
      <c r="BF26" s="674"/>
      <c r="BG26" s="674"/>
      <c r="BH26" s="674"/>
      <c r="BI26" s="674"/>
      <c r="BJ26" s="675"/>
      <c r="BK26" s="311"/>
      <c r="BL26" s="311"/>
      <c r="BM26" s="311"/>
      <c r="BN26" s="311"/>
      <c r="BO26" s="311"/>
      <c r="BP26" s="311"/>
      <c r="BQ26" s="291"/>
      <c r="BU26" s="548"/>
      <c r="BV26" s="548"/>
      <c r="BW26" s="548"/>
    </row>
    <row r="27" spans="1:75" ht="20.149999999999999" customHeight="1" thickBot="1" x14ac:dyDescent="0.4">
      <c r="A27" s="661"/>
      <c r="B27" s="662"/>
      <c r="C27" s="663"/>
      <c r="D27" s="664"/>
      <c r="E27" s="665"/>
      <c r="F27" s="665"/>
      <c r="G27" s="665"/>
      <c r="H27" s="665"/>
      <c r="I27" s="665"/>
      <c r="J27" s="665"/>
      <c r="K27" s="665"/>
      <c r="L27" s="665"/>
      <c r="M27" s="665"/>
      <c r="N27" s="665"/>
      <c r="O27" s="666"/>
      <c r="P27" s="664"/>
      <c r="Q27" s="665"/>
      <c r="R27" s="665"/>
      <c r="S27" s="665"/>
      <c r="T27" s="665"/>
      <c r="U27" s="665"/>
      <c r="V27" s="665"/>
      <c r="W27" s="665"/>
      <c r="X27" s="665"/>
      <c r="Y27" s="665"/>
      <c r="Z27" s="665"/>
      <c r="AA27" s="665"/>
      <c r="AB27" s="665"/>
      <c r="AC27" s="665"/>
      <c r="AD27" s="665"/>
      <c r="AE27" s="665"/>
      <c r="AF27" s="666"/>
      <c r="AG27" s="675"/>
      <c r="AH27" s="672"/>
      <c r="AI27" s="672"/>
      <c r="AJ27" s="672"/>
      <c r="AK27" s="672"/>
      <c r="AL27" s="672"/>
      <c r="AM27" s="672"/>
      <c r="AN27" s="673"/>
      <c r="AO27" s="672"/>
      <c r="AP27" s="672"/>
      <c r="AQ27" s="672"/>
      <c r="AR27" s="673"/>
      <c r="AS27" s="673"/>
      <c r="AT27" s="674"/>
      <c r="AU27" s="674"/>
      <c r="AV27" s="674"/>
      <c r="AW27" s="674"/>
      <c r="AX27" s="674"/>
      <c r="AY27" s="674"/>
      <c r="AZ27" s="674"/>
      <c r="BA27" s="675"/>
      <c r="BB27" s="674"/>
      <c r="BC27" s="674"/>
      <c r="BD27" s="674"/>
      <c r="BE27" s="674"/>
      <c r="BF27" s="674"/>
      <c r="BG27" s="674"/>
      <c r="BH27" s="674"/>
      <c r="BI27" s="674"/>
      <c r="BJ27" s="675"/>
      <c r="BK27" s="311"/>
      <c r="BL27" s="311"/>
      <c r="BM27" s="311"/>
      <c r="BN27" s="311"/>
      <c r="BO27" s="311"/>
      <c r="BP27" s="311"/>
      <c r="BQ27" s="291"/>
      <c r="BU27" s="548"/>
      <c r="BV27" s="548"/>
      <c r="BW27" s="548"/>
    </row>
    <row r="28" spans="1:75" ht="20.149999999999999" customHeight="1" thickBot="1" x14ac:dyDescent="0.4">
      <c r="A28" s="661"/>
      <c r="B28" s="662"/>
      <c r="C28" s="663"/>
      <c r="D28" s="664"/>
      <c r="E28" s="665"/>
      <c r="F28" s="665"/>
      <c r="G28" s="665"/>
      <c r="H28" s="665"/>
      <c r="I28" s="665"/>
      <c r="J28" s="665"/>
      <c r="K28" s="665"/>
      <c r="L28" s="665"/>
      <c r="M28" s="665"/>
      <c r="N28" s="665"/>
      <c r="O28" s="666"/>
      <c r="P28" s="664"/>
      <c r="Q28" s="665"/>
      <c r="R28" s="665"/>
      <c r="S28" s="665"/>
      <c r="T28" s="665"/>
      <c r="U28" s="665"/>
      <c r="V28" s="665"/>
      <c r="W28" s="665"/>
      <c r="X28" s="665"/>
      <c r="Y28" s="665"/>
      <c r="Z28" s="665"/>
      <c r="AA28" s="665"/>
      <c r="AB28" s="665"/>
      <c r="AC28" s="665"/>
      <c r="AD28" s="665"/>
      <c r="AE28" s="665"/>
      <c r="AF28" s="666"/>
      <c r="AG28" s="675"/>
      <c r="AH28" s="672"/>
      <c r="AI28" s="672"/>
      <c r="AJ28" s="672"/>
      <c r="AK28" s="672"/>
      <c r="AL28" s="672"/>
      <c r="AM28" s="672"/>
      <c r="AN28" s="673"/>
      <c r="AO28" s="672"/>
      <c r="AP28" s="672"/>
      <c r="AQ28" s="672"/>
      <c r="AR28" s="673"/>
      <c r="AS28" s="673"/>
      <c r="AT28" s="674"/>
      <c r="AU28" s="674"/>
      <c r="AV28" s="674"/>
      <c r="AW28" s="674"/>
      <c r="AX28" s="674"/>
      <c r="AY28" s="674"/>
      <c r="AZ28" s="674"/>
      <c r="BA28" s="675"/>
      <c r="BB28" s="674"/>
      <c r="BC28" s="674"/>
      <c r="BD28" s="674"/>
      <c r="BE28" s="674"/>
      <c r="BF28" s="674"/>
      <c r="BG28" s="674"/>
      <c r="BH28" s="674"/>
      <c r="BI28" s="674"/>
      <c r="BJ28" s="675"/>
      <c r="BK28" s="311"/>
      <c r="BL28" s="311"/>
      <c r="BM28" s="311"/>
      <c r="BN28" s="311"/>
      <c r="BO28" s="311"/>
      <c r="BP28" s="311"/>
      <c r="BQ28" s="291"/>
      <c r="BU28" s="548"/>
      <c r="BV28" s="548"/>
      <c r="BW28" s="548"/>
    </row>
    <row r="29" spans="1:75" ht="20.149999999999999" customHeight="1" thickBot="1" x14ac:dyDescent="0.4">
      <c r="A29" s="661"/>
      <c r="B29" s="662"/>
      <c r="C29" s="663"/>
      <c r="D29" s="664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6"/>
      <c r="P29" s="664"/>
      <c r="Q29" s="665"/>
      <c r="R29" s="665"/>
      <c r="S29" s="665"/>
      <c r="T29" s="665"/>
      <c r="U29" s="665"/>
      <c r="V29" s="665"/>
      <c r="W29" s="665"/>
      <c r="X29" s="665"/>
      <c r="Y29" s="665"/>
      <c r="Z29" s="665"/>
      <c r="AA29" s="665"/>
      <c r="AB29" s="665"/>
      <c r="AC29" s="665"/>
      <c r="AD29" s="665"/>
      <c r="AE29" s="665"/>
      <c r="AF29" s="666"/>
      <c r="AG29" s="675"/>
      <c r="AH29" s="672"/>
      <c r="AI29" s="672"/>
      <c r="AJ29" s="672"/>
      <c r="AK29" s="672"/>
      <c r="AL29" s="672"/>
      <c r="AM29" s="672"/>
      <c r="AN29" s="673"/>
      <c r="AO29" s="672"/>
      <c r="AP29" s="672"/>
      <c r="AQ29" s="672"/>
      <c r="AR29" s="673"/>
      <c r="AS29" s="673"/>
      <c r="AT29" s="674"/>
      <c r="AU29" s="674"/>
      <c r="AV29" s="674"/>
      <c r="AW29" s="674"/>
      <c r="AX29" s="674"/>
      <c r="AY29" s="674"/>
      <c r="AZ29" s="674"/>
      <c r="BA29" s="675"/>
      <c r="BB29" s="674"/>
      <c r="BC29" s="674"/>
      <c r="BD29" s="674"/>
      <c r="BE29" s="674"/>
      <c r="BF29" s="674"/>
      <c r="BG29" s="674"/>
      <c r="BH29" s="674"/>
      <c r="BI29" s="674"/>
      <c r="BJ29" s="675"/>
      <c r="BK29" s="311"/>
      <c r="BL29" s="311"/>
      <c r="BM29" s="311"/>
      <c r="BN29" s="311"/>
      <c r="BO29" s="311"/>
      <c r="BP29" s="311"/>
      <c r="BQ29" s="291"/>
      <c r="BU29" s="548"/>
      <c r="BV29" s="548"/>
      <c r="BW29" s="548"/>
    </row>
    <row r="30" spans="1:75" ht="20.149999999999999" customHeight="1" thickBot="1" x14ac:dyDescent="0.4">
      <c r="A30" s="661"/>
      <c r="B30" s="662"/>
      <c r="C30" s="663"/>
      <c r="D30" s="664"/>
      <c r="E30" s="665"/>
      <c r="F30" s="665"/>
      <c r="G30" s="665"/>
      <c r="H30" s="665"/>
      <c r="I30" s="665"/>
      <c r="J30" s="665"/>
      <c r="K30" s="665"/>
      <c r="L30" s="665"/>
      <c r="M30" s="665"/>
      <c r="N30" s="665"/>
      <c r="O30" s="666"/>
      <c r="P30" s="664"/>
      <c r="Q30" s="665"/>
      <c r="R30" s="665"/>
      <c r="S30" s="665"/>
      <c r="T30" s="665"/>
      <c r="U30" s="665"/>
      <c r="V30" s="665"/>
      <c r="W30" s="665"/>
      <c r="X30" s="665"/>
      <c r="Y30" s="665"/>
      <c r="Z30" s="665"/>
      <c r="AA30" s="665"/>
      <c r="AB30" s="665"/>
      <c r="AC30" s="665"/>
      <c r="AD30" s="665"/>
      <c r="AE30" s="665"/>
      <c r="AF30" s="666"/>
      <c r="AG30" s="675"/>
      <c r="AH30" s="672"/>
      <c r="AI30" s="672"/>
      <c r="AJ30" s="672"/>
      <c r="AK30" s="672"/>
      <c r="AL30" s="672"/>
      <c r="AM30" s="672"/>
      <c r="AN30" s="673"/>
      <c r="AO30" s="672"/>
      <c r="AP30" s="672"/>
      <c r="AQ30" s="672"/>
      <c r="AR30" s="673"/>
      <c r="AS30" s="673"/>
      <c r="AT30" s="674"/>
      <c r="AU30" s="674"/>
      <c r="AV30" s="674"/>
      <c r="AW30" s="674"/>
      <c r="AX30" s="674"/>
      <c r="AY30" s="674"/>
      <c r="AZ30" s="674"/>
      <c r="BA30" s="675"/>
      <c r="BB30" s="674"/>
      <c r="BC30" s="674"/>
      <c r="BD30" s="674"/>
      <c r="BE30" s="674"/>
      <c r="BF30" s="674"/>
      <c r="BG30" s="674"/>
      <c r="BH30" s="674"/>
      <c r="BI30" s="674"/>
      <c r="BJ30" s="675"/>
      <c r="BK30" s="311"/>
      <c r="BL30" s="311"/>
      <c r="BM30" s="311"/>
      <c r="BN30" s="311"/>
      <c r="BO30" s="311"/>
      <c r="BP30" s="311"/>
      <c r="BQ30" s="291"/>
      <c r="BU30" s="548"/>
      <c r="BV30" s="548"/>
      <c r="BW30" s="548"/>
    </row>
    <row r="31" spans="1:75" ht="20.149999999999999" customHeight="1" thickBot="1" x14ac:dyDescent="0.4">
      <c r="A31" s="661"/>
      <c r="B31" s="662"/>
      <c r="C31" s="663"/>
      <c r="D31" s="664"/>
      <c r="E31" s="665"/>
      <c r="F31" s="665"/>
      <c r="G31" s="665"/>
      <c r="H31" s="665"/>
      <c r="I31" s="665"/>
      <c r="J31" s="665"/>
      <c r="K31" s="665"/>
      <c r="L31" s="665"/>
      <c r="M31" s="665"/>
      <c r="N31" s="665"/>
      <c r="O31" s="666"/>
      <c r="P31" s="664"/>
      <c r="Q31" s="665"/>
      <c r="R31" s="665"/>
      <c r="S31" s="665"/>
      <c r="T31" s="665"/>
      <c r="U31" s="665"/>
      <c r="V31" s="665"/>
      <c r="W31" s="665"/>
      <c r="X31" s="665"/>
      <c r="Y31" s="665"/>
      <c r="Z31" s="665"/>
      <c r="AA31" s="665"/>
      <c r="AB31" s="665"/>
      <c r="AC31" s="665"/>
      <c r="AD31" s="665"/>
      <c r="AE31" s="665"/>
      <c r="AF31" s="666"/>
      <c r="AG31" s="675"/>
      <c r="AH31" s="672"/>
      <c r="AI31" s="672"/>
      <c r="AJ31" s="672"/>
      <c r="AK31" s="672"/>
      <c r="AL31" s="672"/>
      <c r="AM31" s="672"/>
      <c r="AN31" s="673"/>
      <c r="AO31" s="672"/>
      <c r="AP31" s="672"/>
      <c r="AQ31" s="672"/>
      <c r="AR31" s="673"/>
      <c r="AS31" s="673"/>
      <c r="AT31" s="674"/>
      <c r="AU31" s="674"/>
      <c r="AV31" s="674"/>
      <c r="AW31" s="674"/>
      <c r="AX31" s="674"/>
      <c r="AY31" s="674"/>
      <c r="AZ31" s="674"/>
      <c r="BA31" s="675"/>
      <c r="BB31" s="674"/>
      <c r="BC31" s="674"/>
      <c r="BD31" s="674"/>
      <c r="BE31" s="674"/>
      <c r="BF31" s="674"/>
      <c r="BG31" s="674"/>
      <c r="BH31" s="674"/>
      <c r="BI31" s="674"/>
      <c r="BJ31" s="675"/>
      <c r="BK31" s="311"/>
      <c r="BL31" s="311"/>
      <c r="BM31" s="311"/>
      <c r="BN31" s="311"/>
      <c r="BO31" s="311"/>
      <c r="BP31" s="311"/>
      <c r="BQ31" s="291"/>
      <c r="BU31" s="548"/>
      <c r="BV31" s="548"/>
      <c r="BW31" s="548"/>
    </row>
    <row r="32" spans="1:75" ht="20.149999999999999" customHeight="1" thickBot="1" x14ac:dyDescent="0.4">
      <c r="A32" s="661"/>
      <c r="B32" s="662"/>
      <c r="C32" s="663"/>
      <c r="D32" s="664"/>
      <c r="E32" s="665"/>
      <c r="F32" s="665"/>
      <c r="G32" s="665"/>
      <c r="H32" s="665"/>
      <c r="I32" s="665"/>
      <c r="J32" s="665"/>
      <c r="K32" s="665"/>
      <c r="L32" s="665"/>
      <c r="M32" s="665"/>
      <c r="N32" s="665"/>
      <c r="O32" s="666"/>
      <c r="P32" s="664"/>
      <c r="Q32" s="665"/>
      <c r="R32" s="665"/>
      <c r="S32" s="665"/>
      <c r="T32" s="665"/>
      <c r="U32" s="665"/>
      <c r="V32" s="665"/>
      <c r="W32" s="665"/>
      <c r="X32" s="665"/>
      <c r="Y32" s="665"/>
      <c r="Z32" s="665"/>
      <c r="AA32" s="665"/>
      <c r="AB32" s="665"/>
      <c r="AC32" s="665"/>
      <c r="AD32" s="665"/>
      <c r="AE32" s="665"/>
      <c r="AF32" s="666"/>
      <c r="AG32" s="675"/>
      <c r="AH32" s="672"/>
      <c r="AI32" s="672"/>
      <c r="AJ32" s="672"/>
      <c r="AK32" s="672"/>
      <c r="AL32" s="672"/>
      <c r="AM32" s="672"/>
      <c r="AN32" s="673"/>
      <c r="AO32" s="672"/>
      <c r="AP32" s="672"/>
      <c r="AQ32" s="672"/>
      <c r="AR32" s="673"/>
      <c r="AS32" s="673"/>
      <c r="AT32" s="674"/>
      <c r="AU32" s="674"/>
      <c r="AV32" s="674"/>
      <c r="AW32" s="674"/>
      <c r="AX32" s="674"/>
      <c r="AY32" s="674"/>
      <c r="AZ32" s="674"/>
      <c r="BA32" s="675"/>
      <c r="BB32" s="674"/>
      <c r="BC32" s="674"/>
      <c r="BD32" s="674"/>
      <c r="BE32" s="674"/>
      <c r="BF32" s="674"/>
      <c r="BG32" s="674"/>
      <c r="BH32" s="674"/>
      <c r="BI32" s="674"/>
      <c r="BJ32" s="675"/>
      <c r="BK32" s="311"/>
      <c r="BL32" s="311"/>
      <c r="BM32" s="311"/>
      <c r="BN32" s="311"/>
      <c r="BO32" s="311"/>
      <c r="BP32" s="311"/>
      <c r="BQ32" s="291"/>
      <c r="BU32" s="288"/>
      <c r="BV32" s="288"/>
      <c r="BW32" s="288"/>
    </row>
    <row r="33" spans="1:78" ht="20.149999999999999" customHeight="1" thickBot="1" x14ac:dyDescent="0.4">
      <c r="A33" s="661"/>
      <c r="B33" s="662"/>
      <c r="C33" s="663"/>
      <c r="D33" s="664"/>
      <c r="E33" s="665"/>
      <c r="F33" s="665"/>
      <c r="G33" s="665"/>
      <c r="H33" s="665"/>
      <c r="I33" s="665"/>
      <c r="J33" s="665"/>
      <c r="K33" s="665"/>
      <c r="L33" s="665"/>
      <c r="M33" s="665"/>
      <c r="N33" s="665"/>
      <c r="O33" s="666"/>
      <c r="P33" s="664"/>
      <c r="Q33" s="665"/>
      <c r="R33" s="665"/>
      <c r="S33" s="665"/>
      <c r="T33" s="665"/>
      <c r="U33" s="665"/>
      <c r="V33" s="665"/>
      <c r="W33" s="665"/>
      <c r="X33" s="665"/>
      <c r="Y33" s="665"/>
      <c r="Z33" s="665"/>
      <c r="AA33" s="665"/>
      <c r="AB33" s="665"/>
      <c r="AC33" s="665"/>
      <c r="AD33" s="665"/>
      <c r="AE33" s="665"/>
      <c r="AF33" s="666"/>
      <c r="AG33" s="675"/>
      <c r="AH33" s="672"/>
      <c r="AI33" s="672"/>
      <c r="AJ33" s="672"/>
      <c r="AK33" s="672"/>
      <c r="AL33" s="672"/>
      <c r="AM33" s="672"/>
      <c r="AN33" s="673"/>
      <c r="AO33" s="672"/>
      <c r="AP33" s="672"/>
      <c r="AQ33" s="672"/>
      <c r="AR33" s="673"/>
      <c r="AS33" s="673"/>
      <c r="AT33" s="674"/>
      <c r="AU33" s="674"/>
      <c r="AV33" s="674"/>
      <c r="AW33" s="674"/>
      <c r="AX33" s="674"/>
      <c r="AY33" s="674"/>
      <c r="AZ33" s="674"/>
      <c r="BA33" s="675"/>
      <c r="BB33" s="674"/>
      <c r="BC33" s="674"/>
      <c r="BD33" s="674"/>
      <c r="BE33" s="674"/>
      <c r="BF33" s="674"/>
      <c r="BG33" s="674"/>
      <c r="BH33" s="674"/>
      <c r="BI33" s="674"/>
      <c r="BJ33" s="675"/>
      <c r="BK33" s="311"/>
      <c r="BL33" s="311"/>
      <c r="BM33" s="311"/>
      <c r="BN33" s="311"/>
      <c r="BO33" s="311"/>
      <c r="BP33" s="311"/>
      <c r="BQ33" s="291"/>
      <c r="BU33" s="548"/>
      <c r="BV33" s="548"/>
      <c r="BW33" s="548"/>
      <c r="BZ33" s="292"/>
    </row>
    <row r="34" spans="1:78" ht="20.149999999999999" customHeight="1" thickBot="1" x14ac:dyDescent="0.4">
      <c r="A34" s="661"/>
      <c r="B34" s="662"/>
      <c r="C34" s="663"/>
      <c r="D34" s="664"/>
      <c r="E34" s="665"/>
      <c r="F34" s="665"/>
      <c r="G34" s="665"/>
      <c r="H34" s="665"/>
      <c r="I34" s="665"/>
      <c r="J34" s="665"/>
      <c r="K34" s="665"/>
      <c r="L34" s="665"/>
      <c r="M34" s="665"/>
      <c r="N34" s="665"/>
      <c r="O34" s="666"/>
      <c r="P34" s="664"/>
      <c r="Q34" s="665"/>
      <c r="R34" s="665"/>
      <c r="S34" s="665"/>
      <c r="T34" s="665"/>
      <c r="U34" s="665"/>
      <c r="V34" s="665"/>
      <c r="W34" s="665"/>
      <c r="X34" s="665"/>
      <c r="Y34" s="665"/>
      <c r="Z34" s="665"/>
      <c r="AA34" s="665"/>
      <c r="AB34" s="665"/>
      <c r="AC34" s="665"/>
      <c r="AD34" s="665"/>
      <c r="AE34" s="665"/>
      <c r="AF34" s="666"/>
      <c r="AG34" s="675"/>
      <c r="AH34" s="672"/>
      <c r="AI34" s="672"/>
      <c r="AJ34" s="672"/>
      <c r="AK34" s="672"/>
      <c r="AL34" s="672"/>
      <c r="AM34" s="672"/>
      <c r="AN34" s="673"/>
      <c r="AO34" s="672"/>
      <c r="AP34" s="672"/>
      <c r="AQ34" s="672"/>
      <c r="AR34" s="673"/>
      <c r="AS34" s="673"/>
      <c r="AT34" s="674"/>
      <c r="AU34" s="674"/>
      <c r="AV34" s="674"/>
      <c r="AW34" s="674"/>
      <c r="AX34" s="674"/>
      <c r="AY34" s="674"/>
      <c r="AZ34" s="674"/>
      <c r="BA34" s="675"/>
      <c r="BB34" s="674"/>
      <c r="BC34" s="674"/>
      <c r="BD34" s="674"/>
      <c r="BE34" s="674"/>
      <c r="BF34" s="674"/>
      <c r="BG34" s="674"/>
      <c r="BH34" s="674"/>
      <c r="BI34" s="674"/>
      <c r="BJ34" s="675"/>
      <c r="BK34" s="311"/>
      <c r="BL34" s="311"/>
      <c r="BM34" s="311"/>
      <c r="BN34" s="311"/>
      <c r="BO34" s="311"/>
      <c r="BP34" s="311"/>
      <c r="BQ34" s="291"/>
      <c r="BU34" s="548"/>
      <c r="BV34" s="548"/>
      <c r="BW34" s="548"/>
    </row>
    <row r="35" spans="1:78" ht="20.149999999999999" customHeight="1" thickBot="1" x14ac:dyDescent="0.4">
      <c r="A35" s="661"/>
      <c r="B35" s="662"/>
      <c r="C35" s="663"/>
      <c r="D35" s="664"/>
      <c r="E35" s="665"/>
      <c r="F35" s="665"/>
      <c r="G35" s="665"/>
      <c r="H35" s="665"/>
      <c r="I35" s="665"/>
      <c r="J35" s="665"/>
      <c r="K35" s="665"/>
      <c r="L35" s="665"/>
      <c r="M35" s="665"/>
      <c r="N35" s="665"/>
      <c r="O35" s="666"/>
      <c r="P35" s="664"/>
      <c r="Q35" s="665"/>
      <c r="R35" s="665"/>
      <c r="S35" s="665"/>
      <c r="T35" s="665"/>
      <c r="U35" s="665"/>
      <c r="V35" s="665"/>
      <c r="W35" s="665"/>
      <c r="X35" s="665"/>
      <c r="Y35" s="665"/>
      <c r="Z35" s="665"/>
      <c r="AA35" s="665"/>
      <c r="AB35" s="665"/>
      <c r="AC35" s="665"/>
      <c r="AD35" s="665"/>
      <c r="AE35" s="665"/>
      <c r="AF35" s="666"/>
      <c r="AG35" s="675"/>
      <c r="AH35" s="672"/>
      <c r="AI35" s="672"/>
      <c r="AJ35" s="672"/>
      <c r="AK35" s="672"/>
      <c r="AL35" s="672"/>
      <c r="AM35" s="672"/>
      <c r="AN35" s="673"/>
      <c r="AO35" s="672"/>
      <c r="AP35" s="672"/>
      <c r="AQ35" s="672"/>
      <c r="AR35" s="673"/>
      <c r="AS35" s="673"/>
      <c r="AT35" s="674"/>
      <c r="AU35" s="674"/>
      <c r="AV35" s="674"/>
      <c r="AW35" s="674"/>
      <c r="AX35" s="674"/>
      <c r="AY35" s="674"/>
      <c r="AZ35" s="674"/>
      <c r="BA35" s="675"/>
      <c r="BB35" s="674"/>
      <c r="BC35" s="674"/>
      <c r="BD35" s="674"/>
      <c r="BE35" s="674"/>
      <c r="BF35" s="674"/>
      <c r="BG35" s="674"/>
      <c r="BH35" s="674"/>
      <c r="BI35" s="674"/>
      <c r="BJ35" s="675"/>
      <c r="BK35" s="311"/>
      <c r="BL35" s="311"/>
      <c r="BM35" s="311"/>
      <c r="BN35" s="311"/>
      <c r="BO35" s="311"/>
      <c r="BP35" s="311"/>
      <c r="BQ35" s="291"/>
      <c r="BU35" s="548"/>
      <c r="BV35" s="548"/>
      <c r="BW35" s="548"/>
    </row>
    <row r="36" spans="1:78" ht="20.149999999999999" customHeight="1" thickBot="1" x14ac:dyDescent="0.4">
      <c r="A36" s="661"/>
      <c r="B36" s="662"/>
      <c r="C36" s="663"/>
      <c r="D36" s="664"/>
      <c r="E36" s="665"/>
      <c r="F36" s="665"/>
      <c r="G36" s="665"/>
      <c r="H36" s="665"/>
      <c r="I36" s="665"/>
      <c r="J36" s="665"/>
      <c r="K36" s="665"/>
      <c r="L36" s="665"/>
      <c r="M36" s="665"/>
      <c r="N36" s="665"/>
      <c r="O36" s="666"/>
      <c r="P36" s="664"/>
      <c r="Q36" s="665"/>
      <c r="R36" s="665"/>
      <c r="S36" s="665"/>
      <c r="T36" s="665"/>
      <c r="U36" s="665"/>
      <c r="V36" s="665"/>
      <c r="W36" s="665"/>
      <c r="X36" s="665"/>
      <c r="Y36" s="665"/>
      <c r="Z36" s="665"/>
      <c r="AA36" s="665"/>
      <c r="AB36" s="665"/>
      <c r="AC36" s="665"/>
      <c r="AD36" s="665"/>
      <c r="AE36" s="665"/>
      <c r="AF36" s="666"/>
      <c r="AG36" s="675"/>
      <c r="AH36" s="672"/>
      <c r="AI36" s="672"/>
      <c r="AJ36" s="672"/>
      <c r="AK36" s="672"/>
      <c r="AL36" s="672"/>
      <c r="AM36" s="672"/>
      <c r="AN36" s="673"/>
      <c r="AO36" s="672"/>
      <c r="AP36" s="672"/>
      <c r="AQ36" s="672"/>
      <c r="AR36" s="673"/>
      <c r="AS36" s="673"/>
      <c r="AT36" s="674"/>
      <c r="AU36" s="674"/>
      <c r="AV36" s="674"/>
      <c r="AW36" s="674"/>
      <c r="AX36" s="674"/>
      <c r="AY36" s="674"/>
      <c r="AZ36" s="674"/>
      <c r="BA36" s="675"/>
      <c r="BB36" s="674"/>
      <c r="BC36" s="674"/>
      <c r="BD36" s="674"/>
      <c r="BE36" s="674"/>
      <c r="BF36" s="674"/>
      <c r="BG36" s="674"/>
      <c r="BH36" s="674"/>
      <c r="BI36" s="674"/>
      <c r="BJ36" s="675"/>
      <c r="BK36" s="311"/>
      <c r="BL36" s="311"/>
      <c r="BM36" s="311"/>
      <c r="BN36" s="311"/>
      <c r="BO36" s="311"/>
      <c r="BP36" s="311"/>
      <c r="BQ36" s="291"/>
      <c r="BU36" s="548"/>
      <c r="BV36" s="548"/>
      <c r="BW36" s="548"/>
    </row>
    <row r="37" spans="1:78" ht="20.149999999999999" customHeight="1" thickBot="1" x14ac:dyDescent="0.4">
      <c r="A37" s="661"/>
      <c r="B37" s="662"/>
      <c r="C37" s="663"/>
      <c r="D37" s="664"/>
      <c r="E37" s="665"/>
      <c r="F37" s="665"/>
      <c r="G37" s="665"/>
      <c r="H37" s="665"/>
      <c r="I37" s="665"/>
      <c r="J37" s="665"/>
      <c r="K37" s="665"/>
      <c r="L37" s="665"/>
      <c r="M37" s="665"/>
      <c r="N37" s="665"/>
      <c r="O37" s="666"/>
      <c r="P37" s="664"/>
      <c r="Q37" s="665"/>
      <c r="R37" s="665"/>
      <c r="S37" s="665"/>
      <c r="T37" s="665"/>
      <c r="U37" s="665"/>
      <c r="V37" s="665"/>
      <c r="W37" s="665"/>
      <c r="X37" s="665"/>
      <c r="Y37" s="665"/>
      <c r="Z37" s="665"/>
      <c r="AA37" s="665"/>
      <c r="AB37" s="665"/>
      <c r="AC37" s="665"/>
      <c r="AD37" s="665"/>
      <c r="AE37" s="665"/>
      <c r="AF37" s="666"/>
      <c r="AG37" s="675"/>
      <c r="AH37" s="672"/>
      <c r="AI37" s="672"/>
      <c r="AJ37" s="672"/>
      <c r="AK37" s="672"/>
      <c r="AL37" s="672"/>
      <c r="AM37" s="672"/>
      <c r="AN37" s="673"/>
      <c r="AO37" s="672"/>
      <c r="AP37" s="672"/>
      <c r="AQ37" s="672"/>
      <c r="AR37" s="673"/>
      <c r="AS37" s="673"/>
      <c r="AT37" s="674"/>
      <c r="AU37" s="674"/>
      <c r="AV37" s="674"/>
      <c r="AW37" s="674"/>
      <c r="AX37" s="674"/>
      <c r="AY37" s="674"/>
      <c r="AZ37" s="674"/>
      <c r="BA37" s="675"/>
      <c r="BB37" s="674"/>
      <c r="BC37" s="674"/>
      <c r="BD37" s="674"/>
      <c r="BE37" s="674"/>
      <c r="BF37" s="674"/>
      <c r="BG37" s="674"/>
      <c r="BH37" s="674"/>
      <c r="BI37" s="674"/>
      <c r="BJ37" s="675"/>
      <c r="BK37" s="311"/>
      <c r="BL37" s="311"/>
      <c r="BM37" s="311"/>
      <c r="BN37" s="311"/>
      <c r="BO37" s="311"/>
      <c r="BP37" s="311"/>
      <c r="BQ37" s="291"/>
      <c r="BU37" s="548"/>
      <c r="BV37" s="548"/>
      <c r="BW37" s="548"/>
    </row>
    <row r="38" spans="1:78" ht="20.149999999999999" customHeight="1" thickBot="1" x14ac:dyDescent="0.4">
      <c r="A38" s="661"/>
      <c r="B38" s="662"/>
      <c r="C38" s="663"/>
      <c r="D38" s="664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6"/>
      <c r="P38" s="664"/>
      <c r="Q38" s="665"/>
      <c r="R38" s="665"/>
      <c r="S38" s="665"/>
      <c r="T38" s="665"/>
      <c r="U38" s="665"/>
      <c r="V38" s="665"/>
      <c r="W38" s="665"/>
      <c r="X38" s="665"/>
      <c r="Y38" s="665"/>
      <c r="Z38" s="665"/>
      <c r="AA38" s="665"/>
      <c r="AB38" s="665"/>
      <c r="AC38" s="665"/>
      <c r="AD38" s="665"/>
      <c r="AE38" s="665"/>
      <c r="AF38" s="666"/>
      <c r="AG38" s="675"/>
      <c r="AH38" s="672"/>
      <c r="AI38" s="672"/>
      <c r="AJ38" s="672"/>
      <c r="AK38" s="672"/>
      <c r="AL38" s="672"/>
      <c r="AM38" s="672"/>
      <c r="AN38" s="673"/>
      <c r="AO38" s="672"/>
      <c r="AP38" s="672"/>
      <c r="AQ38" s="672"/>
      <c r="AR38" s="673"/>
      <c r="AS38" s="673"/>
      <c r="AT38" s="674"/>
      <c r="AU38" s="674"/>
      <c r="AV38" s="674"/>
      <c r="AW38" s="674"/>
      <c r="AX38" s="674"/>
      <c r="AY38" s="674"/>
      <c r="AZ38" s="674"/>
      <c r="BA38" s="675"/>
      <c r="BB38" s="674"/>
      <c r="BC38" s="674"/>
      <c r="BD38" s="674"/>
      <c r="BE38" s="674"/>
      <c r="BF38" s="674"/>
      <c r="BG38" s="674"/>
      <c r="BH38" s="674"/>
      <c r="BI38" s="674"/>
      <c r="BJ38" s="675"/>
      <c r="BK38" s="311"/>
      <c r="BL38" s="311"/>
      <c r="BM38" s="311"/>
      <c r="BN38" s="311"/>
      <c r="BO38" s="311"/>
      <c r="BP38" s="311"/>
      <c r="BQ38" s="291"/>
      <c r="BU38" s="548"/>
      <c r="BV38" s="548"/>
      <c r="BW38" s="548"/>
    </row>
    <row r="39" spans="1:78" ht="20.149999999999999" customHeight="1" thickBot="1" x14ac:dyDescent="0.4">
      <c r="A39" s="661"/>
      <c r="B39" s="662"/>
      <c r="C39" s="663"/>
      <c r="D39" s="664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6"/>
      <c r="P39" s="664"/>
      <c r="Q39" s="665"/>
      <c r="R39" s="665"/>
      <c r="S39" s="665"/>
      <c r="T39" s="665"/>
      <c r="U39" s="665"/>
      <c r="V39" s="665"/>
      <c r="W39" s="665"/>
      <c r="X39" s="665"/>
      <c r="Y39" s="665"/>
      <c r="Z39" s="665"/>
      <c r="AA39" s="665"/>
      <c r="AB39" s="665"/>
      <c r="AC39" s="665"/>
      <c r="AD39" s="665"/>
      <c r="AE39" s="665"/>
      <c r="AF39" s="666"/>
      <c r="AG39" s="675"/>
      <c r="AH39" s="672"/>
      <c r="AI39" s="672"/>
      <c r="AJ39" s="672"/>
      <c r="AK39" s="672"/>
      <c r="AL39" s="672"/>
      <c r="AM39" s="672"/>
      <c r="AN39" s="673"/>
      <c r="AO39" s="672"/>
      <c r="AP39" s="672"/>
      <c r="AQ39" s="672"/>
      <c r="AR39" s="673"/>
      <c r="AS39" s="673"/>
      <c r="AT39" s="674"/>
      <c r="AU39" s="674"/>
      <c r="AV39" s="674"/>
      <c r="AW39" s="674"/>
      <c r="AX39" s="674"/>
      <c r="AY39" s="674"/>
      <c r="AZ39" s="674"/>
      <c r="BA39" s="675"/>
      <c r="BB39" s="674"/>
      <c r="BC39" s="674"/>
      <c r="BD39" s="674"/>
      <c r="BE39" s="674"/>
      <c r="BF39" s="674"/>
      <c r="BG39" s="674"/>
      <c r="BH39" s="674"/>
      <c r="BI39" s="674"/>
      <c r="BJ39" s="675"/>
      <c r="BK39" s="311"/>
      <c r="BL39" s="311"/>
      <c r="BM39" s="311"/>
      <c r="BN39" s="311"/>
      <c r="BO39" s="311"/>
      <c r="BP39" s="311"/>
      <c r="BQ39" s="291"/>
      <c r="BU39" s="548"/>
      <c r="BV39" s="548"/>
      <c r="BW39" s="548"/>
    </row>
    <row r="40" spans="1:78" ht="20.149999999999999" customHeight="1" thickBot="1" x14ac:dyDescent="0.4">
      <c r="A40" s="661"/>
      <c r="B40" s="662"/>
      <c r="C40" s="663"/>
      <c r="D40" s="664"/>
      <c r="E40" s="665"/>
      <c r="F40" s="665"/>
      <c r="G40" s="665"/>
      <c r="H40" s="665"/>
      <c r="I40" s="665"/>
      <c r="J40" s="665"/>
      <c r="K40" s="665"/>
      <c r="L40" s="665"/>
      <c r="M40" s="665"/>
      <c r="N40" s="665"/>
      <c r="O40" s="666"/>
      <c r="P40" s="664"/>
      <c r="Q40" s="665"/>
      <c r="R40" s="665"/>
      <c r="S40" s="665"/>
      <c r="T40" s="665"/>
      <c r="U40" s="665"/>
      <c r="V40" s="665"/>
      <c r="W40" s="665"/>
      <c r="X40" s="665"/>
      <c r="Y40" s="665"/>
      <c r="Z40" s="665"/>
      <c r="AA40" s="665"/>
      <c r="AB40" s="665"/>
      <c r="AC40" s="665"/>
      <c r="AD40" s="665"/>
      <c r="AE40" s="665"/>
      <c r="AF40" s="666"/>
      <c r="AG40" s="675"/>
      <c r="AH40" s="672"/>
      <c r="AI40" s="672"/>
      <c r="AJ40" s="672"/>
      <c r="AK40" s="672"/>
      <c r="AL40" s="672"/>
      <c r="AM40" s="672"/>
      <c r="AN40" s="673"/>
      <c r="AO40" s="672"/>
      <c r="AP40" s="672"/>
      <c r="AQ40" s="672"/>
      <c r="AR40" s="673"/>
      <c r="AS40" s="673"/>
      <c r="AT40" s="674"/>
      <c r="AU40" s="674"/>
      <c r="AV40" s="674"/>
      <c r="AW40" s="674"/>
      <c r="AX40" s="674"/>
      <c r="AY40" s="674"/>
      <c r="AZ40" s="674"/>
      <c r="BA40" s="675"/>
      <c r="BB40" s="674"/>
      <c r="BC40" s="674"/>
      <c r="BD40" s="674"/>
      <c r="BE40" s="674"/>
      <c r="BF40" s="674"/>
      <c r="BG40" s="674"/>
      <c r="BH40" s="674"/>
      <c r="BI40" s="674"/>
      <c r="BJ40" s="675"/>
      <c r="BK40" s="311"/>
      <c r="BL40" s="311"/>
      <c r="BM40" s="311"/>
      <c r="BN40" s="311"/>
      <c r="BO40" s="311"/>
      <c r="BP40" s="311"/>
      <c r="BQ40" s="291"/>
      <c r="BU40" s="548"/>
      <c r="BV40" s="548"/>
      <c r="BW40" s="548"/>
    </row>
    <row r="41" spans="1:78" ht="20.149999999999999" customHeight="1" thickBot="1" x14ac:dyDescent="0.4">
      <c r="A41" s="293"/>
      <c r="B41" s="293"/>
      <c r="C41" s="293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5"/>
      <c r="U41" s="295"/>
      <c r="V41" s="295"/>
      <c r="W41" s="294"/>
      <c r="X41" s="294"/>
      <c r="Y41" s="294"/>
      <c r="Z41" s="294"/>
      <c r="AD41" s="654" t="s">
        <v>452</v>
      </c>
      <c r="AE41" s="654"/>
      <c r="AF41" s="655"/>
      <c r="AG41" s="676">
        <f>SUM(AG12:AJ40)</f>
        <v>0</v>
      </c>
      <c r="AH41" s="676"/>
      <c r="AI41" s="676"/>
      <c r="AJ41" s="676"/>
      <c r="AK41" s="672">
        <f>SUM(AK12:AN40)</f>
        <v>0</v>
      </c>
      <c r="AL41" s="672"/>
      <c r="AM41" s="672"/>
      <c r="AN41" s="673"/>
      <c r="AO41" s="673">
        <f>SUM(AO12:AR40)</f>
        <v>0</v>
      </c>
      <c r="AP41" s="674"/>
      <c r="AQ41" s="674"/>
      <c r="AR41" s="674"/>
      <c r="AS41" s="673">
        <f>SUM(AS12:BA40)</f>
        <v>0</v>
      </c>
      <c r="AT41" s="674"/>
      <c r="AU41" s="674"/>
      <c r="AV41" s="674"/>
      <c r="AW41" s="674"/>
      <c r="AX41" s="674"/>
      <c r="AY41" s="674"/>
      <c r="AZ41" s="674"/>
      <c r="BA41" s="674"/>
      <c r="BB41" s="673">
        <f>SUM(BB12:BJ40)</f>
        <v>0</v>
      </c>
      <c r="BC41" s="674"/>
      <c r="BD41" s="674"/>
      <c r="BE41" s="674"/>
      <c r="BF41" s="674"/>
      <c r="BG41" s="674"/>
      <c r="BH41" s="674"/>
      <c r="BI41" s="674"/>
      <c r="BJ41" s="675"/>
      <c r="BK41" s="311"/>
      <c r="BL41" s="311"/>
      <c r="BM41" s="311"/>
      <c r="BN41" s="311"/>
      <c r="BO41" s="311"/>
      <c r="BP41" s="311"/>
      <c r="BQ41" s="291"/>
      <c r="BU41" s="548"/>
      <c r="BV41" s="548"/>
      <c r="BW41" s="548"/>
    </row>
    <row r="42" spans="1:78" ht="17.149999999999999" customHeight="1" x14ac:dyDescent="0.35">
      <c r="A42" s="294" t="s">
        <v>946</v>
      </c>
      <c r="B42" s="293"/>
      <c r="C42" s="293"/>
      <c r="D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5"/>
      <c r="U42" s="295"/>
      <c r="V42" s="295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6"/>
      <c r="AH42" s="296"/>
      <c r="AI42" s="296"/>
      <c r="AJ42" s="296"/>
      <c r="AK42" s="312"/>
      <c r="AL42" s="312"/>
      <c r="AM42" s="312"/>
      <c r="AN42" s="312"/>
      <c r="AO42" s="312"/>
      <c r="AP42" s="312"/>
      <c r="AQ42" s="312"/>
      <c r="AR42" s="312"/>
      <c r="AS42" s="312"/>
      <c r="AT42" s="312"/>
      <c r="AU42" s="312"/>
      <c r="AV42" s="312"/>
      <c r="AW42" s="312"/>
      <c r="AX42" s="312"/>
      <c r="AY42" s="312"/>
      <c r="AZ42" s="312"/>
      <c r="BA42" s="312"/>
      <c r="BB42" s="312"/>
      <c r="BC42" s="312"/>
      <c r="BD42" s="312"/>
      <c r="BE42" s="312"/>
      <c r="BF42" s="312"/>
      <c r="BG42" s="312"/>
      <c r="BH42" s="312"/>
      <c r="BI42" s="677"/>
      <c r="BJ42" s="677"/>
      <c r="BK42" s="677"/>
      <c r="BL42" s="677"/>
      <c r="BM42" s="677"/>
      <c r="BN42" s="677"/>
      <c r="BO42" s="677"/>
      <c r="BP42" s="677"/>
      <c r="BQ42" s="291"/>
      <c r="BU42" s="548"/>
      <c r="BV42" s="548"/>
      <c r="BW42" s="548"/>
    </row>
    <row r="43" spans="1:78" ht="17.149999999999999" customHeight="1" x14ac:dyDescent="0.35">
      <c r="A43" s="294"/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5"/>
      <c r="U43" s="295"/>
      <c r="V43" s="295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4"/>
      <c r="AK43" s="294"/>
      <c r="AL43" s="294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1"/>
      <c r="BU43" s="548"/>
      <c r="BV43" s="548"/>
      <c r="BW43" s="548"/>
    </row>
    <row r="44" spans="1:78" ht="17.149999999999999" customHeight="1" x14ac:dyDescent="0.35">
      <c r="A44" s="294"/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5"/>
      <c r="U44" s="295"/>
      <c r="V44" s="295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4"/>
      <c r="AJ44" s="294"/>
      <c r="AK44" s="294"/>
      <c r="AL44" s="294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1"/>
      <c r="BU44" s="548"/>
      <c r="BV44" s="548"/>
      <c r="BW44" s="548"/>
    </row>
    <row r="45" spans="1:78" ht="17.149999999999999" customHeight="1" x14ac:dyDescent="0.35">
      <c r="A45" s="294"/>
      <c r="B45" s="294"/>
      <c r="C45" s="294"/>
      <c r="D45" s="293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5"/>
      <c r="U45" s="295"/>
      <c r="V45" s="295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4"/>
      <c r="AL45" s="294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1"/>
      <c r="BU45" s="548"/>
      <c r="BV45" s="548"/>
      <c r="BW45" s="548"/>
    </row>
    <row r="46" spans="1:78" ht="17.149999999999999" customHeight="1" x14ac:dyDescent="0.35">
      <c r="A46" s="294"/>
      <c r="B46" s="294"/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5"/>
      <c r="U46" s="295"/>
      <c r="V46" s="295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294"/>
      <c r="AK46" s="294"/>
      <c r="AL46" s="294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1"/>
      <c r="BU46" s="548"/>
      <c r="BV46" s="548"/>
      <c r="BW46" s="548"/>
    </row>
    <row r="47" spans="1:78" ht="17.149999999999999" customHeight="1" x14ac:dyDescent="0.35">
      <c r="A47" s="294"/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5"/>
      <c r="U47" s="295"/>
      <c r="V47" s="295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297"/>
      <c r="BQ47" s="291"/>
      <c r="BU47" s="548"/>
      <c r="BV47" s="548"/>
      <c r="BW47" s="548"/>
    </row>
    <row r="48" spans="1:78" ht="17.149999999999999" customHeight="1" x14ac:dyDescent="0.35">
      <c r="A48" s="294"/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5"/>
      <c r="U48" s="295"/>
      <c r="V48" s="295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1"/>
      <c r="BU48" s="548"/>
      <c r="BV48" s="548"/>
      <c r="BW48" s="548"/>
    </row>
    <row r="49" spans="1:75" ht="17.149999999999999" customHeight="1" x14ac:dyDescent="0.35">
      <c r="A49" s="294"/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5"/>
      <c r="U49" s="295"/>
      <c r="V49" s="295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1"/>
      <c r="BU49" s="548"/>
      <c r="BV49" s="548"/>
      <c r="BW49" s="548"/>
    </row>
    <row r="50" spans="1:75" ht="17.149999999999999" customHeight="1" x14ac:dyDescent="0.35">
      <c r="A50" s="294"/>
      <c r="B50" s="292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5"/>
      <c r="U50" s="295"/>
      <c r="V50" s="295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1"/>
      <c r="BU50" s="548"/>
      <c r="BV50" s="548"/>
      <c r="BW50" s="548"/>
    </row>
    <row r="51" spans="1:75" ht="17.149999999999999" customHeight="1" x14ac:dyDescent="0.35">
      <c r="A51" s="294"/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5"/>
      <c r="U51" s="295"/>
      <c r="V51" s="295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297"/>
      <c r="BG51" s="297"/>
      <c r="BH51" s="297"/>
      <c r="BI51" s="297"/>
      <c r="BJ51" s="297"/>
      <c r="BK51" s="297"/>
      <c r="BL51" s="297"/>
      <c r="BM51" s="297"/>
      <c r="BN51" s="297"/>
      <c r="BO51" s="297"/>
      <c r="BP51" s="297"/>
      <c r="BQ51" s="291"/>
      <c r="BU51" s="548"/>
      <c r="BV51" s="548"/>
      <c r="BW51" s="548"/>
    </row>
    <row r="52" spans="1:75" ht="17.149999999999999" customHeight="1" x14ac:dyDescent="0.35">
      <c r="A52" s="294"/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5"/>
      <c r="U52" s="295"/>
      <c r="V52" s="295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  <c r="AK52" s="294"/>
      <c r="AL52" s="294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7"/>
      <c r="BM52" s="297"/>
      <c r="BN52" s="297"/>
      <c r="BO52" s="297"/>
      <c r="BP52" s="297"/>
      <c r="BQ52" s="291"/>
      <c r="BU52" s="548"/>
      <c r="BV52" s="548"/>
      <c r="BW52" s="548"/>
    </row>
    <row r="53" spans="1:75" ht="17.149999999999999" customHeight="1" x14ac:dyDescent="0.35">
      <c r="A53" s="294"/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5"/>
      <c r="U53" s="295"/>
      <c r="V53" s="295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7"/>
      <c r="BQ53" s="291"/>
      <c r="BU53" s="548"/>
      <c r="BV53" s="548"/>
      <c r="BW53" s="548"/>
    </row>
    <row r="54" spans="1:75" ht="17.149999999999999" customHeight="1" x14ac:dyDescent="0.35">
      <c r="A54" s="294"/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5"/>
      <c r="U54" s="295"/>
      <c r="V54" s="295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1"/>
      <c r="BU54" s="548"/>
      <c r="BV54" s="548"/>
      <c r="BW54" s="548"/>
    </row>
    <row r="55" spans="1:75" ht="17.149999999999999" customHeight="1" x14ac:dyDescent="0.35">
      <c r="A55" s="294"/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5"/>
      <c r="U55" s="295"/>
      <c r="V55" s="295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4"/>
      <c r="AL55" s="294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7"/>
      <c r="BH55" s="297"/>
      <c r="BI55" s="297"/>
      <c r="BJ55" s="297"/>
      <c r="BK55" s="297"/>
      <c r="BL55" s="297"/>
      <c r="BM55" s="297"/>
      <c r="BN55" s="297"/>
      <c r="BO55" s="297"/>
      <c r="BP55" s="297"/>
      <c r="BQ55" s="291"/>
      <c r="BU55" s="548"/>
      <c r="BV55" s="548"/>
      <c r="BW55" s="548"/>
    </row>
    <row r="56" spans="1:75" ht="17.149999999999999" customHeight="1" x14ac:dyDescent="0.35">
      <c r="A56" s="294"/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5"/>
      <c r="U56" s="295"/>
      <c r="V56" s="295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  <c r="BI56" s="297"/>
      <c r="BJ56" s="297"/>
      <c r="BK56" s="297"/>
      <c r="BL56" s="297"/>
      <c r="BM56" s="297"/>
      <c r="BN56" s="297"/>
      <c r="BO56" s="297"/>
      <c r="BP56" s="297"/>
      <c r="BQ56" s="291"/>
      <c r="BU56" s="548"/>
      <c r="BV56" s="548"/>
      <c r="BW56" s="548"/>
    </row>
    <row r="57" spans="1:75" ht="17.149999999999999" customHeight="1" x14ac:dyDescent="0.35">
      <c r="A57" s="294"/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5"/>
      <c r="U57" s="295"/>
      <c r="V57" s="295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4"/>
      <c r="AL57" s="294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7"/>
      <c r="BF57" s="297"/>
      <c r="BG57" s="297"/>
      <c r="BH57" s="297"/>
      <c r="BI57" s="297"/>
      <c r="BJ57" s="297"/>
      <c r="BK57" s="297"/>
      <c r="BL57" s="297"/>
      <c r="BM57" s="297"/>
      <c r="BN57" s="297"/>
      <c r="BO57" s="297"/>
      <c r="BP57" s="297"/>
      <c r="BQ57" s="291"/>
      <c r="BU57" s="548"/>
      <c r="BV57" s="548"/>
      <c r="BW57" s="548"/>
    </row>
    <row r="58" spans="1:75" ht="17.149999999999999" customHeight="1" x14ac:dyDescent="0.35">
      <c r="A58" s="294"/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5"/>
      <c r="U58" s="295"/>
      <c r="V58" s="295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294"/>
      <c r="AL58" s="294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7"/>
      <c r="BC58" s="297"/>
      <c r="BD58" s="297"/>
      <c r="BE58" s="297"/>
      <c r="BF58" s="297"/>
      <c r="BG58" s="297"/>
      <c r="BH58" s="297"/>
      <c r="BI58" s="297"/>
      <c r="BJ58" s="297"/>
      <c r="BK58" s="297"/>
      <c r="BL58" s="297"/>
      <c r="BM58" s="297"/>
      <c r="BN58" s="297"/>
      <c r="BO58" s="297"/>
      <c r="BP58" s="297"/>
      <c r="BQ58" s="291"/>
      <c r="BU58" s="548"/>
      <c r="BV58" s="548"/>
      <c r="BW58" s="548"/>
    </row>
    <row r="59" spans="1:75" ht="17.149999999999999" customHeight="1" x14ac:dyDescent="0.35">
      <c r="A59" s="294"/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5"/>
      <c r="U59" s="295"/>
      <c r="V59" s="295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7"/>
      <c r="AN59" s="297"/>
      <c r="AO59" s="297"/>
      <c r="AP59" s="297"/>
      <c r="AQ59" s="297"/>
      <c r="AR59" s="297"/>
      <c r="AS59" s="297"/>
      <c r="AT59" s="297"/>
      <c r="AU59" s="297"/>
      <c r="AV59" s="297"/>
      <c r="AW59" s="297"/>
      <c r="AX59" s="297"/>
      <c r="AY59" s="297"/>
      <c r="AZ59" s="297"/>
      <c r="BA59" s="297"/>
      <c r="BB59" s="297"/>
      <c r="BC59" s="297"/>
      <c r="BD59" s="297"/>
      <c r="BE59" s="297"/>
      <c r="BF59" s="297"/>
      <c r="BG59" s="297"/>
      <c r="BH59" s="297"/>
      <c r="BI59" s="297"/>
      <c r="BJ59" s="297"/>
      <c r="BK59" s="297"/>
      <c r="BL59" s="297"/>
      <c r="BM59" s="297"/>
      <c r="BN59" s="297"/>
      <c r="BO59" s="297"/>
      <c r="BP59" s="297"/>
      <c r="BQ59" s="291"/>
      <c r="BU59" s="548"/>
      <c r="BV59" s="548"/>
      <c r="BW59" s="548"/>
    </row>
    <row r="60" spans="1:75" ht="17.149999999999999" customHeight="1" x14ac:dyDescent="0.35">
      <c r="A60" s="294"/>
      <c r="B60" s="294"/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5"/>
      <c r="U60" s="295"/>
      <c r="V60" s="295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4"/>
      <c r="AK60" s="294"/>
      <c r="AL60" s="294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7"/>
      <c r="BC60" s="297"/>
      <c r="BD60" s="297"/>
      <c r="BE60" s="297"/>
      <c r="BF60" s="297"/>
      <c r="BG60" s="297"/>
      <c r="BH60" s="297"/>
      <c r="BI60" s="297"/>
      <c r="BJ60" s="297"/>
      <c r="BK60" s="297"/>
      <c r="BL60" s="297"/>
      <c r="BM60" s="297"/>
      <c r="BN60" s="297"/>
      <c r="BO60" s="297"/>
      <c r="BP60" s="297"/>
      <c r="BQ60" s="291"/>
      <c r="BU60" s="548"/>
      <c r="BV60" s="548"/>
      <c r="BW60" s="548"/>
    </row>
    <row r="61" spans="1:75" ht="17.149999999999999" customHeight="1" x14ac:dyDescent="0.35">
      <c r="A61" s="294"/>
      <c r="B61" s="294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5"/>
      <c r="U61" s="295"/>
      <c r="V61" s="295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  <c r="AM61" s="297"/>
      <c r="AN61" s="297"/>
      <c r="AO61" s="297"/>
      <c r="AP61" s="297"/>
      <c r="AQ61" s="297"/>
      <c r="AR61" s="297"/>
      <c r="AS61" s="297"/>
      <c r="AT61" s="297"/>
      <c r="AU61" s="297"/>
      <c r="AV61" s="297"/>
      <c r="AW61" s="297"/>
      <c r="AX61" s="297"/>
      <c r="AY61" s="297"/>
      <c r="AZ61" s="297"/>
      <c r="BA61" s="297"/>
      <c r="BB61" s="297"/>
      <c r="BC61" s="297"/>
      <c r="BD61" s="297"/>
      <c r="BE61" s="297"/>
      <c r="BF61" s="297"/>
      <c r="BG61" s="297"/>
      <c r="BH61" s="297"/>
      <c r="BI61" s="297"/>
      <c r="BJ61" s="297"/>
      <c r="BK61" s="297"/>
      <c r="BL61" s="297"/>
      <c r="BM61" s="297"/>
      <c r="BN61" s="297"/>
      <c r="BO61" s="297"/>
      <c r="BP61" s="297"/>
      <c r="BQ61" s="291"/>
      <c r="BU61" s="548"/>
      <c r="BV61" s="548"/>
      <c r="BW61" s="548"/>
    </row>
    <row r="62" spans="1:75" ht="17.149999999999999" customHeight="1" x14ac:dyDescent="0.35">
      <c r="A62" s="294"/>
      <c r="B62" s="294"/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5"/>
      <c r="U62" s="295"/>
      <c r="V62" s="295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297"/>
      <c r="AN62" s="297"/>
      <c r="AO62" s="297"/>
      <c r="AP62" s="297"/>
      <c r="AQ62" s="297"/>
      <c r="AR62" s="297"/>
      <c r="AS62" s="297"/>
      <c r="AT62" s="297"/>
      <c r="AU62" s="297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297"/>
      <c r="BG62" s="297"/>
      <c r="BH62" s="297"/>
      <c r="BI62" s="297"/>
      <c r="BJ62" s="297"/>
      <c r="BK62" s="297"/>
      <c r="BL62" s="297"/>
      <c r="BM62" s="297"/>
      <c r="BN62" s="297"/>
      <c r="BO62" s="297"/>
      <c r="BP62" s="297"/>
      <c r="BQ62" s="291"/>
      <c r="BU62" s="548"/>
      <c r="BV62" s="548"/>
      <c r="BW62" s="548"/>
    </row>
    <row r="63" spans="1:75" ht="17.149999999999999" customHeight="1" x14ac:dyDescent="0.35">
      <c r="A63" s="294"/>
      <c r="B63" s="294"/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5"/>
      <c r="U63" s="295"/>
      <c r="V63" s="295"/>
      <c r="W63" s="294"/>
      <c r="X63" s="294"/>
      <c r="Y63" s="294"/>
      <c r="Z63" s="294"/>
      <c r="AA63" s="294"/>
      <c r="AB63" s="294"/>
      <c r="AC63" s="294"/>
      <c r="AD63" s="294"/>
      <c r="AE63" s="294"/>
      <c r="AF63" s="294"/>
      <c r="AG63" s="294"/>
      <c r="AH63" s="294"/>
      <c r="AI63" s="294"/>
      <c r="AJ63" s="294"/>
      <c r="AK63" s="294"/>
      <c r="AL63" s="294"/>
      <c r="AM63" s="297"/>
      <c r="AN63" s="297"/>
      <c r="AO63" s="297"/>
      <c r="AP63" s="297"/>
      <c r="AQ63" s="297"/>
      <c r="AR63" s="297"/>
      <c r="AS63" s="297"/>
      <c r="AT63" s="297"/>
      <c r="AU63" s="297"/>
      <c r="AV63" s="297"/>
      <c r="AW63" s="297"/>
      <c r="AX63" s="297"/>
      <c r="AY63" s="297"/>
      <c r="AZ63" s="297"/>
      <c r="BA63" s="297"/>
      <c r="BB63" s="297"/>
      <c r="BC63" s="297"/>
      <c r="BD63" s="297"/>
      <c r="BE63" s="297"/>
      <c r="BF63" s="297"/>
      <c r="BG63" s="297"/>
      <c r="BH63" s="297"/>
      <c r="BI63" s="297"/>
      <c r="BJ63" s="297"/>
      <c r="BK63" s="297"/>
      <c r="BL63" s="297"/>
      <c r="BM63" s="297"/>
      <c r="BN63" s="297"/>
      <c r="BO63" s="297"/>
      <c r="BP63" s="297"/>
      <c r="BQ63" s="291"/>
      <c r="BU63" s="548"/>
      <c r="BV63" s="548"/>
      <c r="BW63" s="548"/>
    </row>
    <row r="64" spans="1:75" ht="17.149999999999999" customHeight="1" x14ac:dyDescent="0.35">
      <c r="A64" s="294"/>
      <c r="B64" s="294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5"/>
      <c r="U64" s="295"/>
      <c r="V64" s="295"/>
      <c r="W64" s="294"/>
      <c r="X64" s="294"/>
      <c r="Y64" s="294"/>
      <c r="Z64" s="294"/>
      <c r="AA64" s="294"/>
      <c r="AB64" s="294"/>
      <c r="AC64" s="294"/>
      <c r="AD64" s="294"/>
      <c r="AE64" s="294"/>
      <c r="AF64" s="294"/>
      <c r="AG64" s="294"/>
      <c r="AH64" s="294"/>
      <c r="AI64" s="294"/>
      <c r="AJ64" s="294"/>
      <c r="AK64" s="294"/>
      <c r="AL64" s="294"/>
      <c r="AM64" s="297"/>
      <c r="AN64" s="297"/>
      <c r="AO64" s="297"/>
      <c r="AP64" s="297"/>
      <c r="AQ64" s="297"/>
      <c r="AR64" s="297"/>
      <c r="AS64" s="297"/>
      <c r="AT64" s="297"/>
      <c r="AU64" s="297"/>
      <c r="AV64" s="297"/>
      <c r="AW64" s="297"/>
      <c r="AX64" s="297"/>
      <c r="AY64" s="297"/>
      <c r="AZ64" s="297"/>
      <c r="BA64" s="297"/>
      <c r="BB64" s="297"/>
      <c r="BC64" s="297"/>
      <c r="BD64" s="297"/>
      <c r="BE64" s="297"/>
      <c r="BF64" s="297"/>
      <c r="BG64" s="297"/>
      <c r="BH64" s="297"/>
      <c r="BI64" s="297"/>
      <c r="BJ64" s="297"/>
      <c r="BK64" s="297"/>
      <c r="BL64" s="297"/>
      <c r="BM64" s="297"/>
      <c r="BN64" s="297"/>
      <c r="BO64" s="297"/>
      <c r="BP64" s="297"/>
      <c r="BQ64" s="291"/>
      <c r="BU64" s="548"/>
      <c r="BV64" s="548"/>
      <c r="BW64" s="548"/>
    </row>
    <row r="65" spans="1:75" ht="17.149999999999999" customHeight="1" x14ac:dyDescent="0.35">
      <c r="A65" s="294"/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5"/>
      <c r="U65" s="295"/>
      <c r="V65" s="295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4"/>
      <c r="AK65" s="294"/>
      <c r="AL65" s="294"/>
      <c r="AM65" s="297"/>
      <c r="AN65" s="297"/>
      <c r="AO65" s="297"/>
      <c r="AP65" s="297"/>
      <c r="AQ65" s="297"/>
      <c r="AR65" s="297"/>
      <c r="AS65" s="297"/>
      <c r="AT65" s="297"/>
      <c r="AU65" s="297"/>
      <c r="AV65" s="297"/>
      <c r="AW65" s="297"/>
      <c r="AX65" s="297"/>
      <c r="AY65" s="297"/>
      <c r="AZ65" s="297"/>
      <c r="BA65" s="297"/>
      <c r="BB65" s="297"/>
      <c r="BC65" s="297"/>
      <c r="BD65" s="297"/>
      <c r="BE65" s="297"/>
      <c r="BF65" s="297"/>
      <c r="BG65" s="297"/>
      <c r="BH65" s="297"/>
      <c r="BI65" s="297"/>
      <c r="BJ65" s="297"/>
      <c r="BK65" s="297"/>
      <c r="BL65" s="297"/>
      <c r="BM65" s="297"/>
      <c r="BN65" s="297"/>
      <c r="BO65" s="297"/>
      <c r="BP65" s="297"/>
      <c r="BQ65" s="291"/>
      <c r="BU65" s="548"/>
      <c r="BV65" s="548"/>
      <c r="BW65" s="548"/>
    </row>
    <row r="66" spans="1:75" ht="17.149999999999999" customHeight="1" x14ac:dyDescent="0.35">
      <c r="A66" s="294"/>
      <c r="B66" s="294"/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5"/>
      <c r="U66" s="295"/>
      <c r="V66" s="295"/>
      <c r="W66" s="294"/>
      <c r="X66" s="294"/>
      <c r="Y66" s="294"/>
      <c r="Z66" s="294"/>
      <c r="AA66" s="294"/>
      <c r="AB66" s="294"/>
      <c r="AC66" s="294"/>
      <c r="AD66" s="294"/>
      <c r="AE66" s="294"/>
      <c r="AF66" s="294"/>
      <c r="AG66" s="294"/>
      <c r="AH66" s="294"/>
      <c r="AI66" s="294"/>
      <c r="AJ66" s="294"/>
      <c r="AK66" s="294"/>
      <c r="AL66" s="294"/>
      <c r="AM66" s="297"/>
      <c r="AN66" s="297"/>
      <c r="AO66" s="297"/>
      <c r="AP66" s="297"/>
      <c r="AQ66" s="297"/>
      <c r="AR66" s="297"/>
      <c r="AS66" s="297"/>
      <c r="AT66" s="297"/>
      <c r="AU66" s="297"/>
      <c r="AV66" s="297"/>
      <c r="AW66" s="297"/>
      <c r="AX66" s="297"/>
      <c r="AY66" s="297"/>
      <c r="AZ66" s="297"/>
      <c r="BA66" s="297"/>
      <c r="BB66" s="297"/>
      <c r="BC66" s="297"/>
      <c r="BD66" s="297"/>
      <c r="BE66" s="297"/>
      <c r="BF66" s="297"/>
      <c r="BG66" s="297"/>
      <c r="BH66" s="297"/>
      <c r="BI66" s="297"/>
      <c r="BJ66" s="297"/>
      <c r="BK66" s="297"/>
      <c r="BL66" s="297"/>
      <c r="BM66" s="297"/>
      <c r="BN66" s="297"/>
      <c r="BO66" s="297"/>
      <c r="BP66" s="297"/>
      <c r="BQ66" s="291"/>
      <c r="BU66" s="548"/>
      <c r="BV66" s="548"/>
      <c r="BW66" s="548"/>
    </row>
    <row r="67" spans="1:75" ht="17.149999999999999" customHeight="1" x14ac:dyDescent="0.35">
      <c r="A67" s="294"/>
      <c r="B67" s="294"/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4"/>
      <c r="T67" s="295"/>
      <c r="U67" s="295"/>
      <c r="V67" s="295"/>
      <c r="W67" s="294"/>
      <c r="X67" s="294"/>
      <c r="Y67" s="294"/>
      <c r="Z67" s="294"/>
      <c r="AA67" s="294"/>
      <c r="AB67" s="294"/>
      <c r="AC67" s="294"/>
      <c r="AD67" s="294"/>
      <c r="AE67" s="294"/>
      <c r="AF67" s="294"/>
      <c r="AG67" s="294"/>
      <c r="AH67" s="294"/>
      <c r="AI67" s="294"/>
      <c r="AJ67" s="294"/>
      <c r="AK67" s="294"/>
      <c r="AL67" s="294"/>
      <c r="AM67" s="297"/>
      <c r="AN67" s="297"/>
      <c r="AO67" s="297"/>
      <c r="AP67" s="297"/>
      <c r="AQ67" s="297"/>
      <c r="AR67" s="297"/>
      <c r="AS67" s="297"/>
      <c r="AT67" s="297"/>
      <c r="AU67" s="297"/>
      <c r="AV67" s="297"/>
      <c r="AW67" s="297"/>
      <c r="AX67" s="297"/>
      <c r="AY67" s="297"/>
      <c r="AZ67" s="297"/>
      <c r="BA67" s="297"/>
      <c r="BB67" s="297"/>
      <c r="BC67" s="297"/>
      <c r="BD67" s="297"/>
      <c r="BE67" s="297"/>
      <c r="BF67" s="297"/>
      <c r="BG67" s="297"/>
      <c r="BH67" s="297"/>
      <c r="BI67" s="297"/>
      <c r="BJ67" s="297"/>
      <c r="BK67" s="297"/>
      <c r="BL67" s="297"/>
      <c r="BM67" s="297"/>
      <c r="BN67" s="297"/>
      <c r="BO67" s="297"/>
      <c r="BP67" s="297"/>
      <c r="BQ67" s="291"/>
      <c r="BU67" s="548"/>
      <c r="BV67" s="548"/>
      <c r="BW67" s="548"/>
    </row>
    <row r="68" spans="1:75" ht="17.149999999999999" customHeight="1" x14ac:dyDescent="0.35">
      <c r="A68" s="294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5"/>
      <c r="U68" s="295"/>
      <c r="V68" s="295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4"/>
      <c r="AK68" s="294"/>
      <c r="AL68" s="294"/>
      <c r="AM68" s="297"/>
      <c r="AN68" s="297"/>
      <c r="AO68" s="297"/>
      <c r="AP68" s="297"/>
      <c r="AQ68" s="297"/>
      <c r="AR68" s="297"/>
      <c r="AS68" s="297"/>
      <c r="AT68" s="297"/>
      <c r="AU68" s="297"/>
      <c r="AV68" s="297"/>
      <c r="AW68" s="297"/>
      <c r="AX68" s="297"/>
      <c r="AY68" s="297"/>
      <c r="AZ68" s="297"/>
      <c r="BA68" s="297"/>
      <c r="BB68" s="297"/>
      <c r="BC68" s="297"/>
      <c r="BD68" s="297"/>
      <c r="BE68" s="297"/>
      <c r="BF68" s="297"/>
      <c r="BG68" s="297"/>
      <c r="BH68" s="297"/>
      <c r="BI68" s="297"/>
      <c r="BJ68" s="297"/>
      <c r="BK68" s="297"/>
      <c r="BL68" s="297"/>
      <c r="BM68" s="297"/>
      <c r="BN68" s="297"/>
      <c r="BO68" s="297"/>
      <c r="BP68" s="297"/>
      <c r="BQ68" s="291"/>
      <c r="BU68" s="548"/>
      <c r="BV68" s="548"/>
      <c r="BW68" s="548"/>
    </row>
    <row r="69" spans="1:75" ht="17.149999999999999" customHeight="1" x14ac:dyDescent="0.35">
      <c r="A69" s="294"/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5"/>
      <c r="U69" s="295"/>
      <c r="V69" s="295"/>
      <c r="W69" s="294"/>
      <c r="X69" s="294"/>
      <c r="Y69" s="294"/>
      <c r="Z69" s="294"/>
      <c r="AA69" s="294"/>
      <c r="AB69" s="294"/>
      <c r="AC69" s="294"/>
      <c r="AD69" s="294"/>
      <c r="AE69" s="294"/>
      <c r="AF69" s="294"/>
      <c r="AG69" s="294"/>
      <c r="AH69" s="294"/>
      <c r="AI69" s="294"/>
      <c r="AJ69" s="294"/>
      <c r="AK69" s="294"/>
      <c r="AL69" s="294"/>
      <c r="AM69" s="297"/>
      <c r="AN69" s="297"/>
      <c r="AO69" s="297"/>
      <c r="AP69" s="297"/>
      <c r="AQ69" s="297"/>
      <c r="AR69" s="297"/>
      <c r="AS69" s="297"/>
      <c r="AT69" s="297"/>
      <c r="AU69" s="297"/>
      <c r="AV69" s="297"/>
      <c r="AW69" s="297"/>
      <c r="AX69" s="297"/>
      <c r="AY69" s="297"/>
      <c r="AZ69" s="297"/>
      <c r="BA69" s="297"/>
      <c r="BB69" s="297"/>
      <c r="BC69" s="297"/>
      <c r="BD69" s="297"/>
      <c r="BE69" s="297"/>
      <c r="BF69" s="297"/>
      <c r="BG69" s="297"/>
      <c r="BH69" s="297"/>
      <c r="BI69" s="297"/>
      <c r="BJ69" s="297"/>
      <c r="BK69" s="297"/>
      <c r="BL69" s="297"/>
      <c r="BM69" s="297"/>
      <c r="BN69" s="297"/>
      <c r="BO69" s="297"/>
      <c r="BP69" s="297"/>
      <c r="BQ69" s="291"/>
      <c r="BU69" s="548"/>
      <c r="BV69" s="548"/>
      <c r="BW69" s="548"/>
    </row>
    <row r="70" spans="1:75" ht="17.149999999999999" customHeight="1" x14ac:dyDescent="0.35">
      <c r="A70" s="294"/>
      <c r="B70" s="294"/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5"/>
      <c r="U70" s="295"/>
      <c r="V70" s="295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7"/>
      <c r="AN70" s="297"/>
      <c r="AO70" s="297"/>
      <c r="AP70" s="297"/>
      <c r="AQ70" s="297"/>
      <c r="AR70" s="297"/>
      <c r="AS70" s="297"/>
      <c r="AT70" s="297"/>
      <c r="AU70" s="297"/>
      <c r="AV70" s="297"/>
      <c r="AW70" s="297"/>
      <c r="AX70" s="297"/>
      <c r="AY70" s="297"/>
      <c r="AZ70" s="297"/>
      <c r="BA70" s="297"/>
      <c r="BB70" s="297"/>
      <c r="BC70" s="297"/>
      <c r="BD70" s="297"/>
      <c r="BE70" s="297"/>
      <c r="BF70" s="297"/>
      <c r="BG70" s="297"/>
      <c r="BH70" s="297"/>
      <c r="BI70" s="297"/>
      <c r="BJ70" s="297"/>
      <c r="BK70" s="297"/>
      <c r="BL70" s="297"/>
      <c r="BM70" s="297"/>
      <c r="BN70" s="297"/>
      <c r="BO70" s="297"/>
      <c r="BP70" s="297"/>
      <c r="BQ70" s="291"/>
      <c r="BU70" s="548"/>
      <c r="BV70" s="548"/>
      <c r="BW70" s="548"/>
    </row>
    <row r="71" spans="1:75" ht="17.149999999999999" customHeight="1" x14ac:dyDescent="0.35">
      <c r="A71" s="294"/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  <c r="U71" s="295"/>
      <c r="V71" s="295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4"/>
      <c r="AK71" s="294"/>
      <c r="AL71" s="294"/>
      <c r="AM71" s="297"/>
      <c r="AN71" s="297"/>
      <c r="AO71" s="297"/>
      <c r="AP71" s="297"/>
      <c r="AQ71" s="297"/>
      <c r="AR71" s="297"/>
      <c r="AS71" s="297"/>
      <c r="AT71" s="297"/>
      <c r="AU71" s="297"/>
      <c r="AV71" s="297"/>
      <c r="AW71" s="297"/>
      <c r="AX71" s="297"/>
      <c r="AY71" s="297"/>
      <c r="AZ71" s="297"/>
      <c r="BA71" s="297"/>
      <c r="BB71" s="297"/>
      <c r="BC71" s="297"/>
      <c r="BD71" s="297"/>
      <c r="BE71" s="297"/>
      <c r="BF71" s="297"/>
      <c r="BG71" s="297"/>
      <c r="BH71" s="297"/>
      <c r="BI71" s="297"/>
      <c r="BJ71" s="297"/>
      <c r="BK71" s="297"/>
      <c r="BL71" s="297"/>
      <c r="BM71" s="297"/>
      <c r="BN71" s="297"/>
      <c r="BO71" s="297"/>
      <c r="BP71" s="297"/>
      <c r="BQ71" s="291"/>
      <c r="BU71" s="548"/>
      <c r="BV71" s="548"/>
      <c r="BW71" s="548"/>
    </row>
    <row r="72" spans="1:75" ht="17.149999999999999" customHeight="1" x14ac:dyDescent="0.35">
      <c r="A72" s="293"/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8"/>
      <c r="U72" s="298"/>
      <c r="V72" s="298"/>
      <c r="W72" s="294"/>
      <c r="X72" s="294"/>
      <c r="Y72" s="294"/>
      <c r="Z72" s="294"/>
      <c r="AA72" s="294"/>
      <c r="AB72" s="294"/>
      <c r="AC72" s="294"/>
      <c r="AD72" s="294"/>
      <c r="AE72" s="294"/>
      <c r="AF72" s="294"/>
      <c r="AG72" s="293"/>
      <c r="AH72" s="293"/>
      <c r="AI72" s="293"/>
      <c r="AJ72" s="293"/>
      <c r="AK72" s="293"/>
      <c r="AL72" s="293"/>
      <c r="AM72" s="297"/>
      <c r="AN72" s="297"/>
      <c r="AO72" s="297"/>
      <c r="AP72" s="297"/>
      <c r="AQ72" s="297"/>
      <c r="AR72" s="297"/>
      <c r="AS72" s="297"/>
      <c r="AT72" s="297"/>
      <c r="AU72" s="297"/>
      <c r="AV72" s="297"/>
      <c r="AW72" s="297"/>
      <c r="AX72" s="297"/>
      <c r="AY72" s="297"/>
      <c r="AZ72" s="297"/>
      <c r="BA72" s="297"/>
      <c r="BB72" s="297"/>
      <c r="BC72" s="297"/>
      <c r="BD72" s="297"/>
      <c r="BE72" s="297"/>
      <c r="BF72" s="297"/>
      <c r="BG72" s="297"/>
      <c r="BH72" s="297"/>
      <c r="BI72" s="297"/>
      <c r="BJ72" s="297"/>
      <c r="BK72" s="297"/>
      <c r="BL72" s="297"/>
      <c r="BM72" s="297"/>
      <c r="BN72" s="297"/>
      <c r="BO72" s="297"/>
      <c r="BP72" s="297"/>
      <c r="BQ72" s="291"/>
      <c r="BU72" s="549"/>
      <c r="BV72" s="549"/>
      <c r="BW72" s="549"/>
    </row>
    <row r="73" spans="1:75" ht="17.149999999999999" customHeight="1" x14ac:dyDescent="0.35">
      <c r="A73" s="299"/>
      <c r="B73" s="299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300"/>
      <c r="U73" s="300"/>
      <c r="V73" s="300"/>
      <c r="W73" s="301"/>
      <c r="X73" s="301"/>
      <c r="Y73" s="301"/>
      <c r="Z73" s="301"/>
      <c r="AA73" s="301"/>
      <c r="AB73" s="301"/>
      <c r="AC73" s="301"/>
      <c r="AD73" s="301"/>
      <c r="AE73" s="301"/>
      <c r="AF73" s="301"/>
      <c r="AG73" s="302"/>
      <c r="AH73" s="302"/>
      <c r="AI73" s="302"/>
      <c r="AJ73" s="302"/>
      <c r="AK73" s="302"/>
      <c r="AL73" s="302"/>
      <c r="AM73" s="303"/>
      <c r="AN73" s="303"/>
      <c r="AO73" s="303"/>
      <c r="AP73" s="303"/>
      <c r="AQ73" s="303"/>
      <c r="AR73" s="303"/>
      <c r="AS73" s="303"/>
      <c r="AT73" s="303"/>
      <c r="AU73" s="303"/>
      <c r="AV73" s="303"/>
      <c r="AW73" s="303"/>
      <c r="AX73" s="303"/>
      <c r="AY73" s="303"/>
      <c r="AZ73" s="303"/>
      <c r="BA73" s="303"/>
      <c r="BB73" s="303"/>
      <c r="BC73" s="303"/>
      <c r="BD73" s="303"/>
      <c r="BE73" s="303"/>
      <c r="BF73" s="303"/>
      <c r="BG73" s="303"/>
      <c r="BH73" s="303"/>
      <c r="BI73" s="303"/>
      <c r="BJ73" s="303"/>
      <c r="BK73" s="303"/>
      <c r="BL73" s="303"/>
      <c r="BM73" s="303"/>
      <c r="BN73" s="303"/>
      <c r="BO73" s="303"/>
      <c r="BP73" s="303"/>
      <c r="BU73" s="549"/>
      <c r="BV73" s="549"/>
      <c r="BW73" s="549"/>
    </row>
    <row r="74" spans="1:75" ht="8.5" customHeight="1" x14ac:dyDescent="0.35">
      <c r="A74" s="289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</row>
  </sheetData>
  <sheetProtection formatCells="0" formatColumns="0" formatRows="0" insertColumns="0" insertRows="0" insertHyperlinks="0" deleteColumns="0" deleteRows="0" selectLockedCells="1" sort="0" autoFilter="0" pivotTables="0"/>
  <mergeCells count="270">
    <mergeCell ref="BU64:BW65"/>
    <mergeCell ref="BU66:BW67"/>
    <mergeCell ref="BU68:BW69"/>
    <mergeCell ref="BU70:BW71"/>
    <mergeCell ref="BU72:BW73"/>
    <mergeCell ref="BU52:BW53"/>
    <mergeCell ref="BU54:BW55"/>
    <mergeCell ref="BU56:BW57"/>
    <mergeCell ref="BU58:BW59"/>
    <mergeCell ref="BU60:BW61"/>
    <mergeCell ref="BU62:BW63"/>
    <mergeCell ref="BI42:BP42"/>
    <mergeCell ref="BU42:BW43"/>
    <mergeCell ref="BU44:BW45"/>
    <mergeCell ref="BU46:BW47"/>
    <mergeCell ref="BU48:BW49"/>
    <mergeCell ref="BU50:BW51"/>
    <mergeCell ref="AS40:BA40"/>
    <mergeCell ref="BB40:BJ40"/>
    <mergeCell ref="BU40:BW41"/>
    <mergeCell ref="AD41:AF41"/>
    <mergeCell ref="AG41:AJ41"/>
    <mergeCell ref="AK41:AN41"/>
    <mergeCell ref="AO41:AR41"/>
    <mergeCell ref="AS41:BA41"/>
    <mergeCell ref="BB41:BJ41"/>
    <mergeCell ref="A40:C40"/>
    <mergeCell ref="D40:O40"/>
    <mergeCell ref="P40:AF40"/>
    <mergeCell ref="AG40:AJ40"/>
    <mergeCell ref="AK40:AN40"/>
    <mergeCell ref="AO40:AR40"/>
    <mergeCell ref="A38:C38"/>
    <mergeCell ref="D38:O38"/>
    <mergeCell ref="P38:AF38"/>
    <mergeCell ref="AG38:AJ38"/>
    <mergeCell ref="AK38:AN38"/>
    <mergeCell ref="AO38:AR38"/>
    <mergeCell ref="AS38:BA38"/>
    <mergeCell ref="BB38:BJ38"/>
    <mergeCell ref="BU38:BW39"/>
    <mergeCell ref="A39:C39"/>
    <mergeCell ref="D39:O39"/>
    <mergeCell ref="P39:AF39"/>
    <mergeCell ref="AG39:AJ39"/>
    <mergeCell ref="AK39:AN39"/>
    <mergeCell ref="AO39:AR39"/>
    <mergeCell ref="AS39:BA39"/>
    <mergeCell ref="BB39:BJ39"/>
    <mergeCell ref="AS36:BA36"/>
    <mergeCell ref="BB36:BJ36"/>
    <mergeCell ref="BU36:BW37"/>
    <mergeCell ref="A37:C37"/>
    <mergeCell ref="D37:O37"/>
    <mergeCell ref="P37:AF37"/>
    <mergeCell ref="AG37:AJ37"/>
    <mergeCell ref="AK37:AN37"/>
    <mergeCell ref="AO37:AR37"/>
    <mergeCell ref="AS37:BA37"/>
    <mergeCell ref="A36:C36"/>
    <mergeCell ref="D36:O36"/>
    <mergeCell ref="P36:AF36"/>
    <mergeCell ref="AG36:AJ36"/>
    <mergeCell ref="AK36:AN36"/>
    <mergeCell ref="AO36:AR36"/>
    <mergeCell ref="BB37:BJ37"/>
    <mergeCell ref="BU33:BW33"/>
    <mergeCell ref="A34:C34"/>
    <mergeCell ref="D34:O34"/>
    <mergeCell ref="P34:AF34"/>
    <mergeCell ref="AG34:AJ34"/>
    <mergeCell ref="AK34:AN34"/>
    <mergeCell ref="AO34:AR34"/>
    <mergeCell ref="AS34:BA34"/>
    <mergeCell ref="A33:C33"/>
    <mergeCell ref="D33:O33"/>
    <mergeCell ref="P33:AF33"/>
    <mergeCell ref="AG33:AJ33"/>
    <mergeCell ref="AK33:AN33"/>
    <mergeCell ref="AO33:AR33"/>
    <mergeCell ref="BB34:BJ34"/>
    <mergeCell ref="BU34:BW35"/>
    <mergeCell ref="A35:C35"/>
    <mergeCell ref="D35:O35"/>
    <mergeCell ref="P35:AF35"/>
    <mergeCell ref="AG35:AJ35"/>
    <mergeCell ref="AK35:AN35"/>
    <mergeCell ref="AO35:AR35"/>
    <mergeCell ref="AS35:BA35"/>
    <mergeCell ref="BB35:BJ35"/>
    <mergeCell ref="A32:C32"/>
    <mergeCell ref="D32:O32"/>
    <mergeCell ref="P32:AF32"/>
    <mergeCell ref="AG32:AJ32"/>
    <mergeCell ref="AK32:AN32"/>
    <mergeCell ref="AO32:AR32"/>
    <mergeCell ref="AS32:BA32"/>
    <mergeCell ref="BB32:BJ32"/>
    <mergeCell ref="AS33:BA33"/>
    <mergeCell ref="BB33:BJ33"/>
    <mergeCell ref="AS30:BA30"/>
    <mergeCell ref="BB30:BJ30"/>
    <mergeCell ref="BU30:BW31"/>
    <mergeCell ref="A31:C31"/>
    <mergeCell ref="D31:O31"/>
    <mergeCell ref="P31:AF31"/>
    <mergeCell ref="AG31:AJ31"/>
    <mergeCell ref="AK31:AN31"/>
    <mergeCell ref="AO31:AR31"/>
    <mergeCell ref="AS31:BA31"/>
    <mergeCell ref="A30:C30"/>
    <mergeCell ref="D30:O30"/>
    <mergeCell ref="P30:AF30"/>
    <mergeCell ref="AG30:AJ30"/>
    <mergeCell ref="AK30:AN30"/>
    <mergeCell ref="AO30:AR30"/>
    <mergeCell ref="BB31:BJ31"/>
    <mergeCell ref="A28:C28"/>
    <mergeCell ref="D28:O28"/>
    <mergeCell ref="P28:AF28"/>
    <mergeCell ref="AG28:AJ28"/>
    <mergeCell ref="AK28:AN28"/>
    <mergeCell ref="AO28:AR28"/>
    <mergeCell ref="AS28:BA28"/>
    <mergeCell ref="BB28:BJ28"/>
    <mergeCell ref="BU28:BW29"/>
    <mergeCell ref="A29:C29"/>
    <mergeCell ref="D29:O29"/>
    <mergeCell ref="P29:AF29"/>
    <mergeCell ref="AG29:AJ29"/>
    <mergeCell ref="AK29:AN29"/>
    <mergeCell ref="AO29:AR29"/>
    <mergeCell ref="AS29:BA29"/>
    <mergeCell ref="BB29:BJ29"/>
    <mergeCell ref="AS26:BA26"/>
    <mergeCell ref="BB26:BJ26"/>
    <mergeCell ref="BU26:BW27"/>
    <mergeCell ref="A27:C27"/>
    <mergeCell ref="D27:O27"/>
    <mergeCell ref="P27:AF27"/>
    <mergeCell ref="AG27:AJ27"/>
    <mergeCell ref="AK27:AN27"/>
    <mergeCell ref="AO27:AR27"/>
    <mergeCell ref="AS27:BA27"/>
    <mergeCell ref="A26:C26"/>
    <mergeCell ref="D26:O26"/>
    <mergeCell ref="P26:AF26"/>
    <mergeCell ref="AG26:AJ26"/>
    <mergeCell ref="AK26:AN26"/>
    <mergeCell ref="AO26:AR26"/>
    <mergeCell ref="BB27:BJ27"/>
    <mergeCell ref="A24:C24"/>
    <mergeCell ref="D24:O24"/>
    <mergeCell ref="P24:AF24"/>
    <mergeCell ref="AG24:AJ24"/>
    <mergeCell ref="AK24:AN24"/>
    <mergeCell ref="AO24:AR24"/>
    <mergeCell ref="AS24:BA24"/>
    <mergeCell ref="BB24:BJ24"/>
    <mergeCell ref="BU24:BW25"/>
    <mergeCell ref="A25:C25"/>
    <mergeCell ref="D25:O25"/>
    <mergeCell ref="P25:AF25"/>
    <mergeCell ref="AG25:AJ25"/>
    <mergeCell ref="AK25:AN25"/>
    <mergeCell ref="AO25:AR25"/>
    <mergeCell ref="AS25:BA25"/>
    <mergeCell ref="BB25:BJ25"/>
    <mergeCell ref="AS22:BA22"/>
    <mergeCell ref="BB22:BJ22"/>
    <mergeCell ref="BU22:BW23"/>
    <mergeCell ref="A22:C22"/>
    <mergeCell ref="D22:O22"/>
    <mergeCell ref="P22:AF22"/>
    <mergeCell ref="AG23:AJ23"/>
    <mergeCell ref="AK23:AN23"/>
    <mergeCell ref="AO23:AR23"/>
    <mergeCell ref="AS23:BA23"/>
    <mergeCell ref="AG22:AJ22"/>
    <mergeCell ref="AK22:AN22"/>
    <mergeCell ref="AO22:AR22"/>
    <mergeCell ref="BB23:BJ23"/>
    <mergeCell ref="A23:C23"/>
    <mergeCell ref="D23:O23"/>
    <mergeCell ref="P23:AF23"/>
    <mergeCell ref="AG20:AJ20"/>
    <mergeCell ref="AK20:AN20"/>
    <mergeCell ref="AO20:AR20"/>
    <mergeCell ref="AS20:BA20"/>
    <mergeCell ref="BB20:BJ20"/>
    <mergeCell ref="BU20:BW21"/>
    <mergeCell ref="AG21:AJ21"/>
    <mergeCell ref="AK21:AN21"/>
    <mergeCell ref="AO21:AR21"/>
    <mergeCell ref="AS21:BA21"/>
    <mergeCell ref="BB21:BJ21"/>
    <mergeCell ref="BU16:BW17"/>
    <mergeCell ref="AG17:AJ17"/>
    <mergeCell ref="AK17:AN17"/>
    <mergeCell ref="AO17:AR17"/>
    <mergeCell ref="AS17:BA17"/>
    <mergeCell ref="BB17:BJ17"/>
    <mergeCell ref="AS18:BA18"/>
    <mergeCell ref="BB18:BJ18"/>
    <mergeCell ref="BU18:BW19"/>
    <mergeCell ref="AG19:AJ19"/>
    <mergeCell ref="AK19:AN19"/>
    <mergeCell ref="AO19:AR19"/>
    <mergeCell ref="AS19:BA19"/>
    <mergeCell ref="AG18:AJ18"/>
    <mergeCell ref="AK18:AN18"/>
    <mergeCell ref="AO18:AR18"/>
    <mergeCell ref="BB19:BJ19"/>
    <mergeCell ref="AS15:BA15"/>
    <mergeCell ref="BB15:BJ15"/>
    <mergeCell ref="AG16:AJ16"/>
    <mergeCell ref="AK16:AN16"/>
    <mergeCell ref="AO16:AR16"/>
    <mergeCell ref="AS16:BA16"/>
    <mergeCell ref="BB16:BJ16"/>
    <mergeCell ref="AG15:AJ15"/>
    <mergeCell ref="AK15:AN15"/>
    <mergeCell ref="AO15:AR15"/>
    <mergeCell ref="AS13:BA13"/>
    <mergeCell ref="BB13:BJ13"/>
    <mergeCell ref="AG14:AJ14"/>
    <mergeCell ref="AK14:AN14"/>
    <mergeCell ref="AO14:AR14"/>
    <mergeCell ref="AS14:BA14"/>
    <mergeCell ref="BB14:BJ14"/>
    <mergeCell ref="AG13:AJ13"/>
    <mergeCell ref="AK13:AN13"/>
    <mergeCell ref="AO13:AR13"/>
    <mergeCell ref="AS11:BA11"/>
    <mergeCell ref="BB11:BJ11"/>
    <mergeCell ref="AG12:AJ12"/>
    <mergeCell ref="AK12:AN12"/>
    <mergeCell ref="AO12:AR12"/>
    <mergeCell ref="AS12:BA12"/>
    <mergeCell ref="BB12:BJ12"/>
    <mergeCell ref="A11:C11"/>
    <mergeCell ref="D11:O11"/>
    <mergeCell ref="P11:AF11"/>
    <mergeCell ref="AG11:AJ11"/>
    <mergeCell ref="AK11:AN11"/>
    <mergeCell ref="AO11:AR11"/>
    <mergeCell ref="A10:C10"/>
    <mergeCell ref="D10:O10"/>
    <mergeCell ref="P10:AF10"/>
    <mergeCell ref="AG10:AJ10"/>
    <mergeCell ref="AK10:AN10"/>
    <mergeCell ref="AO10:AR10"/>
    <mergeCell ref="AS10:BA10"/>
    <mergeCell ref="BB10:BJ10"/>
    <mergeCell ref="A9:C9"/>
    <mergeCell ref="D9:O9"/>
    <mergeCell ref="P9:AF9"/>
    <mergeCell ref="AG9:AJ9"/>
    <mergeCell ref="AK9:AN9"/>
    <mergeCell ref="AO9:AR9"/>
    <mergeCell ref="A1:O4"/>
    <mergeCell ref="R1:BB2"/>
    <mergeCell ref="BE1:BF2"/>
    <mergeCell ref="BI1:BJ3"/>
    <mergeCell ref="R3:BB4"/>
    <mergeCell ref="A7:H7"/>
    <mergeCell ref="I7:AT7"/>
    <mergeCell ref="AS9:BA9"/>
    <mergeCell ref="BB9:BJ9"/>
    <mergeCell ref="AH6:AP6"/>
  </mergeCells>
  <printOptions horizontalCentered="1" verticalCentered="1"/>
  <pageMargins left="0" right="0" top="0" bottom="0" header="0" footer="0"/>
  <pageSetup scale="6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W94"/>
  <sheetViews>
    <sheetView zoomScaleNormal="100" zoomScaleSheetLayoutView="100" workbookViewId="0">
      <selection activeCell="A3" sqref="A3:L7"/>
    </sheetView>
  </sheetViews>
  <sheetFormatPr defaultColWidth="1.69140625" defaultRowHeight="8.5" customHeight="1" x14ac:dyDescent="0.35"/>
  <cols>
    <col min="1" max="18" width="1.84375" style="126" customWidth="1"/>
    <col min="19" max="16384" width="1.69140625" style="126"/>
  </cols>
  <sheetData>
    <row r="1" spans="1:48" ht="8.5" customHeight="1" x14ac:dyDescent="0.3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AS1" s="127"/>
      <c r="AT1" s="127"/>
      <c r="AU1" s="127"/>
      <c r="AV1" s="127"/>
    </row>
    <row r="2" spans="1:48" ht="8.5" customHeight="1" thickBot="1" x14ac:dyDescent="0.4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AS2" s="127"/>
      <c r="AT2" s="127"/>
      <c r="AU2" s="127"/>
      <c r="AV2" s="127"/>
    </row>
    <row r="3" spans="1:48" ht="8.5" customHeight="1" x14ac:dyDescent="0.35">
      <c r="A3" s="684" t="s">
        <v>964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5" t="s">
        <v>299</v>
      </c>
      <c r="N3" s="685"/>
      <c r="O3" s="685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5"/>
      <c r="AD3" s="685"/>
      <c r="AE3" s="685"/>
      <c r="AF3" s="685"/>
      <c r="AG3" s="685"/>
      <c r="AH3" s="685"/>
      <c r="AI3" s="685"/>
      <c r="AJ3" s="685"/>
      <c r="AS3" s="127"/>
      <c r="AT3" s="127"/>
      <c r="AU3" s="686" t="s">
        <v>300</v>
      </c>
      <c r="AV3" s="687"/>
    </row>
    <row r="4" spans="1:48" ht="8.5" customHeight="1" x14ac:dyDescent="0.35">
      <c r="A4" s="684"/>
      <c r="B4" s="684"/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5"/>
      <c r="N4" s="685"/>
      <c r="O4" s="685"/>
      <c r="P4" s="685"/>
      <c r="Q4" s="685"/>
      <c r="R4" s="685"/>
      <c r="S4" s="685"/>
      <c r="T4" s="685"/>
      <c r="U4" s="685"/>
      <c r="V4" s="685"/>
      <c r="W4" s="685"/>
      <c r="X4" s="685"/>
      <c r="Y4" s="685"/>
      <c r="Z4" s="685"/>
      <c r="AA4" s="685"/>
      <c r="AB4" s="685"/>
      <c r="AC4" s="685"/>
      <c r="AD4" s="685"/>
      <c r="AE4" s="685"/>
      <c r="AF4" s="685"/>
      <c r="AG4" s="685"/>
      <c r="AH4" s="685"/>
      <c r="AI4" s="685"/>
      <c r="AJ4" s="685"/>
      <c r="AU4" s="688"/>
      <c r="AV4" s="689"/>
    </row>
    <row r="5" spans="1:48" ht="8.5" customHeight="1" thickBot="1" x14ac:dyDescent="0.4">
      <c r="A5" s="684"/>
      <c r="B5" s="684"/>
      <c r="C5" s="684"/>
      <c r="D5" s="684"/>
      <c r="E5" s="684"/>
      <c r="F5" s="684"/>
      <c r="G5" s="684"/>
      <c r="H5" s="684"/>
      <c r="I5" s="684"/>
      <c r="J5" s="684"/>
      <c r="K5" s="684"/>
      <c r="L5" s="684"/>
      <c r="M5" s="491" t="s">
        <v>301</v>
      </c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  <c r="Z5" s="491"/>
      <c r="AA5" s="491"/>
      <c r="AB5" s="491"/>
      <c r="AC5" s="491"/>
      <c r="AD5" s="491"/>
      <c r="AE5" s="491"/>
      <c r="AF5" s="491"/>
      <c r="AG5" s="491"/>
      <c r="AH5" s="491"/>
      <c r="AI5" s="491"/>
      <c r="AJ5" s="491"/>
      <c r="AU5" s="690"/>
      <c r="AV5" s="691"/>
    </row>
    <row r="6" spans="1:48" ht="8.5" customHeight="1" x14ac:dyDescent="0.35">
      <c r="A6" s="684"/>
      <c r="B6" s="684"/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491"/>
      <c r="AA6" s="491"/>
      <c r="AB6" s="491"/>
      <c r="AC6" s="491"/>
      <c r="AD6" s="491"/>
      <c r="AE6" s="491"/>
      <c r="AF6" s="491"/>
      <c r="AG6" s="491"/>
      <c r="AH6" s="491"/>
      <c r="AI6" s="491"/>
      <c r="AJ6" s="491"/>
    </row>
    <row r="7" spans="1:48" ht="8.5" customHeight="1" x14ac:dyDescent="0.35">
      <c r="A7" s="684"/>
      <c r="B7" s="684"/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491" t="s">
        <v>242</v>
      </c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1"/>
      <c r="AI7" s="491"/>
      <c r="AJ7" s="491"/>
    </row>
    <row r="8" spans="1:48" ht="8.5" customHeight="1" x14ac:dyDescent="0.35"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1"/>
      <c r="AJ8" s="491"/>
    </row>
    <row r="12" spans="1:48" ht="8.5" customHeight="1" x14ac:dyDescent="0.35">
      <c r="A12" s="681" t="s">
        <v>69</v>
      </c>
      <c r="B12" s="681"/>
      <c r="C12" s="681"/>
      <c r="D12" s="681"/>
      <c r="E12" s="681"/>
      <c r="F12" s="681"/>
      <c r="G12" s="681"/>
      <c r="H12" s="681"/>
      <c r="I12" s="682"/>
      <c r="J12" s="682"/>
      <c r="K12" s="682"/>
      <c r="L12" s="682"/>
      <c r="M12" s="682"/>
      <c r="N12" s="682"/>
      <c r="O12" s="682"/>
      <c r="P12" s="682"/>
      <c r="Q12" s="682"/>
      <c r="R12" s="682"/>
      <c r="S12" s="682"/>
      <c r="T12" s="682"/>
      <c r="U12" s="682"/>
      <c r="V12" s="682"/>
      <c r="W12" s="682"/>
      <c r="X12" s="682"/>
      <c r="Y12" s="682"/>
      <c r="Z12" s="682"/>
      <c r="AA12" s="682"/>
      <c r="AB12" s="682"/>
      <c r="AC12" s="682"/>
      <c r="AD12" s="682"/>
      <c r="AE12" s="682"/>
      <c r="AF12" s="682"/>
      <c r="AG12" s="682"/>
      <c r="AH12" s="682"/>
      <c r="AI12" s="682"/>
      <c r="AJ12" s="682"/>
      <c r="AK12" s="682"/>
      <c r="AL12" s="682"/>
      <c r="AM12" s="682"/>
      <c r="AN12" s="682"/>
    </row>
    <row r="13" spans="1:48" ht="8.5" customHeight="1" x14ac:dyDescent="0.35">
      <c r="A13" s="681"/>
      <c r="B13" s="681"/>
      <c r="C13" s="681"/>
      <c r="D13" s="681"/>
      <c r="E13" s="681"/>
      <c r="F13" s="681"/>
      <c r="G13" s="681"/>
      <c r="H13" s="681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3"/>
      <c r="T13" s="683"/>
      <c r="U13" s="683"/>
      <c r="V13" s="683"/>
      <c r="W13" s="683"/>
      <c r="X13" s="683"/>
      <c r="Y13" s="683"/>
      <c r="Z13" s="683"/>
      <c r="AA13" s="683"/>
      <c r="AB13" s="683"/>
      <c r="AC13" s="683"/>
      <c r="AD13" s="683"/>
      <c r="AE13" s="683"/>
      <c r="AF13" s="683"/>
      <c r="AG13" s="683"/>
      <c r="AH13" s="683"/>
      <c r="AI13" s="683"/>
      <c r="AJ13" s="683"/>
      <c r="AK13" s="683"/>
      <c r="AL13" s="683"/>
      <c r="AM13" s="683"/>
      <c r="AN13" s="683"/>
    </row>
    <row r="15" spans="1:48" ht="8.5" customHeight="1" x14ac:dyDescent="0.35">
      <c r="A15" s="681" t="s">
        <v>302</v>
      </c>
      <c r="B15" s="681"/>
      <c r="C15" s="681"/>
      <c r="D15" s="681"/>
      <c r="E15" s="681"/>
      <c r="F15" s="681"/>
      <c r="G15" s="681"/>
      <c r="H15" s="681"/>
      <c r="I15" s="681"/>
      <c r="J15" s="681"/>
      <c r="K15" s="681"/>
      <c r="L15" s="681"/>
      <c r="M15" s="681"/>
      <c r="N15" s="681"/>
      <c r="O15" s="681"/>
      <c r="P15" s="681"/>
      <c r="Q15" s="681"/>
      <c r="R15" s="681"/>
      <c r="S15" s="681"/>
      <c r="T15" s="681"/>
      <c r="U15" s="681"/>
      <c r="V15" s="681"/>
      <c r="W15" s="681"/>
      <c r="X15" s="681"/>
      <c r="Y15" s="681"/>
      <c r="Z15" s="681"/>
      <c r="AA15" s="681"/>
      <c r="AB15" s="681"/>
      <c r="AC15" s="681"/>
    </row>
    <row r="16" spans="1:48" ht="8.5" customHeight="1" x14ac:dyDescent="0.35">
      <c r="A16" s="681"/>
      <c r="B16" s="681"/>
      <c r="C16" s="681"/>
      <c r="D16" s="681"/>
      <c r="E16" s="681"/>
      <c r="F16" s="681"/>
      <c r="G16" s="681"/>
      <c r="H16" s="681"/>
      <c r="I16" s="681"/>
      <c r="J16" s="681"/>
      <c r="K16" s="681"/>
      <c r="L16" s="681"/>
      <c r="M16" s="681"/>
      <c r="N16" s="681"/>
      <c r="O16" s="681"/>
      <c r="P16" s="681"/>
      <c r="Q16" s="681"/>
      <c r="R16" s="681"/>
      <c r="S16" s="681"/>
      <c r="T16" s="681"/>
      <c r="U16" s="681"/>
      <c r="V16" s="681"/>
      <c r="W16" s="681"/>
      <c r="X16" s="681"/>
      <c r="Y16" s="681"/>
      <c r="Z16" s="681"/>
      <c r="AA16" s="681"/>
      <c r="AB16" s="681"/>
      <c r="AC16" s="681"/>
    </row>
    <row r="17" spans="1:49" ht="8.5" customHeight="1" x14ac:dyDescent="0.3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</row>
    <row r="18" spans="1:49" ht="4" customHeight="1" x14ac:dyDescent="0.35">
      <c r="A18" s="707"/>
      <c r="B18" s="707"/>
      <c r="C18" s="707"/>
      <c r="D18" s="707"/>
      <c r="E18" s="707"/>
      <c r="F18" s="707"/>
      <c r="G18" s="707"/>
      <c r="H18" s="707"/>
      <c r="I18" s="707"/>
      <c r="J18" s="707"/>
      <c r="K18" s="707"/>
      <c r="L18" s="707"/>
      <c r="M18" s="707"/>
      <c r="N18" s="707"/>
      <c r="O18" s="707"/>
      <c r="P18" s="707"/>
      <c r="Q18" s="707"/>
      <c r="R18" s="707"/>
      <c r="S18" s="707"/>
      <c r="T18" s="707"/>
      <c r="U18" s="707"/>
      <c r="V18" s="707"/>
      <c r="W18" s="707"/>
      <c r="X18" s="707"/>
      <c r="Y18" s="707"/>
      <c r="Z18" s="707"/>
      <c r="AA18" s="707"/>
      <c r="AB18" s="707"/>
      <c r="AC18" s="707"/>
      <c r="AD18" s="707"/>
      <c r="AE18" s="707"/>
      <c r="AF18" s="707"/>
      <c r="AG18" s="707"/>
      <c r="AH18" s="707"/>
      <c r="AI18" s="707"/>
      <c r="AJ18" s="707"/>
      <c r="AK18" s="707"/>
      <c r="AL18" s="707"/>
      <c r="AM18" s="707"/>
      <c r="AN18" s="707"/>
      <c r="AO18" s="707"/>
      <c r="AP18" s="707"/>
      <c r="AQ18" s="707"/>
      <c r="AR18" s="707"/>
      <c r="AS18" s="707"/>
      <c r="AT18" s="707"/>
      <c r="AU18" s="707"/>
      <c r="AV18" s="707"/>
    </row>
    <row r="19" spans="1:49" ht="8.5" customHeight="1" x14ac:dyDescent="0.35">
      <c r="A19" s="682" t="s">
        <v>70</v>
      </c>
      <c r="B19" s="682"/>
      <c r="C19" s="682"/>
      <c r="D19" s="682"/>
      <c r="E19" s="682"/>
      <c r="F19" s="682"/>
      <c r="G19" s="682"/>
      <c r="H19" s="682"/>
      <c r="I19" s="682"/>
      <c r="J19" s="682"/>
      <c r="K19" s="682"/>
      <c r="L19" s="682"/>
      <c r="M19" s="682"/>
      <c r="N19" s="682"/>
      <c r="O19" s="682"/>
      <c r="P19" s="682"/>
      <c r="Q19" s="682"/>
      <c r="R19" s="708"/>
      <c r="S19" s="709" t="s">
        <v>303</v>
      </c>
      <c r="T19" s="709"/>
      <c r="U19" s="709"/>
      <c r="V19" s="709"/>
      <c r="W19" s="709"/>
      <c r="X19" s="709"/>
      <c r="Y19" s="709"/>
      <c r="Z19" s="709"/>
      <c r="AA19" s="709"/>
      <c r="AB19" s="710"/>
      <c r="AC19" s="709" t="s">
        <v>304</v>
      </c>
      <c r="AD19" s="709"/>
      <c r="AE19" s="709"/>
      <c r="AF19" s="709"/>
      <c r="AG19" s="709"/>
      <c r="AH19" s="709"/>
      <c r="AI19" s="709"/>
      <c r="AJ19" s="709"/>
      <c r="AK19" s="709"/>
      <c r="AL19" s="710"/>
      <c r="AM19" s="709" t="s">
        <v>305</v>
      </c>
      <c r="AN19" s="709"/>
      <c r="AO19" s="709"/>
      <c r="AP19" s="709"/>
      <c r="AQ19" s="709"/>
      <c r="AR19" s="709"/>
      <c r="AS19" s="709"/>
      <c r="AT19" s="709"/>
      <c r="AU19" s="709"/>
      <c r="AV19" s="709"/>
      <c r="AW19" s="129"/>
    </row>
    <row r="20" spans="1:49" ht="8.5" customHeight="1" x14ac:dyDescent="0.35">
      <c r="A20" s="682"/>
      <c r="B20" s="682"/>
      <c r="C20" s="682"/>
      <c r="D20" s="682"/>
      <c r="E20" s="682"/>
      <c r="F20" s="682"/>
      <c r="G20" s="682"/>
      <c r="H20" s="682"/>
      <c r="I20" s="682"/>
      <c r="J20" s="682"/>
      <c r="K20" s="682"/>
      <c r="L20" s="682"/>
      <c r="M20" s="682"/>
      <c r="N20" s="682"/>
      <c r="O20" s="682"/>
      <c r="P20" s="682"/>
      <c r="Q20" s="682"/>
      <c r="R20" s="708"/>
      <c r="S20" s="709"/>
      <c r="T20" s="709"/>
      <c r="U20" s="709"/>
      <c r="V20" s="709"/>
      <c r="W20" s="709"/>
      <c r="X20" s="709"/>
      <c r="Y20" s="709"/>
      <c r="Z20" s="709"/>
      <c r="AA20" s="709"/>
      <c r="AB20" s="710"/>
      <c r="AC20" s="709"/>
      <c r="AD20" s="709"/>
      <c r="AE20" s="709"/>
      <c r="AF20" s="709"/>
      <c r="AG20" s="709"/>
      <c r="AH20" s="709"/>
      <c r="AI20" s="709"/>
      <c r="AJ20" s="709"/>
      <c r="AK20" s="709"/>
      <c r="AL20" s="710"/>
      <c r="AM20" s="709"/>
      <c r="AN20" s="709"/>
      <c r="AO20" s="709"/>
      <c r="AP20" s="709"/>
      <c r="AQ20" s="709"/>
      <c r="AR20" s="709"/>
      <c r="AS20" s="709"/>
      <c r="AT20" s="709"/>
      <c r="AU20" s="709"/>
      <c r="AV20" s="709"/>
      <c r="AW20" s="129"/>
    </row>
    <row r="21" spans="1:49" ht="8.5" customHeight="1" x14ac:dyDescent="0.35">
      <c r="A21" s="682"/>
      <c r="B21" s="682"/>
      <c r="C21" s="682"/>
      <c r="D21" s="682"/>
      <c r="E21" s="682"/>
      <c r="F21" s="682"/>
      <c r="G21" s="682"/>
      <c r="H21" s="682"/>
      <c r="I21" s="682"/>
      <c r="J21" s="682"/>
      <c r="K21" s="682"/>
      <c r="L21" s="682"/>
      <c r="M21" s="682"/>
      <c r="N21" s="682"/>
      <c r="O21" s="682"/>
      <c r="P21" s="682"/>
      <c r="Q21" s="682"/>
      <c r="R21" s="708"/>
      <c r="S21" s="709"/>
      <c r="T21" s="709"/>
      <c r="U21" s="709"/>
      <c r="V21" s="709"/>
      <c r="W21" s="709"/>
      <c r="X21" s="709"/>
      <c r="Y21" s="709"/>
      <c r="Z21" s="709"/>
      <c r="AA21" s="709"/>
      <c r="AB21" s="710"/>
      <c r="AC21" s="709"/>
      <c r="AD21" s="709"/>
      <c r="AE21" s="709"/>
      <c r="AF21" s="709"/>
      <c r="AG21" s="709"/>
      <c r="AH21" s="709"/>
      <c r="AI21" s="709"/>
      <c r="AJ21" s="709"/>
      <c r="AK21" s="709"/>
      <c r="AL21" s="710"/>
      <c r="AM21" s="709"/>
      <c r="AN21" s="709"/>
      <c r="AO21" s="709"/>
      <c r="AP21" s="709"/>
      <c r="AQ21" s="709"/>
      <c r="AR21" s="709"/>
      <c r="AS21" s="709"/>
      <c r="AT21" s="709"/>
      <c r="AU21" s="709"/>
      <c r="AV21" s="709"/>
      <c r="AW21" s="129"/>
    </row>
    <row r="22" spans="1:49" ht="4" customHeight="1" x14ac:dyDescent="0.35">
      <c r="A22" s="707"/>
      <c r="B22" s="707"/>
      <c r="C22" s="707"/>
      <c r="D22" s="707"/>
      <c r="E22" s="707"/>
      <c r="F22" s="707"/>
      <c r="G22" s="707"/>
      <c r="H22" s="707"/>
      <c r="I22" s="707"/>
      <c r="J22" s="707"/>
      <c r="K22" s="707"/>
      <c r="L22" s="707"/>
      <c r="M22" s="707"/>
      <c r="N22" s="707"/>
      <c r="O22" s="707"/>
      <c r="P22" s="707"/>
      <c r="Q22" s="707"/>
      <c r="R22" s="707"/>
      <c r="S22" s="707"/>
      <c r="T22" s="707"/>
      <c r="U22" s="707"/>
      <c r="V22" s="707"/>
      <c r="W22" s="707"/>
      <c r="X22" s="707"/>
      <c r="Y22" s="707"/>
      <c r="Z22" s="707"/>
      <c r="AA22" s="707"/>
      <c r="AB22" s="707"/>
      <c r="AC22" s="707"/>
      <c r="AD22" s="707"/>
      <c r="AE22" s="707"/>
      <c r="AF22" s="707"/>
      <c r="AG22" s="707"/>
      <c r="AH22" s="707"/>
      <c r="AI22" s="707"/>
      <c r="AJ22" s="707"/>
      <c r="AK22" s="707"/>
      <c r="AL22" s="707"/>
      <c r="AM22" s="707"/>
      <c r="AN22" s="707"/>
      <c r="AO22" s="707"/>
      <c r="AP22" s="707"/>
      <c r="AQ22" s="707"/>
      <c r="AR22" s="707"/>
      <c r="AS22" s="707"/>
      <c r="AT22" s="707"/>
      <c r="AU22" s="707"/>
      <c r="AV22" s="707"/>
    </row>
    <row r="23" spans="1:49" ht="7.5" customHeight="1" thickBot="1" x14ac:dyDescent="0.4">
      <c r="A23" s="692" t="s">
        <v>306</v>
      </c>
      <c r="B23" s="693"/>
      <c r="C23" s="693"/>
      <c r="D23" s="693"/>
      <c r="E23" s="693"/>
      <c r="F23" s="693"/>
      <c r="G23" s="693"/>
      <c r="H23" s="693"/>
      <c r="I23" s="693"/>
      <c r="J23" s="693"/>
      <c r="K23" s="693"/>
      <c r="L23" s="693"/>
      <c r="M23" s="693"/>
      <c r="N23" s="693"/>
      <c r="O23" s="693"/>
      <c r="P23" s="693"/>
      <c r="Q23" s="693"/>
      <c r="R23" s="693"/>
      <c r="S23" s="698"/>
      <c r="T23" s="698"/>
      <c r="U23" s="698"/>
      <c r="V23" s="698"/>
      <c r="W23" s="698"/>
      <c r="X23" s="698"/>
      <c r="Y23" s="698"/>
      <c r="Z23" s="698"/>
      <c r="AA23" s="698"/>
      <c r="AB23" s="698"/>
      <c r="AC23" s="698"/>
      <c r="AD23" s="698"/>
      <c r="AE23" s="698"/>
      <c r="AF23" s="698"/>
      <c r="AG23" s="698"/>
      <c r="AH23" s="698"/>
      <c r="AI23" s="698"/>
      <c r="AJ23" s="698"/>
      <c r="AK23" s="698"/>
      <c r="AL23" s="698"/>
      <c r="AM23" s="701" t="str">
        <f>IFERROR(S23/AC23,"")</f>
        <v/>
      </c>
      <c r="AN23" s="701"/>
      <c r="AO23" s="701"/>
      <c r="AP23" s="701"/>
      <c r="AQ23" s="701"/>
      <c r="AR23" s="701"/>
      <c r="AS23" s="701"/>
      <c r="AT23" s="701"/>
      <c r="AU23" s="701"/>
      <c r="AV23" s="702"/>
    </row>
    <row r="24" spans="1:49" ht="7.5" customHeight="1" thickBot="1" x14ac:dyDescent="0.4">
      <c r="A24" s="694"/>
      <c r="B24" s="695"/>
      <c r="C24" s="695"/>
      <c r="D24" s="695"/>
      <c r="E24" s="695"/>
      <c r="F24" s="695"/>
      <c r="G24" s="695"/>
      <c r="H24" s="695"/>
      <c r="I24" s="695"/>
      <c r="J24" s="695"/>
      <c r="K24" s="695"/>
      <c r="L24" s="695"/>
      <c r="M24" s="695"/>
      <c r="N24" s="695"/>
      <c r="O24" s="695"/>
      <c r="P24" s="695"/>
      <c r="Q24" s="695"/>
      <c r="R24" s="695"/>
      <c r="S24" s="699"/>
      <c r="T24" s="699"/>
      <c r="U24" s="699"/>
      <c r="V24" s="699"/>
      <c r="W24" s="699"/>
      <c r="X24" s="699"/>
      <c r="Y24" s="699"/>
      <c r="Z24" s="699"/>
      <c r="AA24" s="699"/>
      <c r="AB24" s="699"/>
      <c r="AC24" s="699"/>
      <c r="AD24" s="699"/>
      <c r="AE24" s="699"/>
      <c r="AF24" s="699"/>
      <c r="AG24" s="699"/>
      <c r="AH24" s="699"/>
      <c r="AI24" s="699"/>
      <c r="AJ24" s="699"/>
      <c r="AK24" s="699"/>
      <c r="AL24" s="699"/>
      <c r="AM24" s="703"/>
      <c r="AN24" s="703"/>
      <c r="AO24" s="703"/>
      <c r="AP24" s="703"/>
      <c r="AQ24" s="703"/>
      <c r="AR24" s="703"/>
      <c r="AS24" s="703"/>
      <c r="AT24" s="703"/>
      <c r="AU24" s="703"/>
      <c r="AV24" s="704"/>
    </row>
    <row r="25" spans="1:49" ht="7.5" customHeight="1" x14ac:dyDescent="0.35">
      <c r="A25" s="696"/>
      <c r="B25" s="697"/>
      <c r="C25" s="697"/>
      <c r="D25" s="697"/>
      <c r="E25" s="697"/>
      <c r="F25" s="697"/>
      <c r="G25" s="697"/>
      <c r="H25" s="697"/>
      <c r="I25" s="697"/>
      <c r="J25" s="697"/>
      <c r="K25" s="697"/>
      <c r="L25" s="697"/>
      <c r="M25" s="697"/>
      <c r="N25" s="697"/>
      <c r="O25" s="697"/>
      <c r="P25" s="697"/>
      <c r="Q25" s="697"/>
      <c r="R25" s="697"/>
      <c r="S25" s="700"/>
      <c r="T25" s="700"/>
      <c r="U25" s="700"/>
      <c r="V25" s="700"/>
      <c r="W25" s="700"/>
      <c r="X25" s="700"/>
      <c r="Y25" s="700"/>
      <c r="Z25" s="700"/>
      <c r="AA25" s="700"/>
      <c r="AB25" s="700"/>
      <c r="AC25" s="700"/>
      <c r="AD25" s="700"/>
      <c r="AE25" s="700"/>
      <c r="AF25" s="700"/>
      <c r="AG25" s="700"/>
      <c r="AH25" s="700"/>
      <c r="AI25" s="700"/>
      <c r="AJ25" s="700"/>
      <c r="AK25" s="700"/>
      <c r="AL25" s="700"/>
      <c r="AM25" s="705"/>
      <c r="AN25" s="705"/>
      <c r="AO25" s="705"/>
      <c r="AP25" s="705"/>
      <c r="AQ25" s="705"/>
      <c r="AR25" s="705"/>
      <c r="AS25" s="705"/>
      <c r="AT25" s="705"/>
      <c r="AU25" s="705"/>
      <c r="AV25" s="706"/>
    </row>
    <row r="26" spans="1:49" ht="7.5" customHeight="1" thickBot="1" x14ac:dyDescent="0.4">
      <c r="A26" s="692" t="s">
        <v>307</v>
      </c>
      <c r="B26" s="693"/>
      <c r="C26" s="693"/>
      <c r="D26" s="693"/>
      <c r="E26" s="693"/>
      <c r="F26" s="693"/>
      <c r="G26" s="693"/>
      <c r="H26" s="693"/>
      <c r="I26" s="693"/>
      <c r="J26" s="693"/>
      <c r="K26" s="693"/>
      <c r="L26" s="693"/>
      <c r="M26" s="693"/>
      <c r="N26" s="693"/>
      <c r="O26" s="693"/>
      <c r="P26" s="693"/>
      <c r="Q26" s="693"/>
      <c r="R26" s="693"/>
      <c r="S26" s="698"/>
      <c r="T26" s="698"/>
      <c r="U26" s="698"/>
      <c r="V26" s="698"/>
      <c r="W26" s="698"/>
      <c r="X26" s="698"/>
      <c r="Y26" s="698"/>
      <c r="Z26" s="698"/>
      <c r="AA26" s="698"/>
      <c r="AB26" s="698"/>
      <c r="AC26" s="698"/>
      <c r="AD26" s="698"/>
      <c r="AE26" s="698"/>
      <c r="AF26" s="698"/>
      <c r="AG26" s="698"/>
      <c r="AH26" s="698"/>
      <c r="AI26" s="698"/>
      <c r="AJ26" s="698"/>
      <c r="AK26" s="698"/>
      <c r="AL26" s="698"/>
      <c r="AM26" s="701" t="str">
        <f>IFERROR(S26/AC26,"")</f>
        <v/>
      </c>
      <c r="AN26" s="701"/>
      <c r="AO26" s="701"/>
      <c r="AP26" s="701"/>
      <c r="AQ26" s="701"/>
      <c r="AR26" s="701"/>
      <c r="AS26" s="701"/>
      <c r="AT26" s="701"/>
      <c r="AU26" s="701"/>
      <c r="AV26" s="702"/>
    </row>
    <row r="27" spans="1:49" ht="7.5" customHeight="1" thickBot="1" x14ac:dyDescent="0.4">
      <c r="A27" s="694"/>
      <c r="B27" s="695"/>
      <c r="C27" s="695"/>
      <c r="D27" s="695"/>
      <c r="E27" s="695"/>
      <c r="F27" s="695"/>
      <c r="G27" s="695"/>
      <c r="H27" s="695"/>
      <c r="I27" s="695"/>
      <c r="J27" s="695"/>
      <c r="K27" s="695"/>
      <c r="L27" s="695"/>
      <c r="M27" s="695"/>
      <c r="N27" s="695"/>
      <c r="O27" s="695"/>
      <c r="P27" s="695"/>
      <c r="Q27" s="695"/>
      <c r="R27" s="695"/>
      <c r="S27" s="699"/>
      <c r="T27" s="699"/>
      <c r="U27" s="699"/>
      <c r="V27" s="699"/>
      <c r="W27" s="699"/>
      <c r="X27" s="699"/>
      <c r="Y27" s="699"/>
      <c r="Z27" s="699"/>
      <c r="AA27" s="699"/>
      <c r="AB27" s="699"/>
      <c r="AC27" s="699"/>
      <c r="AD27" s="699"/>
      <c r="AE27" s="699"/>
      <c r="AF27" s="699"/>
      <c r="AG27" s="699"/>
      <c r="AH27" s="699"/>
      <c r="AI27" s="699"/>
      <c r="AJ27" s="699"/>
      <c r="AK27" s="699"/>
      <c r="AL27" s="699"/>
      <c r="AM27" s="703"/>
      <c r="AN27" s="703"/>
      <c r="AO27" s="703"/>
      <c r="AP27" s="703"/>
      <c r="AQ27" s="703"/>
      <c r="AR27" s="703"/>
      <c r="AS27" s="703"/>
      <c r="AT27" s="703"/>
      <c r="AU27" s="703"/>
      <c r="AV27" s="704"/>
    </row>
    <row r="28" spans="1:49" ht="7.5" customHeight="1" x14ac:dyDescent="0.35">
      <c r="A28" s="696"/>
      <c r="B28" s="697"/>
      <c r="C28" s="697"/>
      <c r="D28" s="697"/>
      <c r="E28" s="697"/>
      <c r="F28" s="697"/>
      <c r="G28" s="697"/>
      <c r="H28" s="697"/>
      <c r="I28" s="697"/>
      <c r="J28" s="697"/>
      <c r="K28" s="697"/>
      <c r="L28" s="697"/>
      <c r="M28" s="697"/>
      <c r="N28" s="697"/>
      <c r="O28" s="697"/>
      <c r="P28" s="697"/>
      <c r="Q28" s="697"/>
      <c r="R28" s="697"/>
      <c r="S28" s="700"/>
      <c r="T28" s="700"/>
      <c r="U28" s="700"/>
      <c r="V28" s="700"/>
      <c r="W28" s="700"/>
      <c r="X28" s="700"/>
      <c r="Y28" s="700"/>
      <c r="Z28" s="700"/>
      <c r="AA28" s="700"/>
      <c r="AB28" s="700"/>
      <c r="AC28" s="700"/>
      <c r="AD28" s="700"/>
      <c r="AE28" s="700"/>
      <c r="AF28" s="700"/>
      <c r="AG28" s="700"/>
      <c r="AH28" s="700"/>
      <c r="AI28" s="700"/>
      <c r="AJ28" s="700"/>
      <c r="AK28" s="700"/>
      <c r="AL28" s="700"/>
      <c r="AM28" s="705"/>
      <c r="AN28" s="705"/>
      <c r="AO28" s="705"/>
      <c r="AP28" s="705"/>
      <c r="AQ28" s="705"/>
      <c r="AR28" s="705"/>
      <c r="AS28" s="705"/>
      <c r="AT28" s="705"/>
      <c r="AU28" s="705"/>
      <c r="AV28" s="706"/>
    </row>
    <row r="29" spans="1:49" ht="7.5" customHeight="1" thickBot="1" x14ac:dyDescent="0.4">
      <c r="A29" s="711" t="s">
        <v>308</v>
      </c>
      <c r="B29" s="712"/>
      <c r="C29" s="712"/>
      <c r="D29" s="712"/>
      <c r="E29" s="712"/>
      <c r="F29" s="712"/>
      <c r="G29" s="712"/>
      <c r="H29" s="712"/>
      <c r="I29" s="712"/>
      <c r="J29" s="712"/>
      <c r="K29" s="712"/>
      <c r="L29" s="712"/>
      <c r="M29" s="712"/>
      <c r="N29" s="712"/>
      <c r="O29" s="712"/>
      <c r="P29" s="712"/>
      <c r="Q29" s="712"/>
      <c r="R29" s="712"/>
      <c r="S29" s="698"/>
      <c r="T29" s="698"/>
      <c r="U29" s="698"/>
      <c r="V29" s="698"/>
      <c r="W29" s="698"/>
      <c r="X29" s="698"/>
      <c r="Y29" s="698"/>
      <c r="Z29" s="698"/>
      <c r="AA29" s="698"/>
      <c r="AB29" s="698"/>
      <c r="AC29" s="698"/>
      <c r="AD29" s="698"/>
      <c r="AE29" s="698"/>
      <c r="AF29" s="698"/>
      <c r="AG29" s="698"/>
      <c r="AH29" s="698"/>
      <c r="AI29" s="698"/>
      <c r="AJ29" s="698"/>
      <c r="AK29" s="698"/>
      <c r="AL29" s="698"/>
      <c r="AM29" s="701" t="str">
        <f>IFERROR(S29/AC29,"")</f>
        <v/>
      </c>
      <c r="AN29" s="701"/>
      <c r="AO29" s="701"/>
      <c r="AP29" s="701"/>
      <c r="AQ29" s="701"/>
      <c r="AR29" s="701"/>
      <c r="AS29" s="701"/>
      <c r="AT29" s="701"/>
      <c r="AU29" s="701"/>
      <c r="AV29" s="702"/>
    </row>
    <row r="30" spans="1:49" ht="7.5" customHeight="1" thickBot="1" x14ac:dyDescent="0.4">
      <c r="A30" s="713"/>
      <c r="B30" s="714"/>
      <c r="C30" s="714"/>
      <c r="D30" s="714"/>
      <c r="E30" s="714"/>
      <c r="F30" s="714"/>
      <c r="G30" s="714"/>
      <c r="H30" s="714"/>
      <c r="I30" s="714"/>
      <c r="J30" s="714"/>
      <c r="K30" s="714"/>
      <c r="L30" s="714"/>
      <c r="M30" s="714"/>
      <c r="N30" s="714"/>
      <c r="O30" s="714"/>
      <c r="P30" s="714"/>
      <c r="Q30" s="714"/>
      <c r="R30" s="714"/>
      <c r="S30" s="699"/>
      <c r="T30" s="699"/>
      <c r="U30" s="699"/>
      <c r="V30" s="699"/>
      <c r="W30" s="699"/>
      <c r="X30" s="699"/>
      <c r="Y30" s="699"/>
      <c r="Z30" s="699"/>
      <c r="AA30" s="699"/>
      <c r="AB30" s="699"/>
      <c r="AC30" s="699"/>
      <c r="AD30" s="699"/>
      <c r="AE30" s="699"/>
      <c r="AF30" s="699"/>
      <c r="AG30" s="699"/>
      <c r="AH30" s="699"/>
      <c r="AI30" s="699"/>
      <c r="AJ30" s="699"/>
      <c r="AK30" s="699"/>
      <c r="AL30" s="699"/>
      <c r="AM30" s="703"/>
      <c r="AN30" s="703"/>
      <c r="AO30" s="703"/>
      <c r="AP30" s="703"/>
      <c r="AQ30" s="703"/>
      <c r="AR30" s="703"/>
      <c r="AS30" s="703"/>
      <c r="AT30" s="703"/>
      <c r="AU30" s="703"/>
      <c r="AV30" s="704"/>
    </row>
    <row r="31" spans="1:49" ht="7.5" customHeight="1" x14ac:dyDescent="0.35">
      <c r="A31" s="715"/>
      <c r="B31" s="716"/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00"/>
      <c r="T31" s="700"/>
      <c r="U31" s="700"/>
      <c r="V31" s="700"/>
      <c r="W31" s="700"/>
      <c r="X31" s="700"/>
      <c r="Y31" s="700"/>
      <c r="Z31" s="700"/>
      <c r="AA31" s="700"/>
      <c r="AB31" s="700"/>
      <c r="AC31" s="700"/>
      <c r="AD31" s="700"/>
      <c r="AE31" s="700"/>
      <c r="AF31" s="700"/>
      <c r="AG31" s="700"/>
      <c r="AH31" s="700"/>
      <c r="AI31" s="700"/>
      <c r="AJ31" s="700"/>
      <c r="AK31" s="700"/>
      <c r="AL31" s="700"/>
      <c r="AM31" s="705"/>
      <c r="AN31" s="705"/>
      <c r="AO31" s="705"/>
      <c r="AP31" s="705"/>
      <c r="AQ31" s="705"/>
      <c r="AR31" s="705"/>
      <c r="AS31" s="705"/>
      <c r="AT31" s="705"/>
      <c r="AU31" s="705"/>
      <c r="AV31" s="706"/>
    </row>
    <row r="32" spans="1:49" ht="7.5" customHeight="1" thickBot="1" x14ac:dyDescent="0.4">
      <c r="A32" s="692" t="s">
        <v>309</v>
      </c>
      <c r="B32" s="693"/>
      <c r="C32" s="693"/>
      <c r="D32" s="693"/>
      <c r="E32" s="693"/>
      <c r="F32" s="693"/>
      <c r="G32" s="693"/>
      <c r="H32" s="693"/>
      <c r="I32" s="693"/>
      <c r="J32" s="693"/>
      <c r="K32" s="693"/>
      <c r="L32" s="693"/>
      <c r="M32" s="693"/>
      <c r="N32" s="693"/>
      <c r="O32" s="693"/>
      <c r="P32" s="693"/>
      <c r="Q32" s="693"/>
      <c r="R32" s="693"/>
      <c r="S32" s="698"/>
      <c r="T32" s="698"/>
      <c r="U32" s="698"/>
      <c r="V32" s="698"/>
      <c r="W32" s="698"/>
      <c r="X32" s="698"/>
      <c r="Y32" s="698"/>
      <c r="Z32" s="698"/>
      <c r="AA32" s="698"/>
      <c r="AB32" s="698"/>
      <c r="AC32" s="698"/>
      <c r="AD32" s="698"/>
      <c r="AE32" s="698"/>
      <c r="AF32" s="698"/>
      <c r="AG32" s="698"/>
      <c r="AH32" s="698"/>
      <c r="AI32" s="698"/>
      <c r="AJ32" s="698"/>
      <c r="AK32" s="698"/>
      <c r="AL32" s="698"/>
      <c r="AM32" s="701" t="str">
        <f>IFERROR(S32/AC32,"")</f>
        <v/>
      </c>
      <c r="AN32" s="701"/>
      <c r="AO32" s="701"/>
      <c r="AP32" s="701"/>
      <c r="AQ32" s="701"/>
      <c r="AR32" s="701"/>
      <c r="AS32" s="701"/>
      <c r="AT32" s="701"/>
      <c r="AU32" s="701"/>
      <c r="AV32" s="702"/>
    </row>
    <row r="33" spans="1:48" ht="7.5" customHeight="1" thickBot="1" x14ac:dyDescent="0.4">
      <c r="A33" s="694"/>
      <c r="B33" s="695"/>
      <c r="C33" s="695"/>
      <c r="D33" s="695"/>
      <c r="E33" s="695"/>
      <c r="F33" s="695"/>
      <c r="G33" s="695"/>
      <c r="H33" s="695"/>
      <c r="I33" s="695"/>
      <c r="J33" s="695"/>
      <c r="K33" s="695"/>
      <c r="L33" s="695"/>
      <c r="M33" s="695"/>
      <c r="N33" s="695"/>
      <c r="O33" s="695"/>
      <c r="P33" s="695"/>
      <c r="Q33" s="695"/>
      <c r="R33" s="695"/>
      <c r="S33" s="699"/>
      <c r="T33" s="699"/>
      <c r="U33" s="699"/>
      <c r="V33" s="699"/>
      <c r="W33" s="699"/>
      <c r="X33" s="699"/>
      <c r="Y33" s="699"/>
      <c r="Z33" s="699"/>
      <c r="AA33" s="699"/>
      <c r="AB33" s="699"/>
      <c r="AC33" s="699"/>
      <c r="AD33" s="699"/>
      <c r="AE33" s="699"/>
      <c r="AF33" s="699"/>
      <c r="AG33" s="699"/>
      <c r="AH33" s="699"/>
      <c r="AI33" s="699"/>
      <c r="AJ33" s="699"/>
      <c r="AK33" s="699"/>
      <c r="AL33" s="699"/>
      <c r="AM33" s="703"/>
      <c r="AN33" s="703"/>
      <c r="AO33" s="703"/>
      <c r="AP33" s="703"/>
      <c r="AQ33" s="703"/>
      <c r="AR33" s="703"/>
      <c r="AS33" s="703"/>
      <c r="AT33" s="703"/>
      <c r="AU33" s="703"/>
      <c r="AV33" s="704"/>
    </row>
    <row r="34" spans="1:48" ht="7.5" customHeight="1" x14ac:dyDescent="0.35">
      <c r="A34" s="696"/>
      <c r="B34" s="697"/>
      <c r="C34" s="697"/>
      <c r="D34" s="697"/>
      <c r="E34" s="697"/>
      <c r="F34" s="697"/>
      <c r="G34" s="697"/>
      <c r="H34" s="697"/>
      <c r="I34" s="697"/>
      <c r="J34" s="697"/>
      <c r="K34" s="697"/>
      <c r="L34" s="697"/>
      <c r="M34" s="697"/>
      <c r="N34" s="697"/>
      <c r="O34" s="697"/>
      <c r="P34" s="697"/>
      <c r="Q34" s="697"/>
      <c r="R34" s="697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  <c r="AC34" s="700"/>
      <c r="AD34" s="700"/>
      <c r="AE34" s="700"/>
      <c r="AF34" s="700"/>
      <c r="AG34" s="700"/>
      <c r="AH34" s="700"/>
      <c r="AI34" s="700"/>
      <c r="AJ34" s="700"/>
      <c r="AK34" s="700"/>
      <c r="AL34" s="700"/>
      <c r="AM34" s="705"/>
      <c r="AN34" s="705"/>
      <c r="AO34" s="705"/>
      <c r="AP34" s="705"/>
      <c r="AQ34" s="705"/>
      <c r="AR34" s="705"/>
      <c r="AS34" s="705"/>
      <c r="AT34" s="705"/>
      <c r="AU34" s="705"/>
      <c r="AV34" s="706"/>
    </row>
    <row r="35" spans="1:48" ht="7.5" customHeight="1" thickBot="1" x14ac:dyDescent="0.4">
      <c r="A35" s="692" t="s">
        <v>310</v>
      </c>
      <c r="B35" s="693"/>
      <c r="C35" s="693"/>
      <c r="D35" s="693"/>
      <c r="E35" s="693"/>
      <c r="F35" s="693"/>
      <c r="G35" s="693"/>
      <c r="H35" s="693"/>
      <c r="I35" s="693"/>
      <c r="J35" s="693"/>
      <c r="K35" s="693"/>
      <c r="L35" s="693"/>
      <c r="M35" s="693"/>
      <c r="N35" s="693"/>
      <c r="O35" s="693"/>
      <c r="P35" s="693"/>
      <c r="Q35" s="693"/>
      <c r="R35" s="693"/>
      <c r="S35" s="698"/>
      <c r="T35" s="698"/>
      <c r="U35" s="698"/>
      <c r="V35" s="698"/>
      <c r="W35" s="698"/>
      <c r="X35" s="698"/>
      <c r="Y35" s="698"/>
      <c r="Z35" s="698"/>
      <c r="AA35" s="698"/>
      <c r="AB35" s="698"/>
      <c r="AC35" s="698"/>
      <c r="AD35" s="698"/>
      <c r="AE35" s="698"/>
      <c r="AF35" s="698"/>
      <c r="AG35" s="698"/>
      <c r="AH35" s="698"/>
      <c r="AI35" s="698"/>
      <c r="AJ35" s="698"/>
      <c r="AK35" s="698"/>
      <c r="AL35" s="698"/>
      <c r="AM35" s="701" t="str">
        <f>IFERROR(S35/AC35,"")</f>
        <v/>
      </c>
      <c r="AN35" s="701"/>
      <c r="AO35" s="701"/>
      <c r="AP35" s="701"/>
      <c r="AQ35" s="701"/>
      <c r="AR35" s="701"/>
      <c r="AS35" s="701"/>
      <c r="AT35" s="701"/>
      <c r="AU35" s="701"/>
      <c r="AV35" s="702"/>
    </row>
    <row r="36" spans="1:48" ht="7.5" customHeight="1" thickBot="1" x14ac:dyDescent="0.4">
      <c r="A36" s="694"/>
      <c r="B36" s="695"/>
      <c r="C36" s="695"/>
      <c r="D36" s="695"/>
      <c r="E36" s="695"/>
      <c r="F36" s="695"/>
      <c r="G36" s="695"/>
      <c r="H36" s="695"/>
      <c r="I36" s="695"/>
      <c r="J36" s="695"/>
      <c r="K36" s="695"/>
      <c r="L36" s="695"/>
      <c r="M36" s="695"/>
      <c r="N36" s="695"/>
      <c r="O36" s="695"/>
      <c r="P36" s="695"/>
      <c r="Q36" s="695"/>
      <c r="R36" s="695"/>
      <c r="S36" s="699"/>
      <c r="T36" s="699"/>
      <c r="U36" s="699"/>
      <c r="V36" s="699"/>
      <c r="W36" s="699"/>
      <c r="X36" s="699"/>
      <c r="Y36" s="699"/>
      <c r="Z36" s="699"/>
      <c r="AA36" s="699"/>
      <c r="AB36" s="699"/>
      <c r="AC36" s="699"/>
      <c r="AD36" s="699"/>
      <c r="AE36" s="699"/>
      <c r="AF36" s="699"/>
      <c r="AG36" s="699"/>
      <c r="AH36" s="699"/>
      <c r="AI36" s="699"/>
      <c r="AJ36" s="699"/>
      <c r="AK36" s="699"/>
      <c r="AL36" s="699"/>
      <c r="AM36" s="703"/>
      <c r="AN36" s="703"/>
      <c r="AO36" s="703"/>
      <c r="AP36" s="703"/>
      <c r="AQ36" s="703"/>
      <c r="AR36" s="703"/>
      <c r="AS36" s="703"/>
      <c r="AT36" s="703"/>
      <c r="AU36" s="703"/>
      <c r="AV36" s="704"/>
    </row>
    <row r="37" spans="1:48" ht="7.5" customHeight="1" x14ac:dyDescent="0.35">
      <c r="A37" s="696"/>
      <c r="B37" s="697"/>
      <c r="C37" s="697"/>
      <c r="D37" s="697"/>
      <c r="E37" s="697"/>
      <c r="F37" s="697"/>
      <c r="G37" s="697"/>
      <c r="H37" s="697"/>
      <c r="I37" s="697"/>
      <c r="J37" s="697"/>
      <c r="K37" s="697"/>
      <c r="L37" s="697"/>
      <c r="M37" s="697"/>
      <c r="N37" s="697"/>
      <c r="O37" s="697"/>
      <c r="P37" s="697"/>
      <c r="Q37" s="697"/>
      <c r="R37" s="697"/>
      <c r="S37" s="700"/>
      <c r="T37" s="700"/>
      <c r="U37" s="700"/>
      <c r="V37" s="700"/>
      <c r="W37" s="700"/>
      <c r="X37" s="700"/>
      <c r="Y37" s="700"/>
      <c r="Z37" s="700"/>
      <c r="AA37" s="700"/>
      <c r="AB37" s="700"/>
      <c r="AC37" s="700"/>
      <c r="AD37" s="700"/>
      <c r="AE37" s="700"/>
      <c r="AF37" s="700"/>
      <c r="AG37" s="700"/>
      <c r="AH37" s="700"/>
      <c r="AI37" s="700"/>
      <c r="AJ37" s="700"/>
      <c r="AK37" s="700"/>
      <c r="AL37" s="700"/>
      <c r="AM37" s="705"/>
      <c r="AN37" s="705"/>
      <c r="AO37" s="705"/>
      <c r="AP37" s="705"/>
      <c r="AQ37" s="705"/>
      <c r="AR37" s="705"/>
      <c r="AS37" s="705"/>
      <c r="AT37" s="705"/>
      <c r="AU37" s="705"/>
      <c r="AV37" s="706"/>
    </row>
    <row r="38" spans="1:48" ht="7.5" customHeight="1" thickBot="1" x14ac:dyDescent="0.4">
      <c r="A38" s="692" t="s">
        <v>311</v>
      </c>
      <c r="B38" s="693"/>
      <c r="C38" s="693"/>
      <c r="D38" s="693"/>
      <c r="E38" s="693"/>
      <c r="F38" s="693"/>
      <c r="G38" s="693"/>
      <c r="H38" s="693"/>
      <c r="I38" s="693"/>
      <c r="J38" s="693"/>
      <c r="K38" s="693"/>
      <c r="L38" s="693"/>
      <c r="M38" s="693"/>
      <c r="N38" s="693"/>
      <c r="O38" s="693"/>
      <c r="P38" s="693"/>
      <c r="Q38" s="693"/>
      <c r="R38" s="693"/>
      <c r="S38" s="698"/>
      <c r="T38" s="698"/>
      <c r="U38" s="698"/>
      <c r="V38" s="698"/>
      <c r="W38" s="698"/>
      <c r="X38" s="698"/>
      <c r="Y38" s="698"/>
      <c r="Z38" s="698"/>
      <c r="AA38" s="698"/>
      <c r="AB38" s="698"/>
      <c r="AC38" s="698"/>
      <c r="AD38" s="698"/>
      <c r="AE38" s="698"/>
      <c r="AF38" s="698"/>
      <c r="AG38" s="698"/>
      <c r="AH38" s="698"/>
      <c r="AI38" s="698"/>
      <c r="AJ38" s="698"/>
      <c r="AK38" s="698"/>
      <c r="AL38" s="698"/>
      <c r="AM38" s="701" t="str">
        <f>IFERROR(S38/AC38,"")</f>
        <v/>
      </c>
      <c r="AN38" s="701"/>
      <c r="AO38" s="701"/>
      <c r="AP38" s="701"/>
      <c r="AQ38" s="701"/>
      <c r="AR38" s="701"/>
      <c r="AS38" s="701"/>
      <c r="AT38" s="701"/>
      <c r="AU38" s="701"/>
      <c r="AV38" s="702"/>
    </row>
    <row r="39" spans="1:48" ht="7.5" customHeight="1" thickBot="1" x14ac:dyDescent="0.4">
      <c r="A39" s="694"/>
      <c r="B39" s="695"/>
      <c r="C39" s="695"/>
      <c r="D39" s="695"/>
      <c r="E39" s="695"/>
      <c r="F39" s="695"/>
      <c r="G39" s="695"/>
      <c r="H39" s="695"/>
      <c r="I39" s="695"/>
      <c r="J39" s="695"/>
      <c r="K39" s="695"/>
      <c r="L39" s="695"/>
      <c r="M39" s="695"/>
      <c r="N39" s="695"/>
      <c r="O39" s="695"/>
      <c r="P39" s="695"/>
      <c r="Q39" s="695"/>
      <c r="R39" s="695"/>
      <c r="S39" s="699"/>
      <c r="T39" s="699"/>
      <c r="U39" s="699"/>
      <c r="V39" s="699"/>
      <c r="W39" s="699"/>
      <c r="X39" s="699"/>
      <c r="Y39" s="699"/>
      <c r="Z39" s="699"/>
      <c r="AA39" s="699"/>
      <c r="AB39" s="699"/>
      <c r="AC39" s="699"/>
      <c r="AD39" s="699"/>
      <c r="AE39" s="699"/>
      <c r="AF39" s="699"/>
      <c r="AG39" s="699"/>
      <c r="AH39" s="699"/>
      <c r="AI39" s="699"/>
      <c r="AJ39" s="699"/>
      <c r="AK39" s="699"/>
      <c r="AL39" s="699"/>
      <c r="AM39" s="703"/>
      <c r="AN39" s="703"/>
      <c r="AO39" s="703"/>
      <c r="AP39" s="703"/>
      <c r="AQ39" s="703"/>
      <c r="AR39" s="703"/>
      <c r="AS39" s="703"/>
      <c r="AT39" s="703"/>
      <c r="AU39" s="703"/>
      <c r="AV39" s="704"/>
    </row>
    <row r="40" spans="1:48" ht="7.5" customHeight="1" x14ac:dyDescent="0.35">
      <c r="A40" s="696"/>
      <c r="B40" s="697"/>
      <c r="C40" s="697"/>
      <c r="D40" s="697"/>
      <c r="E40" s="697"/>
      <c r="F40" s="697"/>
      <c r="G40" s="697"/>
      <c r="H40" s="697"/>
      <c r="I40" s="697"/>
      <c r="J40" s="697"/>
      <c r="K40" s="697"/>
      <c r="L40" s="697"/>
      <c r="M40" s="697"/>
      <c r="N40" s="697"/>
      <c r="O40" s="697"/>
      <c r="P40" s="697"/>
      <c r="Q40" s="697"/>
      <c r="R40" s="697"/>
      <c r="S40" s="700"/>
      <c r="T40" s="700"/>
      <c r="U40" s="700"/>
      <c r="V40" s="700"/>
      <c r="W40" s="700"/>
      <c r="X40" s="700"/>
      <c r="Y40" s="700"/>
      <c r="Z40" s="700"/>
      <c r="AA40" s="700"/>
      <c r="AB40" s="700"/>
      <c r="AC40" s="700"/>
      <c r="AD40" s="700"/>
      <c r="AE40" s="700"/>
      <c r="AF40" s="700"/>
      <c r="AG40" s="700"/>
      <c r="AH40" s="700"/>
      <c r="AI40" s="700"/>
      <c r="AJ40" s="700"/>
      <c r="AK40" s="700"/>
      <c r="AL40" s="700"/>
      <c r="AM40" s="705"/>
      <c r="AN40" s="705"/>
      <c r="AO40" s="705"/>
      <c r="AP40" s="705"/>
      <c r="AQ40" s="705"/>
      <c r="AR40" s="705"/>
      <c r="AS40" s="705"/>
      <c r="AT40" s="705"/>
      <c r="AU40" s="705"/>
      <c r="AV40" s="706"/>
    </row>
    <row r="41" spans="1:48" ht="7.5" customHeight="1" thickBot="1" x14ac:dyDescent="0.4">
      <c r="A41" s="692" t="s">
        <v>312</v>
      </c>
      <c r="B41" s="693"/>
      <c r="C41" s="693"/>
      <c r="D41" s="693"/>
      <c r="E41" s="693"/>
      <c r="F41" s="693"/>
      <c r="G41" s="693"/>
      <c r="H41" s="693"/>
      <c r="I41" s="693"/>
      <c r="J41" s="693"/>
      <c r="K41" s="693"/>
      <c r="L41" s="693"/>
      <c r="M41" s="693"/>
      <c r="N41" s="693"/>
      <c r="O41" s="693"/>
      <c r="P41" s="693"/>
      <c r="Q41" s="693"/>
      <c r="R41" s="693"/>
      <c r="S41" s="698"/>
      <c r="T41" s="698"/>
      <c r="U41" s="698"/>
      <c r="V41" s="698"/>
      <c r="W41" s="698"/>
      <c r="X41" s="698"/>
      <c r="Y41" s="698"/>
      <c r="Z41" s="698"/>
      <c r="AA41" s="698"/>
      <c r="AB41" s="698"/>
      <c r="AC41" s="698"/>
      <c r="AD41" s="698"/>
      <c r="AE41" s="698"/>
      <c r="AF41" s="698"/>
      <c r="AG41" s="698"/>
      <c r="AH41" s="698"/>
      <c r="AI41" s="698"/>
      <c r="AJ41" s="698"/>
      <c r="AK41" s="698"/>
      <c r="AL41" s="698"/>
      <c r="AM41" s="701" t="str">
        <f>IFERROR(S41/AC41,"")</f>
        <v/>
      </c>
      <c r="AN41" s="701"/>
      <c r="AO41" s="701"/>
      <c r="AP41" s="701"/>
      <c r="AQ41" s="701"/>
      <c r="AR41" s="701"/>
      <c r="AS41" s="701"/>
      <c r="AT41" s="701"/>
      <c r="AU41" s="701"/>
      <c r="AV41" s="702"/>
    </row>
    <row r="42" spans="1:48" ht="7.5" customHeight="1" thickBot="1" x14ac:dyDescent="0.4">
      <c r="A42" s="694"/>
      <c r="B42" s="695"/>
      <c r="C42" s="695"/>
      <c r="D42" s="695"/>
      <c r="E42" s="695"/>
      <c r="F42" s="695"/>
      <c r="G42" s="695"/>
      <c r="H42" s="695"/>
      <c r="I42" s="695"/>
      <c r="J42" s="695"/>
      <c r="K42" s="695"/>
      <c r="L42" s="695"/>
      <c r="M42" s="695"/>
      <c r="N42" s="695"/>
      <c r="O42" s="695"/>
      <c r="P42" s="695"/>
      <c r="Q42" s="695"/>
      <c r="R42" s="695"/>
      <c r="S42" s="699"/>
      <c r="T42" s="699"/>
      <c r="U42" s="699"/>
      <c r="V42" s="699"/>
      <c r="W42" s="699"/>
      <c r="X42" s="699"/>
      <c r="Y42" s="699"/>
      <c r="Z42" s="699"/>
      <c r="AA42" s="699"/>
      <c r="AB42" s="699"/>
      <c r="AC42" s="699"/>
      <c r="AD42" s="699"/>
      <c r="AE42" s="699"/>
      <c r="AF42" s="699"/>
      <c r="AG42" s="699"/>
      <c r="AH42" s="699"/>
      <c r="AI42" s="699"/>
      <c r="AJ42" s="699"/>
      <c r="AK42" s="699"/>
      <c r="AL42" s="699"/>
      <c r="AM42" s="703"/>
      <c r="AN42" s="703"/>
      <c r="AO42" s="703"/>
      <c r="AP42" s="703"/>
      <c r="AQ42" s="703"/>
      <c r="AR42" s="703"/>
      <c r="AS42" s="703"/>
      <c r="AT42" s="703"/>
      <c r="AU42" s="703"/>
      <c r="AV42" s="704"/>
    </row>
    <row r="43" spans="1:48" ht="7.5" customHeight="1" x14ac:dyDescent="0.35">
      <c r="A43" s="696"/>
      <c r="B43" s="697"/>
      <c r="C43" s="697"/>
      <c r="D43" s="697"/>
      <c r="E43" s="697"/>
      <c r="F43" s="697"/>
      <c r="G43" s="697"/>
      <c r="H43" s="697"/>
      <c r="I43" s="697"/>
      <c r="J43" s="697"/>
      <c r="K43" s="697"/>
      <c r="L43" s="697"/>
      <c r="M43" s="697"/>
      <c r="N43" s="697"/>
      <c r="O43" s="697"/>
      <c r="P43" s="697"/>
      <c r="Q43" s="697"/>
      <c r="R43" s="697"/>
      <c r="S43" s="700"/>
      <c r="T43" s="700"/>
      <c r="U43" s="700"/>
      <c r="V43" s="700"/>
      <c r="W43" s="700"/>
      <c r="X43" s="700"/>
      <c r="Y43" s="700"/>
      <c r="Z43" s="700"/>
      <c r="AA43" s="700"/>
      <c r="AB43" s="700"/>
      <c r="AC43" s="700"/>
      <c r="AD43" s="700"/>
      <c r="AE43" s="700"/>
      <c r="AF43" s="700"/>
      <c r="AG43" s="700"/>
      <c r="AH43" s="700"/>
      <c r="AI43" s="700"/>
      <c r="AJ43" s="700"/>
      <c r="AK43" s="700"/>
      <c r="AL43" s="700"/>
      <c r="AM43" s="705"/>
      <c r="AN43" s="705"/>
      <c r="AO43" s="705"/>
      <c r="AP43" s="705"/>
      <c r="AQ43" s="705"/>
      <c r="AR43" s="705"/>
      <c r="AS43" s="705"/>
      <c r="AT43" s="705"/>
      <c r="AU43" s="705"/>
      <c r="AV43" s="706"/>
    </row>
    <row r="44" spans="1:48" ht="7.5" customHeight="1" thickBot="1" x14ac:dyDescent="0.4">
      <c r="A44" s="692" t="s">
        <v>947</v>
      </c>
      <c r="B44" s="693"/>
      <c r="C44" s="693"/>
      <c r="D44" s="693"/>
      <c r="E44" s="693"/>
      <c r="F44" s="693"/>
      <c r="G44" s="693"/>
      <c r="H44" s="693"/>
      <c r="I44" s="693"/>
      <c r="J44" s="693"/>
      <c r="K44" s="693"/>
      <c r="L44" s="693"/>
      <c r="M44" s="693"/>
      <c r="N44" s="693"/>
      <c r="O44" s="693"/>
      <c r="P44" s="693"/>
      <c r="Q44" s="693"/>
      <c r="R44" s="693"/>
      <c r="S44" s="698"/>
      <c r="T44" s="698"/>
      <c r="U44" s="698"/>
      <c r="V44" s="698"/>
      <c r="W44" s="698"/>
      <c r="X44" s="698"/>
      <c r="Y44" s="698"/>
      <c r="Z44" s="698"/>
      <c r="AA44" s="698"/>
      <c r="AB44" s="698"/>
      <c r="AC44" s="698"/>
      <c r="AD44" s="698"/>
      <c r="AE44" s="698"/>
      <c r="AF44" s="698"/>
      <c r="AG44" s="698"/>
      <c r="AH44" s="698"/>
      <c r="AI44" s="698"/>
      <c r="AJ44" s="698"/>
      <c r="AK44" s="698"/>
      <c r="AL44" s="698"/>
      <c r="AM44" s="701" t="str">
        <f>IFERROR(S44/AC44,"")</f>
        <v/>
      </c>
      <c r="AN44" s="701"/>
      <c r="AO44" s="701"/>
      <c r="AP44" s="701"/>
      <c r="AQ44" s="701"/>
      <c r="AR44" s="701"/>
      <c r="AS44" s="701"/>
      <c r="AT44" s="701"/>
      <c r="AU44" s="701"/>
      <c r="AV44" s="702"/>
    </row>
    <row r="45" spans="1:48" ht="7.5" customHeight="1" thickBot="1" x14ac:dyDescent="0.4">
      <c r="A45" s="694"/>
      <c r="B45" s="695"/>
      <c r="C45" s="695"/>
      <c r="D45" s="695"/>
      <c r="E45" s="695"/>
      <c r="F45" s="695"/>
      <c r="G45" s="695"/>
      <c r="H45" s="695"/>
      <c r="I45" s="695"/>
      <c r="J45" s="695"/>
      <c r="K45" s="695"/>
      <c r="L45" s="695"/>
      <c r="M45" s="695"/>
      <c r="N45" s="695"/>
      <c r="O45" s="695"/>
      <c r="P45" s="695"/>
      <c r="Q45" s="695"/>
      <c r="R45" s="695"/>
      <c r="S45" s="699"/>
      <c r="T45" s="699"/>
      <c r="U45" s="699"/>
      <c r="V45" s="699"/>
      <c r="W45" s="699"/>
      <c r="X45" s="699"/>
      <c r="Y45" s="699"/>
      <c r="Z45" s="699"/>
      <c r="AA45" s="699"/>
      <c r="AB45" s="699"/>
      <c r="AC45" s="699"/>
      <c r="AD45" s="699"/>
      <c r="AE45" s="699"/>
      <c r="AF45" s="699"/>
      <c r="AG45" s="699"/>
      <c r="AH45" s="699"/>
      <c r="AI45" s="699"/>
      <c r="AJ45" s="699"/>
      <c r="AK45" s="699"/>
      <c r="AL45" s="699"/>
      <c r="AM45" s="703"/>
      <c r="AN45" s="703"/>
      <c r="AO45" s="703"/>
      <c r="AP45" s="703"/>
      <c r="AQ45" s="703"/>
      <c r="AR45" s="703"/>
      <c r="AS45" s="703"/>
      <c r="AT45" s="703"/>
      <c r="AU45" s="703"/>
      <c r="AV45" s="704"/>
    </row>
    <row r="46" spans="1:48" ht="7.5" customHeight="1" x14ac:dyDescent="0.35">
      <c r="A46" s="696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700"/>
      <c r="T46" s="700"/>
      <c r="U46" s="700"/>
      <c r="V46" s="700"/>
      <c r="W46" s="700"/>
      <c r="X46" s="700"/>
      <c r="Y46" s="700"/>
      <c r="Z46" s="700"/>
      <c r="AA46" s="700"/>
      <c r="AB46" s="700"/>
      <c r="AC46" s="700"/>
      <c r="AD46" s="700"/>
      <c r="AE46" s="700"/>
      <c r="AF46" s="700"/>
      <c r="AG46" s="700"/>
      <c r="AH46" s="700"/>
      <c r="AI46" s="700"/>
      <c r="AJ46" s="700"/>
      <c r="AK46" s="700"/>
      <c r="AL46" s="700"/>
      <c r="AM46" s="705"/>
      <c r="AN46" s="705"/>
      <c r="AO46" s="705"/>
      <c r="AP46" s="705"/>
      <c r="AQ46" s="705"/>
      <c r="AR46" s="705"/>
      <c r="AS46" s="705"/>
      <c r="AT46" s="705"/>
      <c r="AU46" s="705"/>
      <c r="AV46" s="706"/>
    </row>
    <row r="47" spans="1:48" ht="7.5" customHeight="1" thickBot="1" x14ac:dyDescent="0.4">
      <c r="A47" s="692" t="s">
        <v>948</v>
      </c>
      <c r="B47" s="693"/>
      <c r="C47" s="693"/>
      <c r="D47" s="693"/>
      <c r="E47" s="693"/>
      <c r="F47" s="693"/>
      <c r="G47" s="693"/>
      <c r="H47" s="693"/>
      <c r="I47" s="693"/>
      <c r="J47" s="693"/>
      <c r="K47" s="693"/>
      <c r="L47" s="693"/>
      <c r="M47" s="693"/>
      <c r="N47" s="693"/>
      <c r="O47" s="693"/>
      <c r="P47" s="693"/>
      <c r="Q47" s="693"/>
      <c r="R47" s="693"/>
      <c r="S47" s="698"/>
      <c r="T47" s="698"/>
      <c r="U47" s="698"/>
      <c r="V47" s="698"/>
      <c r="W47" s="698"/>
      <c r="X47" s="698"/>
      <c r="Y47" s="698"/>
      <c r="Z47" s="698"/>
      <c r="AA47" s="698"/>
      <c r="AB47" s="698"/>
      <c r="AC47" s="698"/>
      <c r="AD47" s="698"/>
      <c r="AE47" s="698"/>
      <c r="AF47" s="698"/>
      <c r="AG47" s="698"/>
      <c r="AH47" s="698"/>
      <c r="AI47" s="698"/>
      <c r="AJ47" s="698"/>
      <c r="AK47" s="698"/>
      <c r="AL47" s="698"/>
      <c r="AM47" s="701" t="str">
        <f>IFERROR(S47/AC47,"")</f>
        <v/>
      </c>
      <c r="AN47" s="701"/>
      <c r="AO47" s="701"/>
      <c r="AP47" s="701"/>
      <c r="AQ47" s="701"/>
      <c r="AR47" s="701"/>
      <c r="AS47" s="701"/>
      <c r="AT47" s="701"/>
      <c r="AU47" s="701"/>
      <c r="AV47" s="702"/>
    </row>
    <row r="48" spans="1:48" ht="7.5" customHeight="1" thickBot="1" x14ac:dyDescent="0.4">
      <c r="A48" s="694"/>
      <c r="B48" s="695"/>
      <c r="C48" s="695"/>
      <c r="D48" s="695"/>
      <c r="E48" s="695"/>
      <c r="F48" s="695"/>
      <c r="G48" s="695"/>
      <c r="H48" s="695"/>
      <c r="I48" s="695"/>
      <c r="J48" s="695"/>
      <c r="K48" s="695"/>
      <c r="L48" s="695"/>
      <c r="M48" s="695"/>
      <c r="N48" s="695"/>
      <c r="O48" s="695"/>
      <c r="P48" s="695"/>
      <c r="Q48" s="695"/>
      <c r="R48" s="695"/>
      <c r="S48" s="699"/>
      <c r="T48" s="699"/>
      <c r="U48" s="699"/>
      <c r="V48" s="699"/>
      <c r="W48" s="699"/>
      <c r="X48" s="699"/>
      <c r="Y48" s="699"/>
      <c r="Z48" s="699"/>
      <c r="AA48" s="699"/>
      <c r="AB48" s="699"/>
      <c r="AC48" s="699"/>
      <c r="AD48" s="699"/>
      <c r="AE48" s="699"/>
      <c r="AF48" s="699"/>
      <c r="AG48" s="699"/>
      <c r="AH48" s="699"/>
      <c r="AI48" s="699"/>
      <c r="AJ48" s="699"/>
      <c r="AK48" s="699"/>
      <c r="AL48" s="699"/>
      <c r="AM48" s="703"/>
      <c r="AN48" s="703"/>
      <c r="AO48" s="703"/>
      <c r="AP48" s="703"/>
      <c r="AQ48" s="703"/>
      <c r="AR48" s="703"/>
      <c r="AS48" s="703"/>
      <c r="AT48" s="703"/>
      <c r="AU48" s="703"/>
      <c r="AV48" s="704"/>
    </row>
    <row r="49" spans="1:48" ht="7.5" customHeight="1" x14ac:dyDescent="0.35">
      <c r="A49" s="696"/>
      <c r="B49" s="697"/>
      <c r="C49" s="697"/>
      <c r="D49" s="697"/>
      <c r="E49" s="697"/>
      <c r="F49" s="697"/>
      <c r="G49" s="697"/>
      <c r="H49" s="697"/>
      <c r="I49" s="697"/>
      <c r="J49" s="697"/>
      <c r="K49" s="697"/>
      <c r="L49" s="697"/>
      <c r="M49" s="697"/>
      <c r="N49" s="697"/>
      <c r="O49" s="697"/>
      <c r="P49" s="697"/>
      <c r="Q49" s="697"/>
      <c r="R49" s="697"/>
      <c r="S49" s="700"/>
      <c r="T49" s="700"/>
      <c r="U49" s="700"/>
      <c r="V49" s="700"/>
      <c r="W49" s="700"/>
      <c r="X49" s="700"/>
      <c r="Y49" s="700"/>
      <c r="Z49" s="700"/>
      <c r="AA49" s="700"/>
      <c r="AB49" s="700"/>
      <c r="AC49" s="700"/>
      <c r="AD49" s="700"/>
      <c r="AE49" s="700"/>
      <c r="AF49" s="700"/>
      <c r="AG49" s="700"/>
      <c r="AH49" s="700"/>
      <c r="AI49" s="700"/>
      <c r="AJ49" s="700"/>
      <c r="AK49" s="700"/>
      <c r="AL49" s="700"/>
      <c r="AM49" s="705"/>
      <c r="AN49" s="705"/>
      <c r="AO49" s="705"/>
      <c r="AP49" s="705"/>
      <c r="AQ49" s="705"/>
      <c r="AR49" s="705"/>
      <c r="AS49" s="705"/>
      <c r="AT49" s="705"/>
      <c r="AU49" s="705"/>
      <c r="AV49" s="706"/>
    </row>
    <row r="50" spans="1:48" ht="7.5" customHeight="1" thickBot="1" x14ac:dyDescent="0.4">
      <c r="A50" s="692" t="s">
        <v>313</v>
      </c>
      <c r="B50" s="693"/>
      <c r="C50" s="693"/>
      <c r="D50" s="693"/>
      <c r="E50" s="693"/>
      <c r="F50" s="693"/>
      <c r="G50" s="693"/>
      <c r="H50" s="693"/>
      <c r="I50" s="693"/>
      <c r="J50" s="693"/>
      <c r="K50" s="693"/>
      <c r="L50" s="693"/>
      <c r="M50" s="693"/>
      <c r="N50" s="693"/>
      <c r="O50" s="693"/>
      <c r="P50" s="693"/>
      <c r="Q50" s="693"/>
      <c r="R50" s="693"/>
      <c r="S50" s="698"/>
      <c r="T50" s="698"/>
      <c r="U50" s="698"/>
      <c r="V50" s="698"/>
      <c r="W50" s="698"/>
      <c r="X50" s="698"/>
      <c r="Y50" s="698"/>
      <c r="Z50" s="698"/>
      <c r="AA50" s="698"/>
      <c r="AB50" s="698"/>
      <c r="AC50" s="698"/>
      <c r="AD50" s="698"/>
      <c r="AE50" s="698"/>
      <c r="AF50" s="698"/>
      <c r="AG50" s="698"/>
      <c r="AH50" s="698"/>
      <c r="AI50" s="698"/>
      <c r="AJ50" s="698"/>
      <c r="AK50" s="698"/>
      <c r="AL50" s="698"/>
      <c r="AM50" s="701" t="str">
        <f>IFERROR(S50/AC50,"")</f>
        <v/>
      </c>
      <c r="AN50" s="701"/>
      <c r="AO50" s="701"/>
      <c r="AP50" s="701"/>
      <c r="AQ50" s="701"/>
      <c r="AR50" s="701"/>
      <c r="AS50" s="701"/>
      <c r="AT50" s="701"/>
      <c r="AU50" s="701"/>
      <c r="AV50" s="702"/>
    </row>
    <row r="51" spans="1:48" ht="7.5" customHeight="1" thickBot="1" x14ac:dyDescent="0.4">
      <c r="A51" s="694"/>
      <c r="B51" s="695"/>
      <c r="C51" s="695"/>
      <c r="D51" s="695"/>
      <c r="E51" s="695"/>
      <c r="F51" s="695"/>
      <c r="G51" s="695"/>
      <c r="H51" s="695"/>
      <c r="I51" s="695"/>
      <c r="J51" s="695"/>
      <c r="K51" s="695"/>
      <c r="L51" s="695"/>
      <c r="M51" s="695"/>
      <c r="N51" s="695"/>
      <c r="O51" s="695"/>
      <c r="P51" s="695"/>
      <c r="Q51" s="695"/>
      <c r="R51" s="695"/>
      <c r="S51" s="699"/>
      <c r="T51" s="699"/>
      <c r="U51" s="699"/>
      <c r="V51" s="699"/>
      <c r="W51" s="699"/>
      <c r="X51" s="699"/>
      <c r="Y51" s="699"/>
      <c r="Z51" s="699"/>
      <c r="AA51" s="699"/>
      <c r="AB51" s="699"/>
      <c r="AC51" s="699"/>
      <c r="AD51" s="699"/>
      <c r="AE51" s="699"/>
      <c r="AF51" s="699"/>
      <c r="AG51" s="699"/>
      <c r="AH51" s="699"/>
      <c r="AI51" s="699"/>
      <c r="AJ51" s="699"/>
      <c r="AK51" s="699"/>
      <c r="AL51" s="699"/>
      <c r="AM51" s="703"/>
      <c r="AN51" s="703"/>
      <c r="AO51" s="703"/>
      <c r="AP51" s="703"/>
      <c r="AQ51" s="703"/>
      <c r="AR51" s="703"/>
      <c r="AS51" s="703"/>
      <c r="AT51" s="703"/>
      <c r="AU51" s="703"/>
      <c r="AV51" s="704"/>
    </row>
    <row r="52" spans="1:48" ht="7.5" customHeight="1" x14ac:dyDescent="0.35">
      <c r="A52" s="696"/>
      <c r="B52" s="697"/>
      <c r="C52" s="697"/>
      <c r="D52" s="697"/>
      <c r="E52" s="697"/>
      <c r="F52" s="697"/>
      <c r="G52" s="697"/>
      <c r="H52" s="697"/>
      <c r="I52" s="697"/>
      <c r="J52" s="697"/>
      <c r="K52" s="697"/>
      <c r="L52" s="697"/>
      <c r="M52" s="697"/>
      <c r="N52" s="697"/>
      <c r="O52" s="697"/>
      <c r="P52" s="697"/>
      <c r="Q52" s="697"/>
      <c r="R52" s="697"/>
      <c r="S52" s="700"/>
      <c r="T52" s="700"/>
      <c r="U52" s="700"/>
      <c r="V52" s="700"/>
      <c r="W52" s="700"/>
      <c r="X52" s="700"/>
      <c r="Y52" s="700"/>
      <c r="Z52" s="700"/>
      <c r="AA52" s="700"/>
      <c r="AB52" s="700"/>
      <c r="AC52" s="700"/>
      <c r="AD52" s="700"/>
      <c r="AE52" s="700"/>
      <c r="AF52" s="700"/>
      <c r="AG52" s="700"/>
      <c r="AH52" s="700"/>
      <c r="AI52" s="700"/>
      <c r="AJ52" s="700"/>
      <c r="AK52" s="700"/>
      <c r="AL52" s="700"/>
      <c r="AM52" s="705"/>
      <c r="AN52" s="705"/>
      <c r="AO52" s="705"/>
      <c r="AP52" s="705"/>
      <c r="AQ52" s="705"/>
      <c r="AR52" s="705"/>
      <c r="AS52" s="705"/>
      <c r="AT52" s="705"/>
      <c r="AU52" s="705"/>
      <c r="AV52" s="706"/>
    </row>
    <row r="53" spans="1:48" ht="7.5" customHeight="1" thickBot="1" x14ac:dyDescent="0.4">
      <c r="A53" s="692" t="s">
        <v>314</v>
      </c>
      <c r="B53" s="693"/>
      <c r="C53" s="693"/>
      <c r="D53" s="693"/>
      <c r="E53" s="693"/>
      <c r="F53" s="693"/>
      <c r="G53" s="693"/>
      <c r="H53" s="693"/>
      <c r="I53" s="693"/>
      <c r="J53" s="693"/>
      <c r="K53" s="693"/>
      <c r="L53" s="693"/>
      <c r="M53" s="693"/>
      <c r="N53" s="693"/>
      <c r="O53" s="693"/>
      <c r="P53" s="693"/>
      <c r="Q53" s="693"/>
      <c r="R53" s="693"/>
      <c r="S53" s="698"/>
      <c r="T53" s="698"/>
      <c r="U53" s="698"/>
      <c r="V53" s="698"/>
      <c r="W53" s="698"/>
      <c r="X53" s="698"/>
      <c r="Y53" s="698"/>
      <c r="Z53" s="698"/>
      <c r="AA53" s="698"/>
      <c r="AB53" s="698"/>
      <c r="AC53" s="698"/>
      <c r="AD53" s="698"/>
      <c r="AE53" s="698"/>
      <c r="AF53" s="698"/>
      <c r="AG53" s="698"/>
      <c r="AH53" s="698"/>
      <c r="AI53" s="698"/>
      <c r="AJ53" s="698"/>
      <c r="AK53" s="698"/>
      <c r="AL53" s="698"/>
      <c r="AM53" s="701" t="str">
        <f>IFERROR(S53/AC53,"")</f>
        <v/>
      </c>
      <c r="AN53" s="701"/>
      <c r="AO53" s="701"/>
      <c r="AP53" s="701"/>
      <c r="AQ53" s="701"/>
      <c r="AR53" s="701"/>
      <c r="AS53" s="701"/>
      <c r="AT53" s="701"/>
      <c r="AU53" s="701"/>
      <c r="AV53" s="702"/>
    </row>
    <row r="54" spans="1:48" ht="7.5" customHeight="1" thickBot="1" x14ac:dyDescent="0.4">
      <c r="A54" s="694"/>
      <c r="B54" s="695"/>
      <c r="C54" s="695"/>
      <c r="D54" s="695"/>
      <c r="E54" s="695"/>
      <c r="F54" s="695"/>
      <c r="G54" s="695"/>
      <c r="H54" s="695"/>
      <c r="I54" s="695"/>
      <c r="J54" s="695"/>
      <c r="K54" s="695"/>
      <c r="L54" s="695"/>
      <c r="M54" s="695"/>
      <c r="N54" s="695"/>
      <c r="O54" s="695"/>
      <c r="P54" s="695"/>
      <c r="Q54" s="695"/>
      <c r="R54" s="695"/>
      <c r="S54" s="699"/>
      <c r="T54" s="699"/>
      <c r="U54" s="699"/>
      <c r="V54" s="699"/>
      <c r="W54" s="699"/>
      <c r="X54" s="699"/>
      <c r="Y54" s="699"/>
      <c r="Z54" s="699"/>
      <c r="AA54" s="699"/>
      <c r="AB54" s="699"/>
      <c r="AC54" s="699"/>
      <c r="AD54" s="699"/>
      <c r="AE54" s="699"/>
      <c r="AF54" s="699"/>
      <c r="AG54" s="699"/>
      <c r="AH54" s="699"/>
      <c r="AI54" s="699"/>
      <c r="AJ54" s="699"/>
      <c r="AK54" s="699"/>
      <c r="AL54" s="699"/>
      <c r="AM54" s="703"/>
      <c r="AN54" s="703"/>
      <c r="AO54" s="703"/>
      <c r="AP54" s="703"/>
      <c r="AQ54" s="703"/>
      <c r="AR54" s="703"/>
      <c r="AS54" s="703"/>
      <c r="AT54" s="703"/>
      <c r="AU54" s="703"/>
      <c r="AV54" s="704"/>
    </row>
    <row r="55" spans="1:48" ht="7.5" customHeight="1" x14ac:dyDescent="0.35">
      <c r="A55" s="696"/>
      <c r="B55" s="697"/>
      <c r="C55" s="697"/>
      <c r="D55" s="697"/>
      <c r="E55" s="697"/>
      <c r="F55" s="697"/>
      <c r="G55" s="697"/>
      <c r="H55" s="697"/>
      <c r="I55" s="697"/>
      <c r="J55" s="697"/>
      <c r="K55" s="697"/>
      <c r="L55" s="697"/>
      <c r="M55" s="697"/>
      <c r="N55" s="697"/>
      <c r="O55" s="697"/>
      <c r="P55" s="697"/>
      <c r="Q55" s="697"/>
      <c r="R55" s="697"/>
      <c r="S55" s="700"/>
      <c r="T55" s="700"/>
      <c r="U55" s="700"/>
      <c r="V55" s="700"/>
      <c r="W55" s="700"/>
      <c r="X55" s="700"/>
      <c r="Y55" s="700"/>
      <c r="Z55" s="700"/>
      <c r="AA55" s="700"/>
      <c r="AB55" s="700"/>
      <c r="AC55" s="700"/>
      <c r="AD55" s="700"/>
      <c r="AE55" s="700"/>
      <c r="AF55" s="700"/>
      <c r="AG55" s="700"/>
      <c r="AH55" s="700"/>
      <c r="AI55" s="700"/>
      <c r="AJ55" s="700"/>
      <c r="AK55" s="700"/>
      <c r="AL55" s="700"/>
      <c r="AM55" s="705"/>
      <c r="AN55" s="705"/>
      <c r="AO55" s="705"/>
      <c r="AP55" s="705"/>
      <c r="AQ55" s="705"/>
      <c r="AR55" s="705"/>
      <c r="AS55" s="705"/>
      <c r="AT55" s="705"/>
      <c r="AU55" s="705"/>
      <c r="AV55" s="706"/>
    </row>
    <row r="56" spans="1:48" ht="7.5" customHeight="1" thickBot="1" x14ac:dyDescent="0.4">
      <c r="A56" s="692" t="s">
        <v>315</v>
      </c>
      <c r="B56" s="693"/>
      <c r="C56" s="693"/>
      <c r="D56" s="693"/>
      <c r="E56" s="693"/>
      <c r="F56" s="693"/>
      <c r="G56" s="693"/>
      <c r="H56" s="693"/>
      <c r="I56" s="693"/>
      <c r="J56" s="693"/>
      <c r="K56" s="693"/>
      <c r="L56" s="693"/>
      <c r="M56" s="693"/>
      <c r="N56" s="693"/>
      <c r="O56" s="693"/>
      <c r="P56" s="693"/>
      <c r="Q56" s="693"/>
      <c r="R56" s="693"/>
      <c r="S56" s="698"/>
      <c r="T56" s="698"/>
      <c r="U56" s="698"/>
      <c r="V56" s="698"/>
      <c r="W56" s="698"/>
      <c r="X56" s="698"/>
      <c r="Y56" s="698"/>
      <c r="Z56" s="698"/>
      <c r="AA56" s="698"/>
      <c r="AB56" s="698"/>
      <c r="AC56" s="698"/>
      <c r="AD56" s="698"/>
      <c r="AE56" s="698"/>
      <c r="AF56" s="698"/>
      <c r="AG56" s="698"/>
      <c r="AH56" s="698"/>
      <c r="AI56" s="698"/>
      <c r="AJ56" s="698"/>
      <c r="AK56" s="698"/>
      <c r="AL56" s="698"/>
      <c r="AM56" s="701" t="str">
        <f>IFERROR(S56/AC56,"")</f>
        <v/>
      </c>
      <c r="AN56" s="701"/>
      <c r="AO56" s="701"/>
      <c r="AP56" s="701"/>
      <c r="AQ56" s="701"/>
      <c r="AR56" s="701"/>
      <c r="AS56" s="701"/>
      <c r="AT56" s="701"/>
      <c r="AU56" s="701"/>
      <c r="AV56" s="702"/>
    </row>
    <row r="57" spans="1:48" ht="7.5" customHeight="1" thickBot="1" x14ac:dyDescent="0.4">
      <c r="A57" s="694"/>
      <c r="B57" s="695"/>
      <c r="C57" s="695"/>
      <c r="D57" s="695"/>
      <c r="E57" s="695"/>
      <c r="F57" s="695"/>
      <c r="G57" s="695"/>
      <c r="H57" s="695"/>
      <c r="I57" s="695"/>
      <c r="J57" s="695"/>
      <c r="K57" s="695"/>
      <c r="L57" s="695"/>
      <c r="M57" s="695"/>
      <c r="N57" s="695"/>
      <c r="O57" s="695"/>
      <c r="P57" s="695"/>
      <c r="Q57" s="695"/>
      <c r="R57" s="695"/>
      <c r="S57" s="699"/>
      <c r="T57" s="699"/>
      <c r="U57" s="699"/>
      <c r="V57" s="699"/>
      <c r="W57" s="699"/>
      <c r="X57" s="699"/>
      <c r="Y57" s="699"/>
      <c r="Z57" s="699"/>
      <c r="AA57" s="699"/>
      <c r="AB57" s="699"/>
      <c r="AC57" s="699"/>
      <c r="AD57" s="699"/>
      <c r="AE57" s="699"/>
      <c r="AF57" s="699"/>
      <c r="AG57" s="699"/>
      <c r="AH57" s="699"/>
      <c r="AI57" s="699"/>
      <c r="AJ57" s="699"/>
      <c r="AK57" s="699"/>
      <c r="AL57" s="699"/>
      <c r="AM57" s="703"/>
      <c r="AN57" s="703"/>
      <c r="AO57" s="703"/>
      <c r="AP57" s="703"/>
      <c r="AQ57" s="703"/>
      <c r="AR57" s="703"/>
      <c r="AS57" s="703"/>
      <c r="AT57" s="703"/>
      <c r="AU57" s="703"/>
      <c r="AV57" s="704"/>
    </row>
    <row r="58" spans="1:48" ht="7.5" customHeight="1" x14ac:dyDescent="0.35">
      <c r="A58" s="718"/>
      <c r="B58" s="719"/>
      <c r="C58" s="719"/>
      <c r="D58" s="719"/>
      <c r="E58" s="719"/>
      <c r="F58" s="719"/>
      <c r="G58" s="719"/>
      <c r="H58" s="719"/>
      <c r="I58" s="719"/>
      <c r="J58" s="719"/>
      <c r="K58" s="719"/>
      <c r="L58" s="719"/>
      <c r="M58" s="719"/>
      <c r="N58" s="719"/>
      <c r="O58" s="719"/>
      <c r="P58" s="719"/>
      <c r="Q58" s="719"/>
      <c r="R58" s="719"/>
      <c r="S58" s="720"/>
      <c r="T58" s="720"/>
      <c r="U58" s="720"/>
      <c r="V58" s="720"/>
      <c r="W58" s="720"/>
      <c r="X58" s="720"/>
      <c r="Y58" s="720"/>
      <c r="Z58" s="720"/>
      <c r="AA58" s="720"/>
      <c r="AB58" s="720"/>
      <c r="AC58" s="720"/>
      <c r="AD58" s="720"/>
      <c r="AE58" s="720"/>
      <c r="AF58" s="720"/>
      <c r="AG58" s="720"/>
      <c r="AH58" s="720"/>
      <c r="AI58" s="720"/>
      <c r="AJ58" s="720"/>
      <c r="AK58" s="720"/>
      <c r="AL58" s="720"/>
      <c r="AM58" s="721"/>
      <c r="AN58" s="721"/>
      <c r="AO58" s="721"/>
      <c r="AP58" s="721"/>
      <c r="AQ58" s="721"/>
      <c r="AR58" s="721"/>
      <c r="AS58" s="721"/>
      <c r="AT58" s="721"/>
      <c r="AU58" s="721"/>
      <c r="AV58" s="722"/>
    </row>
    <row r="59" spans="1:48" ht="4" customHeight="1" x14ac:dyDescent="0.35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</row>
    <row r="60" spans="1:48" ht="8.5" customHeight="1" x14ac:dyDescent="0.35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</row>
    <row r="61" spans="1:48" ht="8.5" customHeight="1" x14ac:dyDescent="0.35">
      <c r="A61" s="717" t="s">
        <v>316</v>
      </c>
      <c r="B61" s="717"/>
      <c r="C61" s="717"/>
      <c r="D61" s="717"/>
      <c r="E61" s="717"/>
      <c r="F61" s="717"/>
      <c r="G61" s="717"/>
      <c r="H61" s="717"/>
      <c r="I61" s="717"/>
      <c r="J61" s="717"/>
      <c r="K61" s="717"/>
      <c r="L61" s="717"/>
      <c r="M61" s="717"/>
      <c r="N61" s="717"/>
      <c r="O61" s="717"/>
      <c r="P61" s="717"/>
      <c r="Q61" s="717"/>
      <c r="R61" s="717"/>
      <c r="S61" s="717"/>
      <c r="T61" s="717"/>
      <c r="U61" s="717"/>
      <c r="V61" s="717"/>
      <c r="W61" s="717"/>
      <c r="X61" s="717"/>
      <c r="Y61" s="717"/>
      <c r="Z61" s="717"/>
      <c r="AA61" s="717"/>
      <c r="AB61" s="717"/>
      <c r="AC61" s="717"/>
      <c r="AD61" s="717"/>
      <c r="AE61" s="717"/>
      <c r="AF61" s="717"/>
      <c r="AG61" s="717"/>
      <c r="AH61" s="717"/>
      <c r="AI61" s="717"/>
      <c r="AJ61" s="717"/>
      <c r="AK61" s="717"/>
      <c r="AL61" s="717"/>
      <c r="AM61" s="717"/>
      <c r="AN61" s="717"/>
      <c r="AO61" s="717"/>
      <c r="AP61" s="717"/>
      <c r="AQ61" s="717"/>
      <c r="AR61" s="717"/>
      <c r="AS61" s="717"/>
      <c r="AT61" s="717"/>
      <c r="AU61" s="717"/>
      <c r="AV61" s="717"/>
    </row>
    <row r="62" spans="1:48" ht="8.5" customHeight="1" x14ac:dyDescent="0.35">
      <c r="A62" s="717"/>
      <c r="B62" s="717"/>
      <c r="C62" s="717"/>
      <c r="D62" s="717"/>
      <c r="E62" s="717"/>
      <c r="F62" s="717"/>
      <c r="G62" s="717"/>
      <c r="H62" s="717"/>
      <c r="I62" s="717"/>
      <c r="J62" s="717"/>
      <c r="K62" s="717"/>
      <c r="L62" s="717"/>
      <c r="M62" s="717"/>
      <c r="N62" s="717"/>
      <c r="O62" s="717"/>
      <c r="P62" s="717"/>
      <c r="Q62" s="717"/>
      <c r="R62" s="717"/>
      <c r="S62" s="717"/>
      <c r="T62" s="717"/>
      <c r="U62" s="717"/>
      <c r="V62" s="717"/>
      <c r="W62" s="717"/>
      <c r="X62" s="717"/>
      <c r="Y62" s="717"/>
      <c r="Z62" s="717"/>
      <c r="AA62" s="717"/>
      <c r="AB62" s="717"/>
      <c r="AC62" s="717"/>
      <c r="AD62" s="717"/>
      <c r="AE62" s="717"/>
      <c r="AF62" s="717"/>
      <c r="AG62" s="717"/>
      <c r="AH62" s="717"/>
      <c r="AI62" s="717"/>
      <c r="AJ62" s="717"/>
      <c r="AK62" s="717"/>
      <c r="AL62" s="717"/>
      <c r="AM62" s="717"/>
      <c r="AN62" s="717"/>
      <c r="AO62" s="717"/>
      <c r="AP62" s="717"/>
      <c r="AQ62" s="717"/>
      <c r="AR62" s="717"/>
      <c r="AS62" s="717"/>
      <c r="AT62" s="717"/>
      <c r="AU62" s="717"/>
      <c r="AV62" s="717"/>
    </row>
    <row r="63" spans="1:48" ht="8.5" customHeight="1" x14ac:dyDescent="0.35">
      <c r="A63" s="717"/>
      <c r="B63" s="717"/>
      <c r="C63" s="717"/>
      <c r="D63" s="717"/>
      <c r="E63" s="717"/>
      <c r="F63" s="717"/>
      <c r="G63" s="717"/>
      <c r="H63" s="717"/>
      <c r="I63" s="717"/>
      <c r="J63" s="717"/>
      <c r="K63" s="717"/>
      <c r="L63" s="717"/>
      <c r="M63" s="717"/>
      <c r="N63" s="717"/>
      <c r="O63" s="717"/>
      <c r="P63" s="717"/>
      <c r="Q63" s="717"/>
      <c r="R63" s="717"/>
      <c r="S63" s="717"/>
      <c r="T63" s="717"/>
      <c r="U63" s="717"/>
      <c r="V63" s="717"/>
      <c r="W63" s="717"/>
      <c r="X63" s="717"/>
      <c r="Y63" s="717"/>
      <c r="Z63" s="717"/>
      <c r="AA63" s="717"/>
      <c r="AB63" s="717"/>
      <c r="AC63" s="717"/>
      <c r="AD63" s="717"/>
      <c r="AE63" s="717"/>
      <c r="AF63" s="717"/>
      <c r="AG63" s="717"/>
      <c r="AH63" s="717"/>
      <c r="AI63" s="717"/>
      <c r="AJ63" s="717"/>
      <c r="AK63" s="717"/>
      <c r="AL63" s="717"/>
      <c r="AM63" s="717"/>
      <c r="AN63" s="717"/>
      <c r="AO63" s="717"/>
      <c r="AP63" s="717"/>
      <c r="AQ63" s="717"/>
      <c r="AR63" s="717"/>
      <c r="AS63" s="717"/>
      <c r="AT63" s="717"/>
      <c r="AU63" s="717"/>
      <c r="AV63" s="717"/>
    </row>
    <row r="65" spans="1:1" ht="11.15" customHeight="1" x14ac:dyDescent="0.35">
      <c r="A65" s="120" t="s">
        <v>317</v>
      </c>
    </row>
    <row r="66" spans="1:1" ht="11.15" customHeight="1" x14ac:dyDescent="0.35">
      <c r="A66" s="120" t="s">
        <v>318</v>
      </c>
    </row>
    <row r="67" spans="1:1" ht="8.15" customHeight="1" x14ac:dyDescent="0.35">
      <c r="A67" s="120"/>
    </row>
    <row r="68" spans="1:1" ht="11.15" customHeight="1" x14ac:dyDescent="0.35">
      <c r="A68" s="120" t="s">
        <v>319</v>
      </c>
    </row>
    <row r="69" spans="1:1" ht="11.15" customHeight="1" x14ac:dyDescent="0.35">
      <c r="A69" s="120" t="s">
        <v>320</v>
      </c>
    </row>
    <row r="70" spans="1:1" ht="11.15" customHeight="1" x14ac:dyDescent="0.35">
      <c r="A70" s="120" t="s">
        <v>321</v>
      </c>
    </row>
    <row r="71" spans="1:1" ht="11.15" customHeight="1" x14ac:dyDescent="0.35">
      <c r="A71" s="120" t="s">
        <v>322</v>
      </c>
    </row>
    <row r="72" spans="1:1" ht="8.15" customHeight="1" x14ac:dyDescent="0.35">
      <c r="A72" s="120"/>
    </row>
    <row r="73" spans="1:1" ht="11.15" customHeight="1" x14ac:dyDescent="0.35">
      <c r="A73" s="120" t="s">
        <v>323</v>
      </c>
    </row>
    <row r="74" spans="1:1" ht="11.15" customHeight="1" x14ac:dyDescent="0.35">
      <c r="A74" s="120" t="s">
        <v>324</v>
      </c>
    </row>
    <row r="75" spans="1:1" ht="11.15" customHeight="1" x14ac:dyDescent="0.35">
      <c r="A75" s="120" t="s">
        <v>325</v>
      </c>
    </row>
    <row r="76" spans="1:1" ht="11.15" customHeight="1" x14ac:dyDescent="0.35">
      <c r="A76" s="120" t="s">
        <v>326</v>
      </c>
    </row>
    <row r="77" spans="1:1" ht="11.15" customHeight="1" x14ac:dyDescent="0.35">
      <c r="A77" s="120" t="s">
        <v>327</v>
      </c>
    </row>
    <row r="78" spans="1:1" ht="8.15" customHeight="1" x14ac:dyDescent="0.35">
      <c r="A78" s="120"/>
    </row>
    <row r="79" spans="1:1" ht="11.15" customHeight="1" x14ac:dyDescent="0.35">
      <c r="A79" s="120" t="s">
        <v>328</v>
      </c>
    </row>
    <row r="80" spans="1:1" ht="11.15" customHeight="1" x14ac:dyDescent="0.35">
      <c r="A80" s="120" t="s">
        <v>329</v>
      </c>
    </row>
    <row r="81" spans="1:1" ht="11.15" customHeight="1" x14ac:dyDescent="0.35">
      <c r="A81" s="120" t="s">
        <v>330</v>
      </c>
    </row>
    <row r="82" spans="1:1" ht="11.15" customHeight="1" x14ac:dyDescent="0.35">
      <c r="A82" s="120" t="s">
        <v>331</v>
      </c>
    </row>
    <row r="83" spans="1:1" ht="12" customHeight="1" x14ac:dyDescent="0.35">
      <c r="A83" s="120"/>
    </row>
    <row r="84" spans="1:1" ht="12" customHeight="1" x14ac:dyDescent="0.35">
      <c r="A84" s="120"/>
    </row>
    <row r="85" spans="1:1" ht="12" customHeight="1" x14ac:dyDescent="0.35">
      <c r="A85" s="120"/>
    </row>
    <row r="86" spans="1:1" ht="12" customHeight="1" x14ac:dyDescent="0.35">
      <c r="A86" s="120"/>
    </row>
    <row r="87" spans="1:1" ht="12" customHeight="1" x14ac:dyDescent="0.35"/>
    <row r="88" spans="1:1" ht="12" customHeight="1" x14ac:dyDescent="0.35"/>
    <row r="89" spans="1:1" ht="12" customHeight="1" x14ac:dyDescent="0.35"/>
    <row r="90" spans="1:1" ht="12" customHeight="1" x14ac:dyDescent="0.35"/>
    <row r="91" spans="1:1" ht="12" customHeight="1" x14ac:dyDescent="0.35"/>
    <row r="92" spans="1:1" ht="12" customHeight="1" x14ac:dyDescent="0.35"/>
    <row r="93" spans="1:1" ht="12" customHeight="1" x14ac:dyDescent="0.35"/>
    <row r="94" spans="1:1" ht="12" customHeight="1" x14ac:dyDescent="0.35"/>
  </sheetData>
  <mergeCells count="63">
    <mergeCell ref="A61:AV63"/>
    <mergeCell ref="A53:R55"/>
    <mergeCell ref="S53:AB55"/>
    <mergeCell ref="AC53:AL55"/>
    <mergeCell ref="AM53:AV55"/>
    <mergeCell ref="A56:R58"/>
    <mergeCell ref="S56:AB58"/>
    <mergeCell ref="AC56:AL58"/>
    <mergeCell ref="AM56:AV58"/>
    <mergeCell ref="A47:R49"/>
    <mergeCell ref="S47:AB49"/>
    <mergeCell ref="AC47:AL49"/>
    <mergeCell ref="AM47:AV49"/>
    <mergeCell ref="A50:R52"/>
    <mergeCell ref="S50:AB52"/>
    <mergeCell ref="AC50:AL52"/>
    <mergeCell ref="AM50:AV52"/>
    <mergeCell ref="A41:R43"/>
    <mergeCell ref="S41:AB43"/>
    <mergeCell ref="AC41:AL43"/>
    <mergeCell ref="AM41:AV43"/>
    <mergeCell ref="A44:R46"/>
    <mergeCell ref="S44:AB46"/>
    <mergeCell ref="AC44:AL46"/>
    <mergeCell ref="AM44:AV46"/>
    <mergeCell ref="A35:R37"/>
    <mergeCell ref="S35:AB37"/>
    <mergeCell ref="AC35:AL37"/>
    <mergeCell ref="AM35:AV37"/>
    <mergeCell ref="A38:R40"/>
    <mergeCell ref="S38:AB40"/>
    <mergeCell ref="AC38:AL40"/>
    <mergeCell ref="AM38:AV40"/>
    <mergeCell ref="A29:R31"/>
    <mergeCell ref="S29:AB31"/>
    <mergeCell ref="AC29:AL31"/>
    <mergeCell ref="AM29:AV31"/>
    <mergeCell ref="A32:R34"/>
    <mergeCell ref="S32:AB34"/>
    <mergeCell ref="AC32:AL34"/>
    <mergeCell ref="AM32:AV34"/>
    <mergeCell ref="A26:R28"/>
    <mergeCell ref="S26:AB28"/>
    <mergeCell ref="AC26:AL28"/>
    <mergeCell ref="AM26:AV28"/>
    <mergeCell ref="A15:AC16"/>
    <mergeCell ref="A18:AV18"/>
    <mergeCell ref="A19:R21"/>
    <mergeCell ref="S19:AB21"/>
    <mergeCell ref="AC19:AL21"/>
    <mergeCell ref="AM19:AV21"/>
    <mergeCell ref="A22:AV22"/>
    <mergeCell ref="A23:R25"/>
    <mergeCell ref="S23:AB25"/>
    <mergeCell ref="AC23:AL25"/>
    <mergeCell ref="AM23:AV25"/>
    <mergeCell ref="A12:H13"/>
    <mergeCell ref="I12:AN13"/>
    <mergeCell ref="A3:L7"/>
    <mergeCell ref="M3:AJ4"/>
    <mergeCell ref="AU3:AV5"/>
    <mergeCell ref="M5:AJ6"/>
    <mergeCell ref="M7:AJ8"/>
  </mergeCells>
  <printOptions horizontalCentered="1" verticalCentered="1"/>
  <pageMargins left="0" right="0" top="0" bottom="0" header="0" footer="0"/>
  <pageSetup scale="9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U271"/>
  <sheetViews>
    <sheetView zoomScaleNormal="100" workbookViewId="0">
      <selection activeCell="B1" sqref="B1:L1"/>
    </sheetView>
  </sheetViews>
  <sheetFormatPr defaultColWidth="8.84375" defaultRowHeight="10" customHeight="1" x14ac:dyDescent="0.35"/>
  <cols>
    <col min="1" max="20" width="1.69140625" style="28" customWidth="1"/>
    <col min="21" max="21" width="2" style="28" customWidth="1"/>
    <col min="22" max="47" width="1.69140625" style="28" customWidth="1"/>
    <col min="48" max="48" width="2.53515625" style="28" customWidth="1"/>
    <col min="49" max="168" width="1.69140625" style="28" customWidth="1"/>
    <col min="169" max="16384" width="8.84375" style="28"/>
  </cols>
  <sheetData>
    <row r="1" spans="2:47" ht="10" customHeight="1" x14ac:dyDescent="0.35">
      <c r="B1" s="734" t="s">
        <v>965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491" t="s">
        <v>75</v>
      </c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29"/>
      <c r="AM1" s="29"/>
      <c r="AN1" s="29"/>
      <c r="AO1" s="29"/>
      <c r="AP1" s="29"/>
      <c r="AQ1" s="29"/>
      <c r="AS1" s="736" t="s">
        <v>279</v>
      </c>
      <c r="AT1" s="737"/>
      <c r="AU1" s="738"/>
    </row>
    <row r="2" spans="2:47" ht="11.15" customHeight="1" x14ac:dyDescent="0.35">
      <c r="B2" s="745" t="s">
        <v>0</v>
      </c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1"/>
      <c r="AI2" s="491"/>
      <c r="AJ2" s="491"/>
      <c r="AK2" s="491"/>
      <c r="AL2" s="29"/>
      <c r="AM2" s="29"/>
      <c r="AN2" s="29"/>
      <c r="AO2" s="29"/>
      <c r="AP2" s="29"/>
      <c r="AQ2" s="29"/>
      <c r="AS2" s="739"/>
      <c r="AT2" s="740"/>
      <c r="AU2" s="741"/>
    </row>
    <row r="3" spans="2:47" ht="10" customHeight="1" thickBot="1" x14ac:dyDescent="0.4">
      <c r="B3" s="746" t="s">
        <v>1</v>
      </c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491" t="s">
        <v>76</v>
      </c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S3" s="742"/>
      <c r="AT3" s="743"/>
      <c r="AU3" s="744"/>
    </row>
    <row r="4" spans="2:47" ht="10" customHeight="1" x14ac:dyDescent="0.35"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62"/>
      <c r="AM4" s="62"/>
      <c r="AN4" s="62"/>
      <c r="AO4" s="62"/>
      <c r="AP4" s="62"/>
      <c r="AQ4" s="62"/>
    </row>
    <row r="5" spans="2:47" ht="10" customHeight="1" x14ac:dyDescent="0.35">
      <c r="M5" s="491" t="s">
        <v>77</v>
      </c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  <c r="Z5" s="491"/>
      <c r="AA5" s="491"/>
      <c r="AB5" s="491"/>
      <c r="AC5" s="491"/>
      <c r="AD5" s="491"/>
      <c r="AE5" s="491"/>
      <c r="AF5" s="491"/>
      <c r="AG5" s="491"/>
      <c r="AH5" s="491"/>
      <c r="AI5" s="491"/>
      <c r="AJ5" s="491"/>
      <c r="AK5" s="491"/>
      <c r="AL5" s="62"/>
      <c r="AM5" s="62"/>
      <c r="AN5" s="62"/>
      <c r="AO5" s="62"/>
      <c r="AP5" s="62"/>
      <c r="AQ5" s="62"/>
    </row>
    <row r="6" spans="2:47" ht="10" customHeight="1" x14ac:dyDescent="0.3"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491"/>
      <c r="AA6" s="491"/>
      <c r="AB6" s="491"/>
      <c r="AC6" s="491"/>
      <c r="AD6" s="491"/>
      <c r="AE6" s="491"/>
      <c r="AF6" s="491"/>
      <c r="AG6" s="491"/>
      <c r="AH6" s="491"/>
      <c r="AI6" s="491"/>
      <c r="AJ6" s="491"/>
      <c r="AK6" s="491"/>
      <c r="AL6" s="62"/>
      <c r="AM6" s="62"/>
      <c r="AN6" s="62"/>
      <c r="AP6" s="735" t="s">
        <v>132</v>
      </c>
      <c r="AQ6" s="735"/>
      <c r="AR6" s="735"/>
      <c r="AS6" s="513"/>
      <c r="AT6" s="513"/>
      <c r="AU6" s="513"/>
    </row>
    <row r="7" spans="2:47" ht="10" customHeight="1" x14ac:dyDescent="0.35">
      <c r="M7" s="491" t="s">
        <v>242</v>
      </c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1"/>
      <c r="AI7" s="491"/>
      <c r="AJ7" s="491"/>
      <c r="AK7" s="491"/>
      <c r="AL7" s="62"/>
      <c r="AM7" s="62"/>
      <c r="AN7" s="62"/>
      <c r="AO7" s="62"/>
      <c r="AP7" s="62"/>
      <c r="AQ7" s="62"/>
    </row>
    <row r="8" spans="2:47" ht="10" customHeight="1" x14ac:dyDescent="0.35"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1"/>
      <c r="AJ8" s="491"/>
      <c r="AK8" s="491"/>
      <c r="AL8" s="62"/>
      <c r="AM8" s="62"/>
      <c r="AN8" s="62"/>
      <c r="AO8" s="62"/>
      <c r="AP8" s="62"/>
      <c r="AQ8" s="62"/>
      <c r="AR8" s="49"/>
      <c r="AS8" s="49"/>
      <c r="AT8" s="49"/>
      <c r="AU8" s="49"/>
    </row>
    <row r="9" spans="2:47" ht="10" customHeight="1" x14ac:dyDescent="0.35"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</row>
    <row r="11" spans="2:47" ht="12" customHeight="1" x14ac:dyDescent="0.35">
      <c r="B11" s="8" t="s">
        <v>69</v>
      </c>
      <c r="I11" s="49"/>
      <c r="J11" s="733"/>
      <c r="K11" s="733"/>
      <c r="L11" s="733"/>
      <c r="M11" s="733"/>
      <c r="N11" s="733"/>
      <c r="O11" s="733"/>
      <c r="P11" s="733"/>
      <c r="Q11" s="733"/>
      <c r="R11" s="733"/>
      <c r="S11" s="733"/>
      <c r="T11" s="733"/>
      <c r="U11" s="733"/>
      <c r="V11" s="733"/>
      <c r="W11" s="733"/>
      <c r="X11" s="733"/>
      <c r="Y11" s="733"/>
      <c r="Z11" s="733"/>
      <c r="AA11" s="733"/>
      <c r="AB11" s="733"/>
      <c r="AC11" s="733"/>
      <c r="AD11" s="733"/>
      <c r="AE11" s="733"/>
      <c r="AF11" s="733"/>
      <c r="AG11" s="733"/>
      <c r="AH11" s="733"/>
      <c r="AI11" s="733"/>
      <c r="AJ11" s="733"/>
      <c r="AK11" s="733"/>
      <c r="AL11" s="733"/>
      <c r="AM11" s="733"/>
      <c r="AN11" s="733"/>
      <c r="AO11" s="733"/>
    </row>
    <row r="12" spans="2:47" ht="12" customHeight="1" x14ac:dyDescent="0.35"/>
    <row r="13" spans="2:47" ht="12" customHeight="1" thickBot="1" x14ac:dyDescent="0.4"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9"/>
      <c r="AD13" s="369"/>
      <c r="AE13" s="369"/>
      <c r="AF13" s="369"/>
      <c r="AG13" s="369"/>
      <c r="AH13" s="369"/>
      <c r="AI13" s="369"/>
      <c r="AJ13" s="369"/>
      <c r="AK13" s="369"/>
      <c r="AL13" s="369"/>
      <c r="AM13" s="369"/>
      <c r="AN13" s="369"/>
      <c r="AO13" s="369"/>
      <c r="AP13" s="369"/>
      <c r="AQ13" s="369"/>
      <c r="AR13" s="369"/>
      <c r="AS13" s="369"/>
      <c r="AT13" s="369"/>
      <c r="AU13" s="369"/>
    </row>
    <row r="14" spans="2:47" ht="12" customHeight="1" x14ac:dyDescent="0.3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</row>
    <row r="15" spans="2:47" ht="12" customHeight="1" x14ac:dyDescent="0.35">
      <c r="B15" s="16" t="s">
        <v>78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</row>
    <row r="16" spans="2:47" ht="12" customHeight="1" x14ac:dyDescent="0.35">
      <c r="B16" s="16" t="s">
        <v>949</v>
      </c>
      <c r="C16" s="22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</row>
    <row r="17" spans="1:47" ht="12" customHeight="1" x14ac:dyDescent="0.35">
      <c r="B17" s="16" t="s">
        <v>79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</row>
    <row r="18" spans="1:47" ht="12" customHeight="1" x14ac:dyDescent="0.35">
      <c r="B18" s="16" t="s">
        <v>80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</row>
    <row r="19" spans="1:47" ht="12" customHeight="1" x14ac:dyDescent="0.3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49"/>
      <c r="AD19" s="49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 ht="12" customHeight="1" thickBot="1" x14ac:dyDescent="0.4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</row>
    <row r="21" spans="1:47" ht="14.15" customHeight="1" thickBot="1" x14ac:dyDescent="0.4">
      <c r="A21" s="756" t="s">
        <v>81</v>
      </c>
      <c r="B21" s="756"/>
      <c r="C21" s="756"/>
      <c r="D21" s="756"/>
      <c r="E21" s="756"/>
      <c r="F21" s="756"/>
      <c r="G21" s="756"/>
      <c r="H21" s="756"/>
      <c r="I21" s="756"/>
      <c r="J21" s="756"/>
      <c r="K21" s="756"/>
      <c r="L21" s="756"/>
      <c r="M21" s="756"/>
      <c r="N21" s="756"/>
      <c r="O21" s="756"/>
      <c r="P21" s="756"/>
      <c r="Q21" s="756"/>
      <c r="R21" s="756"/>
      <c r="S21" s="756"/>
      <c r="T21" s="756"/>
      <c r="U21" s="756"/>
      <c r="V21" s="756"/>
      <c r="W21" s="756"/>
      <c r="X21" s="752"/>
      <c r="Y21" s="753"/>
      <c r="Z21" s="753"/>
      <c r="AA21" s="753"/>
      <c r="AB21" s="753"/>
      <c r="AC21" s="753"/>
      <c r="AD21" s="753"/>
      <c r="AE21" s="753"/>
      <c r="AF21" s="753"/>
      <c r="AG21" s="753"/>
      <c r="AH21" s="754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</row>
    <row r="22" spans="1:47" ht="14.15" customHeight="1" thickBot="1" x14ac:dyDescent="0.4">
      <c r="A22" s="757" t="s">
        <v>82</v>
      </c>
      <c r="B22" s="757"/>
      <c r="C22" s="757"/>
      <c r="D22" s="757"/>
      <c r="E22" s="757"/>
      <c r="F22" s="757"/>
      <c r="G22" s="757"/>
      <c r="H22" s="757"/>
      <c r="I22" s="757"/>
      <c r="J22" s="757"/>
      <c r="K22" s="757"/>
      <c r="L22" s="757"/>
      <c r="M22" s="757"/>
      <c r="N22" s="757"/>
      <c r="O22" s="757"/>
      <c r="P22" s="757"/>
      <c r="Q22" s="757"/>
      <c r="R22" s="757"/>
      <c r="S22" s="757"/>
      <c r="T22" s="757"/>
      <c r="U22" s="757"/>
      <c r="V22" s="757"/>
      <c r="W22" s="757"/>
      <c r="X22" s="725"/>
      <c r="Y22" s="726"/>
      <c r="Z22" s="726"/>
      <c r="AA22" s="726"/>
      <c r="AB22" s="726"/>
      <c r="AC22" s="726"/>
      <c r="AD22" s="726"/>
      <c r="AE22" s="726"/>
      <c r="AF22" s="726"/>
      <c r="AG22" s="726"/>
      <c r="AH22" s="726"/>
      <c r="AI22" s="726"/>
      <c r="AJ22" s="726"/>
      <c r="AK22" s="726"/>
      <c r="AL22" s="726"/>
      <c r="AM22" s="726"/>
      <c r="AN22" s="726"/>
      <c r="AO22" s="726"/>
      <c r="AP22" s="726"/>
      <c r="AQ22" s="726"/>
      <c r="AR22" s="726"/>
      <c r="AS22" s="726"/>
      <c r="AT22" s="726"/>
      <c r="AU22" s="727"/>
    </row>
    <row r="23" spans="1:47" ht="14.15" customHeight="1" thickBot="1" x14ac:dyDescent="0.4">
      <c r="A23" s="757" t="s">
        <v>83</v>
      </c>
      <c r="B23" s="757"/>
      <c r="C23" s="757"/>
      <c r="D23" s="757"/>
      <c r="E23" s="757"/>
      <c r="F23" s="757"/>
      <c r="G23" s="757"/>
      <c r="H23" s="757"/>
      <c r="I23" s="757"/>
      <c r="J23" s="757"/>
      <c r="K23" s="757"/>
      <c r="L23" s="757"/>
      <c r="M23" s="757"/>
      <c r="N23" s="757"/>
      <c r="O23" s="757"/>
      <c r="P23" s="757"/>
      <c r="Q23" s="757"/>
      <c r="R23" s="757"/>
      <c r="S23" s="757"/>
      <c r="T23" s="757"/>
      <c r="U23" s="757"/>
      <c r="V23" s="757"/>
      <c r="W23" s="757"/>
      <c r="X23" s="752"/>
      <c r="Y23" s="753"/>
      <c r="Z23" s="753"/>
      <c r="AA23" s="753"/>
      <c r="AB23" s="753"/>
      <c r="AC23" s="753"/>
      <c r="AD23" s="753"/>
      <c r="AE23" s="753"/>
      <c r="AF23" s="753"/>
      <c r="AG23" s="753"/>
      <c r="AH23" s="754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</row>
    <row r="24" spans="1:47" ht="14.15" customHeight="1" thickBot="1" x14ac:dyDescent="0.4">
      <c r="A24" s="8"/>
      <c r="B24" s="756" t="s">
        <v>84</v>
      </c>
      <c r="C24" s="756"/>
      <c r="D24" s="756"/>
      <c r="E24" s="756"/>
      <c r="F24" s="756"/>
      <c r="G24" s="756"/>
      <c r="H24" s="756"/>
      <c r="I24" s="756"/>
      <c r="J24" s="756"/>
      <c r="K24" s="756"/>
      <c r="L24" s="756"/>
      <c r="M24" s="756"/>
      <c r="N24" s="756"/>
      <c r="O24" s="756"/>
      <c r="P24" s="756"/>
      <c r="Q24" s="756"/>
      <c r="R24" s="756"/>
      <c r="S24" s="756"/>
      <c r="T24" s="756"/>
      <c r="U24" s="756"/>
      <c r="V24" s="756"/>
      <c r="W24" s="756"/>
      <c r="X24" s="725"/>
      <c r="Y24" s="726"/>
      <c r="Z24" s="726"/>
      <c r="AA24" s="726"/>
      <c r="AB24" s="726"/>
      <c r="AC24" s="726"/>
      <c r="AD24" s="726"/>
      <c r="AE24" s="726"/>
      <c r="AF24" s="726"/>
      <c r="AG24" s="726"/>
      <c r="AH24" s="726"/>
      <c r="AI24" s="726"/>
      <c r="AJ24" s="726"/>
      <c r="AK24" s="726"/>
      <c r="AL24" s="726"/>
      <c r="AM24" s="726"/>
      <c r="AN24" s="726"/>
      <c r="AO24" s="726"/>
      <c r="AP24" s="726"/>
      <c r="AQ24" s="726"/>
      <c r="AR24" s="726"/>
      <c r="AS24" s="726"/>
      <c r="AT24" s="726"/>
      <c r="AU24" s="727"/>
    </row>
    <row r="25" spans="1:47" ht="12" customHeight="1" thickBot="1" x14ac:dyDescent="0.4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</row>
    <row r="26" spans="1:47" ht="6" customHeight="1" thickBot="1" x14ac:dyDescent="0.4">
      <c r="B26" s="755"/>
      <c r="C26" s="755"/>
      <c r="D26" s="755"/>
      <c r="E26" s="755"/>
      <c r="F26" s="755"/>
      <c r="G26" s="755"/>
      <c r="H26" s="755"/>
      <c r="I26" s="755"/>
      <c r="J26" s="755"/>
      <c r="K26" s="755"/>
      <c r="L26" s="755"/>
      <c r="M26" s="755"/>
      <c r="N26" s="755"/>
      <c r="O26" s="755"/>
      <c r="P26" s="755"/>
      <c r="Q26" s="755"/>
      <c r="R26" s="755"/>
      <c r="S26" s="755"/>
      <c r="T26" s="755"/>
      <c r="U26" s="755"/>
      <c r="V26" s="755"/>
      <c r="W26" s="755"/>
      <c r="X26" s="755"/>
      <c r="Y26" s="755"/>
      <c r="Z26" s="755"/>
      <c r="AA26" s="755"/>
      <c r="AB26" s="755"/>
      <c r="AC26" s="755"/>
      <c r="AD26" s="755"/>
      <c r="AE26" s="755"/>
      <c r="AF26" s="755"/>
      <c r="AG26" s="755"/>
      <c r="AH26" s="755"/>
      <c r="AI26" s="755"/>
      <c r="AJ26" s="755"/>
      <c r="AK26" s="755"/>
      <c r="AL26" s="755"/>
      <c r="AM26" s="755"/>
      <c r="AN26" s="755"/>
      <c r="AO26" s="755"/>
      <c r="AP26" s="755"/>
      <c r="AQ26" s="755"/>
      <c r="AR26" s="755"/>
      <c r="AS26" s="755"/>
      <c r="AT26" s="755"/>
      <c r="AU26" s="755"/>
    </row>
    <row r="27" spans="1:47" ht="12" customHeight="1" x14ac:dyDescent="0.3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</row>
    <row r="28" spans="1:47" ht="12" customHeight="1" x14ac:dyDescent="0.35">
      <c r="B28" s="64" t="s">
        <v>85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16" t="s">
        <v>3</v>
      </c>
      <c r="S28" s="22"/>
      <c r="T28" s="22"/>
      <c r="U28" s="22"/>
      <c r="V28" s="22"/>
      <c r="W28" s="22"/>
      <c r="X28" s="16" t="s">
        <v>283</v>
      </c>
      <c r="Y28" s="22"/>
      <c r="Z28" s="22"/>
      <c r="AA28" s="16"/>
      <c r="AB28" s="16"/>
      <c r="AC28" s="16"/>
      <c r="AD28" s="16"/>
      <c r="AE28" s="16" t="s">
        <v>287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22"/>
    </row>
    <row r="29" spans="1:47" ht="12" customHeight="1" x14ac:dyDescent="0.3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16" t="s">
        <v>267</v>
      </c>
      <c r="S29" s="22"/>
      <c r="T29" s="22"/>
      <c r="U29" s="22"/>
      <c r="V29" s="22"/>
      <c r="W29" s="22"/>
      <c r="X29" s="16" t="s">
        <v>282</v>
      </c>
      <c r="Y29" s="22"/>
      <c r="Z29" s="22"/>
      <c r="AA29" s="16"/>
      <c r="AB29" s="16"/>
      <c r="AC29" s="16"/>
      <c r="AD29" s="16"/>
      <c r="AE29" s="16" t="s">
        <v>286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22"/>
    </row>
    <row r="30" spans="1:47" ht="12" customHeight="1" x14ac:dyDescent="0.35">
      <c r="B30" s="22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 t="s">
        <v>86</v>
      </c>
      <c r="S30" s="16"/>
      <c r="T30" s="16"/>
      <c r="U30" s="16"/>
      <c r="V30" s="16"/>
      <c r="W30" s="16"/>
      <c r="X30" s="16" t="s">
        <v>268</v>
      </c>
      <c r="Y30" s="16"/>
      <c r="Z30" s="16"/>
      <c r="AA30" s="16"/>
      <c r="AB30" s="16"/>
      <c r="AC30" s="16"/>
      <c r="AD30" s="16"/>
      <c r="AE30" s="16" t="s">
        <v>285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22"/>
    </row>
    <row r="31" spans="1:47" ht="12" customHeight="1" x14ac:dyDescent="0.3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 t="s">
        <v>280</v>
      </c>
      <c r="S31" s="16"/>
      <c r="T31" s="16"/>
      <c r="U31" s="16"/>
      <c r="V31" s="16"/>
      <c r="W31" s="16"/>
      <c r="X31" s="16" t="s">
        <v>88</v>
      </c>
      <c r="Y31" s="16"/>
      <c r="Z31" s="16"/>
      <c r="AA31" s="16"/>
      <c r="AB31" s="16"/>
      <c r="AC31" s="16"/>
      <c r="AD31" s="16"/>
      <c r="AE31" s="16" t="s">
        <v>284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</row>
    <row r="32" spans="1:47" ht="12" customHeight="1" x14ac:dyDescent="0.3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 t="s">
        <v>281</v>
      </c>
      <c r="S32" s="16"/>
      <c r="T32" s="16"/>
      <c r="U32" s="16"/>
      <c r="V32" s="16"/>
      <c r="W32" s="16"/>
      <c r="X32" s="16" t="s">
        <v>269</v>
      </c>
      <c r="Y32" s="16"/>
      <c r="Z32" s="16"/>
      <c r="AA32" s="16"/>
      <c r="AB32" s="16"/>
      <c r="AC32" s="16"/>
      <c r="AD32" s="16"/>
      <c r="AE32" s="16" t="s">
        <v>89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</row>
    <row r="33" spans="2:47" ht="12" customHeight="1" thickBot="1" x14ac:dyDescent="0.4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7"/>
      <c r="AM33" s="67"/>
      <c r="AN33" s="67"/>
      <c r="AO33" s="67"/>
      <c r="AP33" s="67"/>
      <c r="AQ33" s="67"/>
      <c r="AR33" s="67"/>
      <c r="AS33" s="67"/>
      <c r="AT33" s="67"/>
      <c r="AU33" s="67"/>
    </row>
    <row r="34" spans="2:47" ht="12" customHeight="1" thickBot="1" x14ac:dyDescent="0.4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68"/>
      <c r="AM34" s="68"/>
      <c r="AN34" s="68"/>
      <c r="AO34" s="68"/>
      <c r="AP34" s="68"/>
      <c r="AQ34" s="68"/>
      <c r="AR34" s="68"/>
      <c r="AS34" s="68"/>
      <c r="AT34" s="68"/>
      <c r="AU34" s="68"/>
    </row>
    <row r="35" spans="2:47" ht="14.15" customHeight="1" x14ac:dyDescent="0.35">
      <c r="B35" s="17" t="s">
        <v>90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69"/>
      <c r="R35" s="752"/>
      <c r="S35" s="753"/>
      <c r="T35" s="753"/>
      <c r="U35" s="753"/>
      <c r="V35" s="753"/>
      <c r="W35" s="753"/>
      <c r="X35" s="753"/>
      <c r="Y35" s="753"/>
      <c r="Z35" s="753"/>
      <c r="AA35" s="753"/>
      <c r="AB35" s="753"/>
      <c r="AC35" s="753"/>
      <c r="AD35" s="753"/>
      <c r="AE35" s="753"/>
      <c r="AF35" s="753"/>
      <c r="AG35" s="753"/>
      <c r="AH35" s="753"/>
      <c r="AI35" s="753"/>
      <c r="AJ35" s="753"/>
      <c r="AK35" s="753"/>
      <c r="AL35" s="753"/>
      <c r="AM35" s="753"/>
      <c r="AN35" s="753"/>
      <c r="AO35" s="753"/>
      <c r="AP35" s="753"/>
      <c r="AQ35" s="753"/>
      <c r="AR35" s="753"/>
      <c r="AS35" s="753"/>
      <c r="AT35" s="753"/>
      <c r="AU35" s="754"/>
    </row>
    <row r="36" spans="2:47" ht="14.15" customHeight="1" x14ac:dyDescent="0.3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747"/>
      <c r="S36" s="508"/>
      <c r="T36" s="508"/>
      <c r="U36" s="508"/>
      <c r="V36" s="508"/>
      <c r="W36" s="508"/>
      <c r="X36" s="508"/>
      <c r="Y36" s="508"/>
      <c r="Z36" s="508"/>
      <c r="AA36" s="508"/>
      <c r="AB36" s="508"/>
      <c r="AC36" s="508"/>
      <c r="AD36" s="508"/>
      <c r="AE36" s="508"/>
      <c r="AF36" s="508"/>
      <c r="AG36" s="508"/>
      <c r="AH36" s="508"/>
      <c r="AI36" s="508"/>
      <c r="AJ36" s="508"/>
      <c r="AK36" s="508"/>
      <c r="AL36" s="508"/>
      <c r="AM36" s="508"/>
      <c r="AN36" s="508"/>
      <c r="AO36" s="508"/>
      <c r="AP36" s="508"/>
      <c r="AQ36" s="508"/>
      <c r="AR36" s="508"/>
      <c r="AS36" s="508"/>
      <c r="AT36" s="508"/>
      <c r="AU36" s="748"/>
    </row>
    <row r="37" spans="2:47" ht="14.15" customHeight="1" x14ac:dyDescent="0.3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747"/>
      <c r="S37" s="508"/>
      <c r="T37" s="508"/>
      <c r="U37" s="508"/>
      <c r="V37" s="508"/>
      <c r="W37" s="508"/>
      <c r="X37" s="508"/>
      <c r="Y37" s="508"/>
      <c r="Z37" s="508"/>
      <c r="AA37" s="508"/>
      <c r="AB37" s="508"/>
      <c r="AC37" s="508"/>
      <c r="AD37" s="508"/>
      <c r="AE37" s="508"/>
      <c r="AF37" s="508"/>
      <c r="AG37" s="508"/>
      <c r="AH37" s="508"/>
      <c r="AI37" s="508"/>
      <c r="AJ37" s="508"/>
      <c r="AK37" s="508"/>
      <c r="AL37" s="508"/>
      <c r="AM37" s="508"/>
      <c r="AN37" s="508"/>
      <c r="AO37" s="508"/>
      <c r="AP37" s="508"/>
      <c r="AQ37" s="508"/>
      <c r="AR37" s="508"/>
      <c r="AS37" s="508"/>
      <c r="AT37" s="508"/>
      <c r="AU37" s="748"/>
    </row>
    <row r="38" spans="2:47" ht="14.15" customHeight="1" x14ac:dyDescent="0.3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747"/>
      <c r="S38" s="508"/>
      <c r="T38" s="508"/>
      <c r="U38" s="508"/>
      <c r="V38" s="508"/>
      <c r="W38" s="508"/>
      <c r="X38" s="508"/>
      <c r="Y38" s="508"/>
      <c r="Z38" s="508"/>
      <c r="AA38" s="508"/>
      <c r="AB38" s="508"/>
      <c r="AC38" s="508"/>
      <c r="AD38" s="508"/>
      <c r="AE38" s="508"/>
      <c r="AF38" s="508"/>
      <c r="AG38" s="508"/>
      <c r="AH38" s="508"/>
      <c r="AI38" s="508"/>
      <c r="AJ38" s="508"/>
      <c r="AK38" s="508"/>
      <c r="AL38" s="508"/>
      <c r="AM38" s="508"/>
      <c r="AN38" s="508"/>
      <c r="AO38" s="508"/>
      <c r="AP38" s="508"/>
      <c r="AQ38" s="508"/>
      <c r="AR38" s="508"/>
      <c r="AS38" s="508"/>
      <c r="AT38" s="508"/>
      <c r="AU38" s="748"/>
    </row>
    <row r="39" spans="2:47" ht="14.15" customHeight="1" x14ac:dyDescent="0.3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747"/>
      <c r="S39" s="508"/>
      <c r="T39" s="508"/>
      <c r="U39" s="508"/>
      <c r="V39" s="508"/>
      <c r="W39" s="508"/>
      <c r="X39" s="508"/>
      <c r="Y39" s="508"/>
      <c r="Z39" s="508"/>
      <c r="AA39" s="508"/>
      <c r="AB39" s="508"/>
      <c r="AC39" s="508"/>
      <c r="AD39" s="508"/>
      <c r="AE39" s="508"/>
      <c r="AF39" s="508"/>
      <c r="AG39" s="508"/>
      <c r="AH39" s="508"/>
      <c r="AI39" s="508"/>
      <c r="AJ39" s="508"/>
      <c r="AK39" s="508"/>
      <c r="AL39" s="508"/>
      <c r="AM39" s="508"/>
      <c r="AN39" s="508"/>
      <c r="AO39" s="508"/>
      <c r="AP39" s="508"/>
      <c r="AQ39" s="508"/>
      <c r="AR39" s="508"/>
      <c r="AS39" s="508"/>
      <c r="AT39" s="508"/>
      <c r="AU39" s="748"/>
    </row>
    <row r="40" spans="2:47" ht="14.15" customHeight="1" thickBot="1" x14ac:dyDescent="0.4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749"/>
      <c r="S40" s="750"/>
      <c r="T40" s="750"/>
      <c r="U40" s="750"/>
      <c r="V40" s="750"/>
      <c r="W40" s="750"/>
      <c r="X40" s="750"/>
      <c r="Y40" s="750"/>
      <c r="Z40" s="750"/>
      <c r="AA40" s="750"/>
      <c r="AB40" s="750"/>
      <c r="AC40" s="750"/>
      <c r="AD40" s="750"/>
      <c r="AE40" s="750"/>
      <c r="AF40" s="750"/>
      <c r="AG40" s="750"/>
      <c r="AH40" s="750"/>
      <c r="AI40" s="750"/>
      <c r="AJ40" s="750"/>
      <c r="AK40" s="750"/>
      <c r="AL40" s="750"/>
      <c r="AM40" s="750"/>
      <c r="AN40" s="750"/>
      <c r="AO40" s="750"/>
      <c r="AP40" s="750"/>
      <c r="AQ40" s="750"/>
      <c r="AR40" s="750"/>
      <c r="AS40" s="750"/>
      <c r="AT40" s="750"/>
      <c r="AU40" s="751"/>
    </row>
    <row r="41" spans="2:47" ht="12" customHeight="1" thickBot="1" x14ac:dyDescent="0.4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68"/>
      <c r="AM41" s="68"/>
      <c r="AN41" s="68"/>
      <c r="AO41" s="68"/>
      <c r="AP41" s="68"/>
      <c r="AQ41" s="68"/>
      <c r="AR41" s="68"/>
      <c r="AS41" s="68"/>
      <c r="AT41" s="68"/>
      <c r="AU41" s="68"/>
    </row>
    <row r="42" spans="2:47" ht="14.15" customHeight="1" thickBot="1" x14ac:dyDescent="0.4">
      <c r="B42" s="723" t="s">
        <v>91</v>
      </c>
      <c r="C42" s="723"/>
      <c r="D42" s="723"/>
      <c r="E42" s="723"/>
      <c r="F42" s="723"/>
      <c r="G42" s="723"/>
      <c r="H42" s="723"/>
      <c r="I42" s="723"/>
      <c r="J42" s="723"/>
      <c r="K42" s="723"/>
      <c r="L42" s="723"/>
      <c r="M42" s="723"/>
      <c r="N42" s="723"/>
      <c r="O42" s="723"/>
      <c r="P42" s="723"/>
      <c r="Q42" s="723"/>
      <c r="R42" s="725"/>
      <c r="S42" s="726"/>
      <c r="T42" s="726"/>
      <c r="U42" s="726"/>
      <c r="V42" s="726"/>
      <c r="W42" s="726"/>
      <c r="X42" s="726"/>
      <c r="Y42" s="726"/>
      <c r="Z42" s="726"/>
      <c r="AA42" s="726"/>
      <c r="AB42" s="726"/>
      <c r="AC42" s="726"/>
      <c r="AD42" s="726"/>
      <c r="AE42" s="726"/>
      <c r="AF42" s="726"/>
      <c r="AG42" s="726"/>
      <c r="AH42" s="726"/>
      <c r="AI42" s="726"/>
      <c r="AJ42" s="726"/>
      <c r="AK42" s="726"/>
      <c r="AL42" s="726"/>
      <c r="AM42" s="726"/>
      <c r="AN42" s="726"/>
      <c r="AO42" s="726"/>
      <c r="AP42" s="726"/>
      <c r="AQ42" s="726"/>
      <c r="AR42" s="726"/>
      <c r="AS42" s="726"/>
      <c r="AT42" s="726"/>
      <c r="AU42" s="727"/>
    </row>
    <row r="43" spans="2:47" ht="14.15" customHeight="1" thickBot="1" x14ac:dyDescent="0.4">
      <c r="B43" s="723" t="s">
        <v>92</v>
      </c>
      <c r="C43" s="723"/>
      <c r="D43" s="723"/>
      <c r="E43" s="723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30"/>
      <c r="S43" s="731"/>
      <c r="T43" s="731"/>
      <c r="U43" s="731"/>
      <c r="V43" s="731"/>
      <c r="W43" s="731"/>
      <c r="X43" s="731"/>
      <c r="Y43" s="731"/>
      <c r="Z43" s="731"/>
      <c r="AA43" s="731"/>
      <c r="AB43" s="731"/>
      <c r="AC43" s="731"/>
      <c r="AD43" s="731"/>
      <c r="AE43" s="731"/>
      <c r="AF43" s="731"/>
      <c r="AG43" s="731"/>
      <c r="AH43" s="731"/>
      <c r="AI43" s="731"/>
      <c r="AJ43" s="731"/>
      <c r="AK43" s="731"/>
      <c r="AL43" s="731"/>
      <c r="AM43" s="731"/>
      <c r="AN43" s="731"/>
      <c r="AO43" s="731"/>
      <c r="AP43" s="731"/>
      <c r="AQ43" s="731"/>
      <c r="AR43" s="731"/>
      <c r="AS43" s="731"/>
      <c r="AT43" s="731"/>
      <c r="AU43" s="732"/>
    </row>
    <row r="44" spans="2:47" ht="14.15" customHeight="1" thickBot="1" x14ac:dyDescent="0.4">
      <c r="B44" s="723" t="s">
        <v>93</v>
      </c>
      <c r="C44" s="723"/>
      <c r="D44" s="723"/>
      <c r="E44" s="723"/>
      <c r="F44" s="723"/>
      <c r="G44" s="723"/>
      <c r="H44" s="723"/>
      <c r="I44" s="723"/>
      <c r="J44" s="723"/>
      <c r="K44" s="723"/>
      <c r="L44" s="723"/>
      <c r="M44" s="723"/>
      <c r="N44" s="723"/>
      <c r="O44" s="723"/>
      <c r="P44" s="723"/>
      <c r="Q44" s="723"/>
      <c r="R44" s="730"/>
      <c r="S44" s="731"/>
      <c r="T44" s="731"/>
      <c r="U44" s="731"/>
      <c r="V44" s="731"/>
      <c r="W44" s="731"/>
      <c r="X44" s="731"/>
      <c r="Y44" s="731"/>
      <c r="Z44" s="731"/>
      <c r="AA44" s="731"/>
      <c r="AB44" s="731"/>
      <c r="AC44" s="731"/>
      <c r="AD44" s="731"/>
      <c r="AE44" s="731"/>
      <c r="AF44" s="731"/>
      <c r="AG44" s="731"/>
      <c r="AH44" s="731"/>
      <c r="AI44" s="731"/>
      <c r="AJ44" s="731"/>
      <c r="AK44" s="731"/>
      <c r="AL44" s="731"/>
      <c r="AM44" s="731"/>
      <c r="AN44" s="731"/>
      <c r="AO44" s="731"/>
      <c r="AP44" s="731"/>
      <c r="AQ44" s="731"/>
      <c r="AR44" s="731"/>
      <c r="AS44" s="731"/>
      <c r="AT44" s="731"/>
      <c r="AU44" s="732"/>
    </row>
    <row r="45" spans="2:47" ht="14.15" customHeight="1" thickBot="1" x14ac:dyDescent="0.4">
      <c r="B45" s="723" t="s">
        <v>94</v>
      </c>
      <c r="C45" s="723"/>
      <c r="D45" s="723"/>
      <c r="E45" s="723"/>
      <c r="F45" s="723"/>
      <c r="G45" s="723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5"/>
      <c r="S45" s="726"/>
      <c r="T45" s="726"/>
      <c r="U45" s="726"/>
      <c r="V45" s="726"/>
      <c r="W45" s="726"/>
      <c r="X45" s="726"/>
      <c r="Y45" s="726"/>
      <c r="Z45" s="726"/>
      <c r="AA45" s="726"/>
      <c r="AB45" s="726"/>
      <c r="AC45" s="726"/>
      <c r="AD45" s="726"/>
      <c r="AE45" s="726"/>
      <c r="AF45" s="726"/>
      <c r="AG45" s="726"/>
      <c r="AH45" s="726"/>
      <c r="AI45" s="726"/>
      <c r="AJ45" s="726"/>
      <c r="AK45" s="726"/>
      <c r="AL45" s="726"/>
      <c r="AM45" s="726"/>
      <c r="AN45" s="726"/>
      <c r="AO45" s="726"/>
      <c r="AP45" s="726"/>
      <c r="AQ45" s="726"/>
      <c r="AR45" s="726"/>
      <c r="AS45" s="726"/>
      <c r="AT45" s="726"/>
      <c r="AU45" s="727"/>
    </row>
    <row r="46" spans="2:47" ht="14.15" customHeight="1" thickBot="1" x14ac:dyDescent="0.4">
      <c r="B46" s="723" t="s">
        <v>95</v>
      </c>
      <c r="C46" s="723"/>
      <c r="D46" s="723"/>
      <c r="E46" s="723"/>
      <c r="F46" s="723"/>
      <c r="G46" s="723"/>
      <c r="H46" s="723"/>
      <c r="I46" s="723"/>
      <c r="J46" s="723"/>
      <c r="K46" s="723"/>
      <c r="L46" s="723"/>
      <c r="M46" s="723"/>
      <c r="N46" s="723"/>
      <c r="O46" s="723"/>
      <c r="P46" s="723"/>
      <c r="Q46" s="723"/>
      <c r="R46" s="725"/>
      <c r="S46" s="726"/>
      <c r="T46" s="726"/>
      <c r="U46" s="726"/>
      <c r="V46" s="726"/>
      <c r="W46" s="726"/>
      <c r="X46" s="726"/>
      <c r="Y46" s="726"/>
      <c r="Z46" s="726"/>
      <c r="AA46" s="726"/>
      <c r="AB46" s="726"/>
      <c r="AC46" s="726"/>
      <c r="AD46" s="726"/>
      <c r="AE46" s="726"/>
      <c r="AF46" s="726"/>
      <c r="AG46" s="726"/>
      <c r="AH46" s="726"/>
      <c r="AI46" s="726"/>
      <c r="AJ46" s="726"/>
      <c r="AK46" s="726"/>
      <c r="AL46" s="726"/>
      <c r="AM46" s="726"/>
      <c r="AN46" s="726"/>
      <c r="AO46" s="726"/>
      <c r="AP46" s="726"/>
      <c r="AQ46" s="726"/>
      <c r="AR46" s="726"/>
      <c r="AS46" s="726"/>
      <c r="AT46" s="726"/>
      <c r="AU46" s="727"/>
    </row>
    <row r="47" spans="2:47" ht="12" customHeight="1" x14ac:dyDescent="0.3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68"/>
      <c r="AM47" s="68"/>
      <c r="AN47" s="68"/>
      <c r="AO47" s="68"/>
      <c r="AP47" s="68"/>
      <c r="AQ47" s="68"/>
      <c r="AR47" s="68"/>
      <c r="AS47" s="68"/>
      <c r="AT47" s="68"/>
      <c r="AU47" s="68"/>
    </row>
    <row r="48" spans="2:47" ht="12" customHeight="1" thickBot="1" x14ac:dyDescent="0.4">
      <c r="B48" s="723" t="s">
        <v>96</v>
      </c>
      <c r="C48" s="723"/>
      <c r="D48" s="723"/>
      <c r="E48" s="723"/>
      <c r="F48" s="723"/>
      <c r="G48" s="723"/>
      <c r="H48" s="723"/>
      <c r="I48" s="723"/>
      <c r="J48" s="723"/>
      <c r="K48" s="723"/>
      <c r="L48" s="723"/>
      <c r="M48" s="723"/>
      <c r="N48" s="723"/>
      <c r="O48" s="723"/>
      <c r="P48" s="723"/>
      <c r="Q48" s="723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68"/>
      <c r="AM48" s="68"/>
      <c r="AN48" s="68"/>
      <c r="AO48" s="68"/>
      <c r="AP48" s="68"/>
      <c r="AQ48" s="68"/>
      <c r="AR48" s="68"/>
      <c r="AS48" s="68"/>
      <c r="AT48" s="68"/>
      <c r="AU48" s="68"/>
    </row>
    <row r="49" spans="2:47" ht="14.15" customHeight="1" thickBot="1" x14ac:dyDescent="0.4">
      <c r="B49" s="723" t="s">
        <v>97</v>
      </c>
      <c r="C49" s="723"/>
      <c r="D49" s="723"/>
      <c r="E49" s="723"/>
      <c r="F49" s="723"/>
      <c r="G49" s="723"/>
      <c r="H49" s="723"/>
      <c r="I49" s="723"/>
      <c r="J49" s="723"/>
      <c r="K49" s="723"/>
      <c r="L49" s="723"/>
      <c r="M49" s="723"/>
      <c r="N49" s="723"/>
      <c r="O49" s="723"/>
      <c r="P49" s="723"/>
      <c r="Q49" s="723"/>
      <c r="R49" s="725"/>
      <c r="S49" s="726"/>
      <c r="T49" s="726"/>
      <c r="U49" s="726"/>
      <c r="V49" s="726"/>
      <c r="W49" s="726"/>
      <c r="X49" s="726"/>
      <c r="Y49" s="726"/>
      <c r="Z49" s="726"/>
      <c r="AA49" s="726"/>
      <c r="AB49" s="726"/>
      <c r="AC49" s="726"/>
      <c r="AD49" s="726"/>
      <c r="AE49" s="726"/>
      <c r="AF49" s="726"/>
      <c r="AG49" s="726"/>
      <c r="AH49" s="726"/>
      <c r="AI49" s="726"/>
      <c r="AJ49" s="726"/>
      <c r="AK49" s="726"/>
      <c r="AL49" s="726"/>
      <c r="AM49" s="726"/>
      <c r="AN49" s="726"/>
      <c r="AO49" s="726"/>
      <c r="AP49" s="726"/>
      <c r="AQ49" s="726"/>
      <c r="AR49" s="726"/>
      <c r="AS49" s="726"/>
      <c r="AT49" s="726"/>
      <c r="AU49" s="727"/>
    </row>
    <row r="50" spans="2:47" ht="12" customHeight="1" x14ac:dyDescent="0.3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68"/>
      <c r="AM50" s="68"/>
      <c r="AN50" s="68"/>
      <c r="AO50" s="68"/>
      <c r="AP50" s="68"/>
      <c r="AQ50" s="68"/>
      <c r="AR50" s="68"/>
      <c r="AS50" s="68"/>
      <c r="AT50" s="68"/>
      <c r="AU50" s="68"/>
    </row>
    <row r="51" spans="2:47" ht="12" customHeight="1" x14ac:dyDescent="0.3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68"/>
      <c r="AM51" s="68"/>
      <c r="AN51" s="68"/>
      <c r="AO51" s="68"/>
      <c r="AP51" s="68"/>
      <c r="AQ51" s="68"/>
      <c r="AR51" s="68"/>
      <c r="AS51" s="68"/>
      <c r="AT51" s="68"/>
      <c r="AU51" s="68"/>
    </row>
    <row r="52" spans="2:47" ht="12" customHeight="1" x14ac:dyDescent="0.35">
      <c r="B52" s="723" t="s">
        <v>98</v>
      </c>
      <c r="C52" s="723"/>
      <c r="D52" s="723"/>
      <c r="E52" s="723"/>
      <c r="F52" s="723"/>
      <c r="G52" s="723"/>
      <c r="H52" s="723"/>
      <c r="I52" s="723"/>
      <c r="J52" s="723"/>
      <c r="K52" s="723"/>
      <c r="L52" s="723"/>
      <c r="M52" s="723"/>
      <c r="N52" s="723"/>
      <c r="O52" s="723"/>
      <c r="P52" s="723"/>
      <c r="Q52" s="723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68"/>
      <c r="AM52" s="68"/>
      <c r="AN52" s="68"/>
      <c r="AO52" s="68"/>
      <c r="AP52" s="68"/>
      <c r="AQ52" s="68"/>
      <c r="AR52" s="68"/>
      <c r="AS52" s="68"/>
      <c r="AT52" s="68"/>
      <c r="AU52" s="68"/>
    </row>
    <row r="53" spans="2:47" ht="12" customHeight="1" x14ac:dyDescent="0.35">
      <c r="B53" s="723" t="s">
        <v>99</v>
      </c>
      <c r="C53" s="723"/>
      <c r="D53" s="723"/>
      <c r="E53" s="723"/>
      <c r="F53" s="723"/>
      <c r="G53" s="723"/>
      <c r="H53" s="723"/>
      <c r="I53" s="723"/>
      <c r="J53" s="723"/>
      <c r="K53" s="723"/>
      <c r="L53" s="723"/>
      <c r="M53" s="723"/>
      <c r="N53" s="723"/>
      <c r="O53" s="723"/>
      <c r="P53" s="723"/>
      <c r="Q53" s="723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 spans="2:47" ht="12" customHeight="1" x14ac:dyDescent="0.3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2:47" ht="12" customHeight="1" x14ac:dyDescent="0.35">
      <c r="B55" s="723" t="s">
        <v>100</v>
      </c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</row>
    <row r="56" spans="2:47" ht="12" customHeight="1" x14ac:dyDescent="0.3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2:47" ht="12" customHeight="1" thickBot="1" x14ac:dyDescent="0.4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</row>
    <row r="58" spans="2:47" ht="14.15" customHeight="1" thickBot="1" x14ac:dyDescent="0.4">
      <c r="B58" s="724" t="s">
        <v>101</v>
      </c>
      <c r="C58" s="724"/>
      <c r="D58" s="724"/>
      <c r="E58" s="724"/>
      <c r="F58" s="724"/>
      <c r="G58" s="724"/>
      <c r="H58" s="724"/>
      <c r="I58" s="724"/>
      <c r="J58" s="724"/>
      <c r="K58" s="724"/>
      <c r="L58" s="724"/>
      <c r="M58" s="724"/>
      <c r="N58" s="724"/>
      <c r="O58" s="724"/>
      <c r="P58" s="724"/>
      <c r="Q58" s="724"/>
      <c r="R58" s="118" t="s">
        <v>13</v>
      </c>
      <c r="S58" s="728"/>
      <c r="T58" s="728"/>
      <c r="U58" s="728"/>
      <c r="V58" s="728"/>
      <c r="W58" s="728"/>
      <c r="X58" s="728"/>
      <c r="Y58" s="728"/>
      <c r="Z58" s="728"/>
      <c r="AA58" s="728"/>
      <c r="AB58" s="728"/>
      <c r="AC58" s="728"/>
      <c r="AD58" s="728"/>
      <c r="AE58" s="728"/>
      <c r="AF58" s="728"/>
      <c r="AG58" s="728"/>
      <c r="AH58" s="728"/>
      <c r="AI58" s="728"/>
      <c r="AJ58" s="728"/>
      <c r="AK58" s="728"/>
      <c r="AL58" s="728"/>
      <c r="AM58" s="728"/>
      <c r="AN58" s="728"/>
      <c r="AO58" s="728"/>
      <c r="AP58" s="728"/>
      <c r="AQ58" s="728"/>
      <c r="AR58" s="728"/>
      <c r="AS58" s="728"/>
      <c r="AT58" s="728"/>
      <c r="AU58" s="729"/>
    </row>
    <row r="59" spans="2:47" ht="12" customHeight="1" x14ac:dyDescent="0.35"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</row>
    <row r="60" spans="2:47" ht="12" customHeight="1" x14ac:dyDescent="0.35"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</row>
    <row r="61" spans="2:47" ht="12" customHeight="1" thickBot="1" x14ac:dyDescent="0.4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</row>
    <row r="62" spans="2:47" ht="12" customHeight="1" x14ac:dyDescent="0.35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</row>
    <row r="63" spans="2:47" ht="12" customHeight="1" x14ac:dyDescent="0.35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</row>
    <row r="64" spans="2:47" ht="12" customHeight="1" x14ac:dyDescent="0.35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</row>
    <row r="65" spans="2:47" ht="12" customHeight="1" x14ac:dyDescent="0.35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</row>
    <row r="66" spans="2:47" ht="12" customHeight="1" x14ac:dyDescent="0.3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</row>
    <row r="67" spans="2:47" ht="12" customHeight="1" x14ac:dyDescent="0.3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</row>
    <row r="68" spans="2:47" ht="12" customHeight="1" x14ac:dyDescent="0.35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</row>
    <row r="69" spans="2:47" ht="12" customHeight="1" x14ac:dyDescent="0.35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</row>
    <row r="70" spans="2:47" ht="12" customHeight="1" x14ac:dyDescent="0.35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</row>
    <row r="71" spans="2:47" ht="12" customHeight="1" x14ac:dyDescent="0.35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</row>
    <row r="72" spans="2:47" ht="12" customHeight="1" x14ac:dyDescent="0.35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</row>
    <row r="73" spans="2:47" ht="12" customHeight="1" x14ac:dyDescent="0.35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</row>
    <row r="74" spans="2:47" ht="12" customHeight="1" x14ac:dyDescent="0.35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</row>
    <row r="75" spans="2:47" ht="12" customHeight="1" x14ac:dyDescent="0.35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</row>
    <row r="76" spans="2:47" ht="12" customHeight="1" x14ac:dyDescent="0.35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</row>
    <row r="77" spans="2:47" ht="12" customHeight="1" x14ac:dyDescent="0.35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</row>
    <row r="78" spans="2:47" ht="12" customHeight="1" x14ac:dyDescent="0.35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</row>
    <row r="79" spans="2:47" ht="12" customHeight="1" x14ac:dyDescent="0.35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</row>
    <row r="80" spans="2:47" ht="12" customHeight="1" x14ac:dyDescent="0.35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</row>
    <row r="81" spans="2:47" ht="12" customHeight="1" x14ac:dyDescent="0.35"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</row>
    <row r="82" spans="2:47" ht="12" customHeight="1" x14ac:dyDescent="0.3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</row>
    <row r="83" spans="2:47" ht="12" customHeight="1" x14ac:dyDescent="0.35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</row>
    <row r="84" spans="2:47" ht="12" customHeight="1" x14ac:dyDescent="0.3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</row>
    <row r="85" spans="2:47" ht="12" customHeight="1" x14ac:dyDescent="0.3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</row>
    <row r="86" spans="2:47" ht="12" customHeight="1" x14ac:dyDescent="0.3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</row>
    <row r="87" spans="2:47" ht="12" customHeight="1" x14ac:dyDescent="0.3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</row>
    <row r="88" spans="2:47" ht="12" customHeight="1" x14ac:dyDescent="0.3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</row>
    <row r="89" spans="2:47" ht="12" customHeight="1" x14ac:dyDescent="0.3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</row>
    <row r="90" spans="2:47" ht="12" customHeight="1" x14ac:dyDescent="0.3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</row>
    <row r="91" spans="2:47" ht="12" customHeight="1" x14ac:dyDescent="0.3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</row>
    <row r="92" spans="2:47" ht="12" customHeight="1" x14ac:dyDescent="0.3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</row>
    <row r="93" spans="2:47" ht="12" customHeight="1" x14ac:dyDescent="0.3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</row>
    <row r="94" spans="2:47" ht="12" customHeight="1" x14ac:dyDescent="0.3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</row>
    <row r="95" spans="2:47" ht="12" customHeight="1" x14ac:dyDescent="0.3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</row>
    <row r="96" spans="2:47" ht="12" customHeight="1" x14ac:dyDescent="0.3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</row>
    <row r="97" spans="2:47" ht="12" customHeight="1" x14ac:dyDescent="0.3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</row>
    <row r="98" spans="2:47" ht="12" customHeight="1" x14ac:dyDescent="0.3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</row>
    <row r="99" spans="2:47" ht="12" customHeight="1" x14ac:dyDescent="0.3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</row>
    <row r="100" spans="2:47" ht="12" customHeight="1" x14ac:dyDescent="0.3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</row>
    <row r="101" spans="2:47" ht="12" customHeight="1" x14ac:dyDescent="0.3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</row>
    <row r="102" spans="2:47" ht="10" customHeight="1" x14ac:dyDescent="0.35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</row>
    <row r="103" spans="2:47" ht="10" customHeight="1" x14ac:dyDescent="0.35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</row>
    <row r="104" spans="2:47" ht="10" customHeight="1" x14ac:dyDescent="0.35"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</row>
    <row r="105" spans="2:47" ht="10" customHeight="1" x14ac:dyDescent="0.35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</row>
    <row r="106" spans="2:47" ht="10" customHeight="1" x14ac:dyDescent="0.35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</row>
    <row r="107" spans="2:47" ht="10" customHeight="1" x14ac:dyDescent="0.35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</row>
    <row r="108" spans="2:47" ht="10" customHeight="1" x14ac:dyDescent="0.35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</row>
    <row r="109" spans="2:47" ht="10" customHeight="1" x14ac:dyDescent="0.35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</row>
    <row r="110" spans="2:47" ht="10" customHeight="1" x14ac:dyDescent="0.35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</row>
    <row r="111" spans="2:47" ht="10" customHeight="1" x14ac:dyDescent="0.35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</row>
    <row r="112" spans="2:47" ht="10" customHeight="1" x14ac:dyDescent="0.35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</row>
    <row r="113" spans="2:17" ht="10" customHeight="1" x14ac:dyDescent="0.35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</row>
    <row r="114" spans="2:17" ht="10" customHeight="1" x14ac:dyDescent="0.35"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</row>
    <row r="115" spans="2:17" ht="10" customHeight="1" x14ac:dyDescent="0.35"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</row>
    <row r="116" spans="2:17" ht="10" customHeight="1" x14ac:dyDescent="0.35"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</row>
    <row r="117" spans="2:17" ht="10" customHeight="1" x14ac:dyDescent="0.35"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</row>
    <row r="118" spans="2:17" ht="10" customHeight="1" x14ac:dyDescent="0.35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</row>
    <row r="119" spans="2:17" ht="10" customHeight="1" x14ac:dyDescent="0.35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</row>
    <row r="120" spans="2:17" ht="10" customHeight="1" x14ac:dyDescent="0.35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</row>
    <row r="121" spans="2:17" ht="10" customHeight="1" x14ac:dyDescent="0.35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</row>
    <row r="122" spans="2:17" ht="10" customHeight="1" x14ac:dyDescent="0.35"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</row>
    <row r="123" spans="2:17" ht="10" customHeight="1" x14ac:dyDescent="0.35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</row>
    <row r="124" spans="2:17" ht="10" customHeight="1" x14ac:dyDescent="0.35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</row>
    <row r="125" spans="2:17" ht="10" customHeight="1" x14ac:dyDescent="0.35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</row>
    <row r="126" spans="2:17" ht="10" customHeight="1" x14ac:dyDescent="0.35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</row>
    <row r="127" spans="2:17" ht="10" customHeight="1" x14ac:dyDescent="0.35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</row>
    <row r="128" spans="2:17" ht="10" customHeight="1" x14ac:dyDescent="0.35"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</row>
    <row r="129" spans="2:17" ht="10" customHeight="1" x14ac:dyDescent="0.35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</row>
    <row r="130" spans="2:17" ht="10" customHeight="1" x14ac:dyDescent="0.35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</row>
    <row r="131" spans="2:17" ht="10" customHeight="1" x14ac:dyDescent="0.35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</row>
    <row r="132" spans="2:17" ht="10" customHeight="1" x14ac:dyDescent="0.35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</row>
    <row r="133" spans="2:17" ht="10" customHeight="1" x14ac:dyDescent="0.35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</row>
    <row r="134" spans="2:17" ht="10" customHeight="1" x14ac:dyDescent="0.35"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</row>
    <row r="135" spans="2:17" ht="10" customHeight="1" x14ac:dyDescent="0.35"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</row>
    <row r="136" spans="2:17" ht="10" customHeight="1" x14ac:dyDescent="0.35"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</row>
    <row r="137" spans="2:17" ht="10" customHeight="1" x14ac:dyDescent="0.35"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</row>
    <row r="138" spans="2:17" ht="10" customHeight="1" x14ac:dyDescent="0.35"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</row>
    <row r="139" spans="2:17" ht="10" customHeight="1" x14ac:dyDescent="0.35"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</row>
    <row r="140" spans="2:17" ht="10" customHeight="1" x14ac:dyDescent="0.35"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</row>
    <row r="141" spans="2:17" ht="10" customHeight="1" x14ac:dyDescent="0.35"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</row>
    <row r="142" spans="2:17" ht="10" customHeight="1" x14ac:dyDescent="0.35"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</row>
    <row r="143" spans="2:17" ht="10" customHeight="1" x14ac:dyDescent="0.35"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</row>
    <row r="144" spans="2:17" ht="10" customHeight="1" x14ac:dyDescent="0.35"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</row>
    <row r="145" spans="2:17" ht="10" customHeight="1" x14ac:dyDescent="0.35"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</row>
    <row r="146" spans="2:17" ht="10" customHeight="1" x14ac:dyDescent="0.35"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</row>
    <row r="147" spans="2:17" ht="10" customHeight="1" x14ac:dyDescent="0.35"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</row>
    <row r="148" spans="2:17" ht="10" customHeight="1" x14ac:dyDescent="0.35"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</row>
    <row r="149" spans="2:17" ht="10" customHeight="1" x14ac:dyDescent="0.35"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</row>
    <row r="150" spans="2:17" ht="10" customHeight="1" x14ac:dyDescent="0.35"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</row>
    <row r="151" spans="2:17" ht="10" customHeight="1" x14ac:dyDescent="0.35"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</row>
    <row r="152" spans="2:17" ht="10" customHeight="1" x14ac:dyDescent="0.35"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</row>
    <row r="153" spans="2:17" ht="10" customHeight="1" x14ac:dyDescent="0.35"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</row>
    <row r="154" spans="2:17" ht="10" customHeight="1" x14ac:dyDescent="0.35"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</row>
    <row r="155" spans="2:17" ht="10" customHeight="1" x14ac:dyDescent="0.35"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</row>
    <row r="156" spans="2:17" ht="10" customHeight="1" x14ac:dyDescent="0.35"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</row>
    <row r="157" spans="2:17" ht="10" customHeight="1" x14ac:dyDescent="0.35"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</row>
    <row r="158" spans="2:17" ht="10" customHeight="1" x14ac:dyDescent="0.35"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</row>
    <row r="159" spans="2:17" ht="10" customHeight="1" x14ac:dyDescent="0.35"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</row>
    <row r="160" spans="2:17" ht="10" customHeight="1" x14ac:dyDescent="0.35"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</row>
    <row r="161" spans="2:17" ht="10" customHeight="1" x14ac:dyDescent="0.35"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</row>
    <row r="162" spans="2:17" ht="10" customHeight="1" x14ac:dyDescent="0.35"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</row>
    <row r="163" spans="2:17" ht="10" customHeight="1" x14ac:dyDescent="0.35"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</row>
    <row r="164" spans="2:17" ht="10" customHeight="1" x14ac:dyDescent="0.35"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</row>
    <row r="165" spans="2:17" ht="10" customHeight="1" x14ac:dyDescent="0.35"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</row>
    <row r="166" spans="2:17" ht="10" customHeight="1" x14ac:dyDescent="0.35"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</row>
    <row r="167" spans="2:17" ht="10" customHeight="1" x14ac:dyDescent="0.35"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</row>
    <row r="168" spans="2:17" ht="10" customHeight="1" x14ac:dyDescent="0.35"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</row>
    <row r="169" spans="2:17" ht="10" customHeight="1" x14ac:dyDescent="0.35"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</row>
    <row r="170" spans="2:17" ht="10" customHeight="1" x14ac:dyDescent="0.35"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</row>
    <row r="171" spans="2:17" ht="10" customHeight="1" x14ac:dyDescent="0.35"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</row>
    <row r="172" spans="2:17" ht="10" customHeight="1" x14ac:dyDescent="0.35"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</row>
    <row r="173" spans="2:17" ht="10" customHeight="1" x14ac:dyDescent="0.35"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</row>
    <row r="174" spans="2:17" ht="10" customHeight="1" x14ac:dyDescent="0.35"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</row>
    <row r="175" spans="2:17" ht="10" customHeight="1" x14ac:dyDescent="0.35"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</row>
    <row r="176" spans="2:17" ht="10" customHeight="1" x14ac:dyDescent="0.35"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</row>
    <row r="177" spans="2:17" ht="10" customHeight="1" x14ac:dyDescent="0.35"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</row>
    <row r="178" spans="2:17" ht="10" customHeight="1" x14ac:dyDescent="0.35"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</row>
    <row r="179" spans="2:17" ht="10" customHeight="1" x14ac:dyDescent="0.35"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</row>
    <row r="180" spans="2:17" ht="10" customHeight="1" x14ac:dyDescent="0.35"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</row>
    <row r="181" spans="2:17" ht="10" customHeight="1" x14ac:dyDescent="0.35"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</row>
    <row r="182" spans="2:17" ht="10" customHeight="1" x14ac:dyDescent="0.35"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</row>
    <row r="183" spans="2:17" ht="10" customHeight="1" x14ac:dyDescent="0.35"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</row>
    <row r="184" spans="2:17" ht="10" customHeight="1" x14ac:dyDescent="0.35"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</row>
    <row r="185" spans="2:17" ht="10" customHeight="1" x14ac:dyDescent="0.35"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</row>
    <row r="186" spans="2:17" ht="10" customHeight="1" x14ac:dyDescent="0.35"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</row>
    <row r="187" spans="2:17" ht="10" customHeight="1" x14ac:dyDescent="0.35"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</row>
    <row r="188" spans="2:17" ht="10" customHeight="1" x14ac:dyDescent="0.35"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</row>
    <row r="189" spans="2:17" ht="10" customHeight="1" x14ac:dyDescent="0.35"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</row>
    <row r="190" spans="2:17" ht="10" customHeight="1" x14ac:dyDescent="0.35"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</row>
    <row r="191" spans="2:17" ht="10" customHeight="1" x14ac:dyDescent="0.35"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</row>
    <row r="192" spans="2:17" ht="10" customHeight="1" x14ac:dyDescent="0.35"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</row>
    <row r="193" spans="2:17" ht="10" customHeight="1" x14ac:dyDescent="0.35"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</row>
    <row r="194" spans="2:17" ht="10" customHeight="1" x14ac:dyDescent="0.35"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</row>
    <row r="195" spans="2:17" ht="10" customHeight="1" x14ac:dyDescent="0.35"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</row>
    <row r="196" spans="2:17" ht="10" customHeight="1" x14ac:dyDescent="0.35"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</row>
    <row r="197" spans="2:17" ht="10" customHeight="1" x14ac:dyDescent="0.35"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</row>
    <row r="198" spans="2:17" ht="10" customHeight="1" x14ac:dyDescent="0.35"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</row>
    <row r="199" spans="2:17" ht="10" customHeight="1" x14ac:dyDescent="0.35"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</row>
    <row r="200" spans="2:17" ht="10" customHeight="1" x14ac:dyDescent="0.35"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</row>
    <row r="201" spans="2:17" ht="10" customHeight="1" x14ac:dyDescent="0.35"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</row>
    <row r="202" spans="2:17" ht="10" customHeight="1" x14ac:dyDescent="0.35"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</row>
    <row r="203" spans="2:17" ht="10" customHeight="1" x14ac:dyDescent="0.35"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</row>
    <row r="204" spans="2:17" ht="10" customHeight="1" x14ac:dyDescent="0.35"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</row>
    <row r="205" spans="2:17" ht="10" customHeight="1" x14ac:dyDescent="0.35"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</row>
    <row r="206" spans="2:17" ht="10" customHeight="1" x14ac:dyDescent="0.35"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</row>
    <row r="207" spans="2:17" ht="10" customHeight="1" x14ac:dyDescent="0.35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</row>
    <row r="208" spans="2:17" ht="10" customHeight="1" x14ac:dyDescent="0.35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</row>
    <row r="209" spans="2:17" ht="10" customHeight="1" x14ac:dyDescent="0.35"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</row>
    <row r="210" spans="2:17" ht="10" customHeight="1" x14ac:dyDescent="0.35"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</row>
    <row r="211" spans="2:17" ht="10" customHeight="1" x14ac:dyDescent="0.35"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</row>
    <row r="212" spans="2:17" ht="10" customHeight="1" x14ac:dyDescent="0.35"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</row>
    <row r="213" spans="2:17" ht="10" customHeight="1" x14ac:dyDescent="0.35"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</row>
    <row r="214" spans="2:17" ht="10" customHeight="1" x14ac:dyDescent="0.35"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</row>
    <row r="215" spans="2:17" ht="10" customHeight="1" x14ac:dyDescent="0.35"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</row>
    <row r="216" spans="2:17" ht="10" customHeight="1" x14ac:dyDescent="0.35"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</row>
    <row r="217" spans="2:17" ht="10" customHeight="1" x14ac:dyDescent="0.35"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</row>
    <row r="218" spans="2:17" ht="10" customHeight="1" x14ac:dyDescent="0.35"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</row>
    <row r="219" spans="2:17" ht="10" customHeight="1" x14ac:dyDescent="0.35"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</row>
    <row r="220" spans="2:17" ht="10" customHeight="1" x14ac:dyDescent="0.35"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</row>
    <row r="221" spans="2:17" ht="10" customHeight="1" x14ac:dyDescent="0.35"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</row>
    <row r="222" spans="2:17" ht="10" customHeight="1" x14ac:dyDescent="0.35"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</row>
    <row r="223" spans="2:17" ht="10" customHeight="1" x14ac:dyDescent="0.35"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</row>
    <row r="224" spans="2:17" ht="10" customHeight="1" x14ac:dyDescent="0.35"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</row>
    <row r="225" spans="2:17" ht="10" customHeight="1" x14ac:dyDescent="0.35"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</row>
    <row r="226" spans="2:17" ht="10" customHeight="1" x14ac:dyDescent="0.35"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</row>
    <row r="227" spans="2:17" ht="10" customHeight="1" x14ac:dyDescent="0.35"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</row>
    <row r="228" spans="2:17" ht="10" customHeight="1" x14ac:dyDescent="0.35"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</row>
    <row r="229" spans="2:17" ht="10" customHeight="1" x14ac:dyDescent="0.35"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</row>
    <row r="230" spans="2:17" ht="10" customHeight="1" x14ac:dyDescent="0.35"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</row>
    <row r="231" spans="2:17" ht="10" customHeight="1" x14ac:dyDescent="0.35"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</row>
    <row r="232" spans="2:17" ht="10" customHeight="1" x14ac:dyDescent="0.35"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</row>
    <row r="233" spans="2:17" ht="10" customHeight="1" x14ac:dyDescent="0.35"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</row>
    <row r="234" spans="2:17" ht="10" customHeight="1" x14ac:dyDescent="0.35"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</row>
    <row r="235" spans="2:17" ht="10" customHeight="1" x14ac:dyDescent="0.35"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</row>
    <row r="236" spans="2:17" ht="10" customHeight="1" x14ac:dyDescent="0.35"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</row>
    <row r="237" spans="2:17" ht="10" customHeight="1" x14ac:dyDescent="0.35"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</row>
    <row r="238" spans="2:17" ht="10" customHeight="1" x14ac:dyDescent="0.35"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</row>
    <row r="239" spans="2:17" ht="10" customHeight="1" x14ac:dyDescent="0.35"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</row>
    <row r="240" spans="2:17" ht="10" customHeight="1" x14ac:dyDescent="0.35"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</row>
    <row r="241" spans="2:17" ht="10" customHeight="1" x14ac:dyDescent="0.35"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</row>
    <row r="242" spans="2:17" ht="10" customHeight="1" x14ac:dyDescent="0.35"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</row>
    <row r="243" spans="2:17" ht="10" customHeight="1" x14ac:dyDescent="0.35"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</row>
    <row r="244" spans="2:17" ht="10" customHeight="1" x14ac:dyDescent="0.35"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</row>
    <row r="245" spans="2:17" ht="10" customHeight="1" x14ac:dyDescent="0.35"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</row>
    <row r="246" spans="2:17" ht="10" customHeight="1" x14ac:dyDescent="0.35"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</row>
    <row r="247" spans="2:17" ht="10" customHeight="1" x14ac:dyDescent="0.35"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</row>
    <row r="248" spans="2:17" ht="10" customHeight="1" x14ac:dyDescent="0.35"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</row>
    <row r="249" spans="2:17" ht="10" customHeight="1" x14ac:dyDescent="0.35"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</row>
    <row r="250" spans="2:17" ht="10" customHeight="1" x14ac:dyDescent="0.35"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</row>
    <row r="251" spans="2:17" ht="10" customHeight="1" x14ac:dyDescent="0.35"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</row>
    <row r="252" spans="2:17" ht="10" customHeight="1" x14ac:dyDescent="0.35"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</row>
    <row r="253" spans="2:17" ht="10" customHeight="1" x14ac:dyDescent="0.35"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</row>
    <row r="254" spans="2:17" ht="10" customHeight="1" x14ac:dyDescent="0.35"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</row>
    <row r="255" spans="2:17" ht="10" customHeight="1" x14ac:dyDescent="0.35"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</row>
    <row r="256" spans="2:17" ht="10" customHeight="1" x14ac:dyDescent="0.35"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</row>
    <row r="257" spans="2:17" ht="10" customHeight="1" x14ac:dyDescent="0.35"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</row>
    <row r="258" spans="2:17" ht="10" customHeight="1" x14ac:dyDescent="0.35"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</row>
    <row r="259" spans="2:17" ht="10" customHeight="1" x14ac:dyDescent="0.35"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</row>
    <row r="260" spans="2:17" ht="10" customHeight="1" x14ac:dyDescent="0.35"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</row>
    <row r="261" spans="2:17" ht="10" customHeight="1" x14ac:dyDescent="0.35"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</row>
    <row r="262" spans="2:17" ht="10" customHeight="1" x14ac:dyDescent="0.35"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</row>
    <row r="263" spans="2:17" ht="10" customHeight="1" x14ac:dyDescent="0.35"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</row>
    <row r="264" spans="2:17" ht="10" customHeight="1" x14ac:dyDescent="0.35"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</row>
    <row r="265" spans="2:17" ht="10" customHeight="1" x14ac:dyDescent="0.35"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</row>
    <row r="266" spans="2:17" ht="10" customHeight="1" x14ac:dyDescent="0.35"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</row>
    <row r="267" spans="2:17" ht="10" customHeight="1" x14ac:dyDescent="0.35"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</row>
    <row r="268" spans="2:17" ht="10" customHeight="1" x14ac:dyDescent="0.35"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</row>
    <row r="269" spans="2:17" ht="10" customHeight="1" x14ac:dyDescent="0.35"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</row>
    <row r="270" spans="2:17" ht="10" customHeight="1" x14ac:dyDescent="0.35"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</row>
    <row r="271" spans="2:17" ht="10" customHeight="1" x14ac:dyDescent="0.35"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</row>
  </sheetData>
  <mergeCells count="45">
    <mergeCell ref="R38:AU38"/>
    <mergeCell ref="R39:AU39"/>
    <mergeCell ref="R40:AU40"/>
    <mergeCell ref="X21:AH21"/>
    <mergeCell ref="X22:AU22"/>
    <mergeCell ref="X23:AH23"/>
    <mergeCell ref="X24:AU24"/>
    <mergeCell ref="B26:AU26"/>
    <mergeCell ref="R35:AU35"/>
    <mergeCell ref="R36:AU36"/>
    <mergeCell ref="A21:W21"/>
    <mergeCell ref="A22:W22"/>
    <mergeCell ref="A23:W23"/>
    <mergeCell ref="B24:W24"/>
    <mergeCell ref="R37:AU37"/>
    <mergeCell ref="M7:AK8"/>
    <mergeCell ref="J11:AO11"/>
    <mergeCell ref="B1:L1"/>
    <mergeCell ref="M1:AK2"/>
    <mergeCell ref="B13:AU13"/>
    <mergeCell ref="AS6:AU6"/>
    <mergeCell ref="AP6:AR6"/>
    <mergeCell ref="AS1:AU3"/>
    <mergeCell ref="B2:L2"/>
    <mergeCell ref="B3:L3"/>
    <mergeCell ref="M3:AK4"/>
    <mergeCell ref="M5:AK6"/>
    <mergeCell ref="B46:Q46"/>
    <mergeCell ref="B45:Q45"/>
    <mergeCell ref="B44:Q44"/>
    <mergeCell ref="B43:Q43"/>
    <mergeCell ref="B42:Q42"/>
    <mergeCell ref="R42:AU42"/>
    <mergeCell ref="R45:AU45"/>
    <mergeCell ref="R46:AU46"/>
    <mergeCell ref="R43:AU43"/>
    <mergeCell ref="R44:AU44"/>
    <mergeCell ref="B55:Q55"/>
    <mergeCell ref="B58:Q58"/>
    <mergeCell ref="B48:Q48"/>
    <mergeCell ref="B49:Q49"/>
    <mergeCell ref="R49:AU49"/>
    <mergeCell ref="B52:Q52"/>
    <mergeCell ref="B53:Q53"/>
    <mergeCell ref="S58:AU58"/>
  </mergeCells>
  <conditionalFormatting sqref="AL33:AU34 AL41:AU41 AL47:AU48 AL50:AU52">
    <cfRule type="cellIs" dxfId="2" priority="1" operator="equal">
      <formula>0</formula>
    </cfRule>
  </conditionalFormatting>
  <printOptions horizontalCentered="1" verticalCentered="1"/>
  <pageMargins left="0" right="0" top="0" bottom="0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17</xdr:col>
                    <xdr:colOff>31750</xdr:colOff>
                    <xdr:row>46</xdr:row>
                    <xdr:rowOff>107950</xdr:rowOff>
                  </from>
                  <to>
                    <xdr:col>20</xdr:col>
                    <xdr:colOff>76200</xdr:colOff>
                    <xdr:row>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20</xdr:col>
                    <xdr:colOff>114300</xdr:colOff>
                    <xdr:row>46</xdr:row>
                    <xdr:rowOff>107950</xdr:rowOff>
                  </from>
                  <to>
                    <xdr:col>23</xdr:col>
                    <xdr:colOff>152400</xdr:colOff>
                    <xdr:row>48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17</xdr:col>
                    <xdr:colOff>31750</xdr:colOff>
                    <xdr:row>51</xdr:row>
                    <xdr:rowOff>127000</xdr:rowOff>
                  </from>
                  <to>
                    <xdr:col>20</xdr:col>
                    <xdr:colOff>76200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20</xdr:col>
                    <xdr:colOff>114300</xdr:colOff>
                    <xdr:row>51</xdr:row>
                    <xdr:rowOff>127000</xdr:rowOff>
                  </from>
                  <to>
                    <xdr:col>24</xdr:col>
                    <xdr:colOff>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17</xdr:col>
                    <xdr:colOff>31750</xdr:colOff>
                    <xdr:row>53</xdr:row>
                    <xdr:rowOff>127000</xdr:rowOff>
                  </from>
                  <to>
                    <xdr:col>20</xdr:col>
                    <xdr:colOff>76200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20</xdr:col>
                    <xdr:colOff>107950</xdr:colOff>
                    <xdr:row>53</xdr:row>
                    <xdr:rowOff>114300</xdr:rowOff>
                  </from>
                  <to>
                    <xdr:col>23</xdr:col>
                    <xdr:colOff>152400</xdr:colOff>
                    <xdr:row>55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24</xdr:col>
                    <xdr:colOff>12700</xdr:colOff>
                    <xdr:row>51</xdr:row>
                    <xdr:rowOff>146050</xdr:rowOff>
                  </from>
                  <to>
                    <xdr:col>29</xdr:col>
                    <xdr:colOff>12700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24</xdr:col>
                    <xdr:colOff>12700</xdr:colOff>
                    <xdr:row>53</xdr:row>
                    <xdr:rowOff>114300</xdr:rowOff>
                  </from>
                  <to>
                    <xdr:col>29</xdr:col>
                    <xdr:colOff>12700</xdr:colOff>
                    <xdr:row>55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U271"/>
  <sheetViews>
    <sheetView zoomScaleNormal="100" workbookViewId="0">
      <selection activeCell="B1" sqref="B1:L1"/>
    </sheetView>
  </sheetViews>
  <sheetFormatPr defaultColWidth="8.84375" defaultRowHeight="10" customHeight="1" x14ac:dyDescent="0.35"/>
  <cols>
    <col min="1" max="20" width="1.69140625" style="28" customWidth="1"/>
    <col min="21" max="21" width="2" style="28" customWidth="1"/>
    <col min="22" max="47" width="1.69140625" style="28" customWidth="1"/>
    <col min="48" max="48" width="2.53515625" style="28" customWidth="1"/>
    <col min="49" max="168" width="1.69140625" style="28" customWidth="1"/>
    <col min="169" max="16384" width="8.84375" style="28"/>
  </cols>
  <sheetData>
    <row r="1" spans="2:47" ht="10" customHeight="1" x14ac:dyDescent="0.35">
      <c r="B1" s="734" t="s">
        <v>966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491" t="s">
        <v>75</v>
      </c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29"/>
      <c r="AM1" s="29"/>
      <c r="AN1" s="29"/>
      <c r="AO1" s="29"/>
      <c r="AP1" s="29"/>
      <c r="AQ1" s="29"/>
      <c r="AS1" s="736" t="s">
        <v>246</v>
      </c>
      <c r="AT1" s="737"/>
      <c r="AU1" s="738"/>
    </row>
    <row r="2" spans="2:47" ht="11.15" customHeight="1" x14ac:dyDescent="0.35">
      <c r="B2" s="745" t="s">
        <v>0</v>
      </c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1"/>
      <c r="AI2" s="491"/>
      <c r="AJ2" s="491"/>
      <c r="AK2" s="491"/>
      <c r="AL2" s="29"/>
      <c r="AM2" s="29"/>
      <c r="AN2" s="29"/>
      <c r="AO2" s="29"/>
      <c r="AP2" s="29"/>
      <c r="AQ2" s="29"/>
      <c r="AS2" s="739"/>
      <c r="AT2" s="740"/>
      <c r="AU2" s="741"/>
    </row>
    <row r="3" spans="2:47" ht="10" customHeight="1" thickBot="1" x14ac:dyDescent="0.4">
      <c r="B3" s="746" t="s">
        <v>1</v>
      </c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491" t="s">
        <v>102</v>
      </c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S3" s="742"/>
      <c r="AT3" s="743"/>
      <c r="AU3" s="744"/>
    </row>
    <row r="4" spans="2:47" ht="10" customHeight="1" x14ac:dyDescent="0.35"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62"/>
      <c r="AM4" s="62"/>
      <c r="AN4" s="62"/>
      <c r="AO4" s="62"/>
      <c r="AP4" s="62"/>
      <c r="AQ4" s="62"/>
    </row>
    <row r="5" spans="2:47" ht="10" customHeight="1" x14ac:dyDescent="0.35">
      <c r="M5" s="491" t="s">
        <v>77</v>
      </c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  <c r="Z5" s="491"/>
      <c r="AA5" s="491"/>
      <c r="AB5" s="491"/>
      <c r="AC5" s="491"/>
      <c r="AD5" s="491"/>
      <c r="AE5" s="491"/>
      <c r="AF5" s="491"/>
      <c r="AG5" s="491"/>
      <c r="AH5" s="491"/>
      <c r="AI5" s="491"/>
      <c r="AJ5" s="491"/>
      <c r="AK5" s="491"/>
      <c r="AL5" s="62"/>
      <c r="AM5" s="62"/>
      <c r="AN5" s="62"/>
      <c r="AO5" s="62"/>
      <c r="AP5" s="62"/>
      <c r="AQ5" s="62"/>
    </row>
    <row r="6" spans="2:47" ht="10" customHeight="1" x14ac:dyDescent="0.35"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491"/>
      <c r="AA6" s="491"/>
      <c r="AB6" s="491"/>
      <c r="AC6" s="491"/>
      <c r="AD6" s="491"/>
      <c r="AE6" s="491"/>
      <c r="AF6" s="491"/>
      <c r="AG6" s="491"/>
      <c r="AH6" s="491"/>
      <c r="AI6" s="491"/>
      <c r="AJ6" s="491"/>
      <c r="AK6" s="491"/>
      <c r="AL6" s="62"/>
      <c r="AM6" s="62"/>
      <c r="AN6" s="62"/>
      <c r="AP6" s="762" t="s">
        <v>132</v>
      </c>
      <c r="AQ6" s="762"/>
      <c r="AR6" s="762"/>
      <c r="AS6" s="513"/>
      <c r="AT6" s="513"/>
      <c r="AU6" s="513"/>
    </row>
    <row r="7" spans="2:47" ht="10" customHeight="1" x14ac:dyDescent="0.35">
      <c r="M7" s="491" t="s">
        <v>242</v>
      </c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1"/>
      <c r="AI7" s="491"/>
      <c r="AJ7" s="491"/>
      <c r="AK7" s="491"/>
      <c r="AL7" s="62"/>
      <c r="AM7" s="62"/>
      <c r="AN7" s="62"/>
      <c r="AO7" s="62"/>
      <c r="AP7" s="62"/>
      <c r="AQ7" s="62"/>
    </row>
    <row r="8" spans="2:47" ht="10" customHeight="1" x14ac:dyDescent="0.35"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1"/>
      <c r="AJ8" s="491"/>
      <c r="AK8" s="491"/>
      <c r="AL8" s="62"/>
      <c r="AM8" s="62"/>
      <c r="AN8" s="62"/>
      <c r="AO8" s="62"/>
      <c r="AP8" s="62"/>
      <c r="AQ8" s="62"/>
    </row>
    <row r="9" spans="2:47" ht="10" customHeight="1" x14ac:dyDescent="0.35"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</row>
    <row r="11" spans="2:47" ht="12" customHeight="1" x14ac:dyDescent="0.35">
      <c r="B11" s="8" t="s">
        <v>69</v>
      </c>
      <c r="I11" s="49"/>
      <c r="J11" s="733"/>
      <c r="K11" s="733"/>
      <c r="L11" s="733"/>
      <c r="M11" s="733"/>
      <c r="N11" s="733"/>
      <c r="O11" s="733"/>
      <c r="P11" s="733"/>
      <c r="Q11" s="733"/>
      <c r="R11" s="733"/>
      <c r="S11" s="733"/>
      <c r="T11" s="733"/>
      <c r="U11" s="733"/>
      <c r="V11" s="733"/>
      <c r="W11" s="733"/>
      <c r="X11" s="733"/>
      <c r="Y11" s="733"/>
      <c r="Z11" s="733"/>
      <c r="AA11" s="733"/>
      <c r="AB11" s="733"/>
      <c r="AC11" s="733"/>
      <c r="AD11" s="733"/>
      <c r="AE11" s="733"/>
      <c r="AF11" s="733"/>
      <c r="AG11" s="733"/>
      <c r="AH11" s="733"/>
      <c r="AI11" s="733"/>
      <c r="AJ11" s="733"/>
      <c r="AK11" s="733"/>
      <c r="AL11" s="733"/>
      <c r="AM11" s="733"/>
      <c r="AN11" s="733"/>
      <c r="AO11" s="733"/>
    </row>
    <row r="12" spans="2:47" ht="12" customHeight="1" x14ac:dyDescent="0.35"/>
    <row r="13" spans="2:47" ht="12" customHeight="1" thickBot="1" x14ac:dyDescent="0.4"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9"/>
      <c r="AD13" s="369"/>
      <c r="AE13" s="369"/>
      <c r="AF13" s="369"/>
      <c r="AG13" s="369"/>
      <c r="AH13" s="369"/>
      <c r="AI13" s="369"/>
      <c r="AJ13" s="369"/>
      <c r="AK13" s="369"/>
      <c r="AL13" s="369"/>
      <c r="AM13" s="369"/>
      <c r="AN13" s="369"/>
      <c r="AO13" s="369"/>
      <c r="AP13" s="369"/>
      <c r="AQ13" s="369"/>
      <c r="AR13" s="369"/>
      <c r="AS13" s="369"/>
      <c r="AT13" s="369"/>
      <c r="AU13" s="369"/>
    </row>
    <row r="14" spans="2:47" ht="12" customHeight="1" x14ac:dyDescent="0.3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</row>
    <row r="15" spans="2:47" ht="12" customHeight="1" x14ac:dyDescent="0.35">
      <c r="B15" s="16" t="s">
        <v>103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</row>
    <row r="16" spans="2:47" ht="12" customHeight="1" x14ac:dyDescent="0.35">
      <c r="B16" s="16" t="s">
        <v>950</v>
      </c>
      <c r="C16" s="22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</row>
    <row r="17" spans="1:47" ht="12" customHeight="1" x14ac:dyDescent="0.35">
      <c r="B17" s="16" t="s">
        <v>943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</row>
    <row r="18" spans="1:47" ht="12" customHeight="1" x14ac:dyDescent="0.35">
      <c r="B18" s="16" t="s">
        <v>104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</row>
    <row r="19" spans="1:47" ht="12" customHeight="1" x14ac:dyDescent="0.3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49"/>
      <c r="AD19" s="49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 ht="12" customHeight="1" thickBot="1" x14ac:dyDescent="0.4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</row>
    <row r="21" spans="1:47" ht="14.15" customHeight="1" thickBot="1" x14ac:dyDescent="0.4">
      <c r="A21" s="756" t="s">
        <v>81</v>
      </c>
      <c r="B21" s="756"/>
      <c r="C21" s="756"/>
      <c r="D21" s="756"/>
      <c r="E21" s="756"/>
      <c r="F21" s="756"/>
      <c r="G21" s="756"/>
      <c r="H21" s="756"/>
      <c r="I21" s="756"/>
      <c r="J21" s="756"/>
      <c r="K21" s="756"/>
      <c r="L21" s="756"/>
      <c r="M21" s="756"/>
      <c r="N21" s="756"/>
      <c r="O21" s="756"/>
      <c r="P21" s="756"/>
      <c r="Q21" s="756"/>
      <c r="R21" s="756"/>
      <c r="S21" s="756"/>
      <c r="T21" s="756"/>
      <c r="U21" s="756"/>
      <c r="V21" s="756"/>
      <c r="W21" s="756"/>
      <c r="X21" s="769"/>
      <c r="Y21" s="770"/>
      <c r="Z21" s="770"/>
      <c r="AA21" s="770"/>
      <c r="AB21" s="770"/>
      <c r="AC21" s="770"/>
      <c r="AD21" s="770"/>
      <c r="AE21" s="770"/>
      <c r="AF21" s="770"/>
      <c r="AG21" s="770"/>
      <c r="AH21" s="771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</row>
    <row r="22" spans="1:47" ht="14.15" customHeight="1" thickBot="1" x14ac:dyDescent="0.4">
      <c r="A22" s="757" t="s">
        <v>82</v>
      </c>
      <c r="B22" s="757"/>
      <c r="C22" s="757"/>
      <c r="D22" s="757"/>
      <c r="E22" s="757"/>
      <c r="F22" s="757"/>
      <c r="G22" s="757"/>
      <c r="H22" s="757"/>
      <c r="I22" s="757"/>
      <c r="J22" s="757"/>
      <c r="K22" s="757"/>
      <c r="L22" s="757"/>
      <c r="M22" s="757"/>
      <c r="N22" s="757"/>
      <c r="O22" s="757"/>
      <c r="P22" s="757"/>
      <c r="Q22" s="757"/>
      <c r="R22" s="757"/>
      <c r="S22" s="757"/>
      <c r="T22" s="757"/>
      <c r="U22" s="757"/>
      <c r="V22" s="757"/>
      <c r="W22" s="757"/>
      <c r="X22" s="766"/>
      <c r="Y22" s="767"/>
      <c r="Z22" s="767"/>
      <c r="AA22" s="767"/>
      <c r="AB22" s="767"/>
      <c r="AC22" s="767"/>
      <c r="AD22" s="767"/>
      <c r="AE22" s="767"/>
      <c r="AF22" s="767"/>
      <c r="AG22" s="767"/>
      <c r="AH22" s="767"/>
      <c r="AI22" s="767"/>
      <c r="AJ22" s="767"/>
      <c r="AK22" s="767"/>
      <c r="AL22" s="767"/>
      <c r="AM22" s="767"/>
      <c r="AN22" s="767"/>
      <c r="AO22" s="767"/>
      <c r="AP22" s="767"/>
      <c r="AQ22" s="767"/>
      <c r="AR22" s="767"/>
      <c r="AS22" s="767"/>
      <c r="AT22" s="767"/>
      <c r="AU22" s="768"/>
    </row>
    <row r="23" spans="1:47" ht="14.15" customHeight="1" thickBot="1" x14ac:dyDescent="0.4">
      <c r="A23" s="757" t="s">
        <v>83</v>
      </c>
      <c r="B23" s="757"/>
      <c r="C23" s="757"/>
      <c r="D23" s="757"/>
      <c r="E23" s="757"/>
      <c r="F23" s="757"/>
      <c r="G23" s="757"/>
      <c r="H23" s="757"/>
      <c r="I23" s="757"/>
      <c r="J23" s="757"/>
      <c r="K23" s="757"/>
      <c r="L23" s="757"/>
      <c r="M23" s="757"/>
      <c r="N23" s="757"/>
      <c r="O23" s="757"/>
      <c r="P23" s="757"/>
      <c r="Q23" s="757"/>
      <c r="R23" s="757"/>
      <c r="S23" s="757"/>
      <c r="T23" s="757"/>
      <c r="U23" s="757"/>
      <c r="V23" s="757"/>
      <c r="W23" s="757"/>
      <c r="X23" s="769"/>
      <c r="Y23" s="770"/>
      <c r="Z23" s="770"/>
      <c r="AA23" s="770"/>
      <c r="AB23" s="770"/>
      <c r="AC23" s="770"/>
      <c r="AD23" s="770"/>
      <c r="AE23" s="770"/>
      <c r="AF23" s="770"/>
      <c r="AG23" s="770"/>
      <c r="AH23" s="771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</row>
    <row r="24" spans="1:47" ht="14.15" customHeight="1" thickBot="1" x14ac:dyDescent="0.4">
      <c r="A24" s="8"/>
      <c r="B24" s="756" t="s">
        <v>84</v>
      </c>
      <c r="C24" s="756"/>
      <c r="D24" s="756"/>
      <c r="E24" s="756"/>
      <c r="F24" s="756"/>
      <c r="G24" s="756"/>
      <c r="H24" s="756"/>
      <c r="I24" s="756"/>
      <c r="J24" s="756"/>
      <c r="K24" s="756"/>
      <c r="L24" s="756"/>
      <c r="M24" s="756"/>
      <c r="N24" s="756"/>
      <c r="O24" s="756"/>
      <c r="P24" s="756"/>
      <c r="Q24" s="756"/>
      <c r="R24" s="756"/>
      <c r="S24" s="756"/>
      <c r="T24" s="756"/>
      <c r="U24" s="756"/>
      <c r="V24" s="756"/>
      <c r="W24" s="756"/>
      <c r="X24" s="766"/>
      <c r="Y24" s="767"/>
      <c r="Z24" s="767"/>
      <c r="AA24" s="767"/>
      <c r="AB24" s="767"/>
      <c r="AC24" s="767"/>
      <c r="AD24" s="767"/>
      <c r="AE24" s="767"/>
      <c r="AF24" s="767"/>
      <c r="AG24" s="767"/>
      <c r="AH24" s="767"/>
      <c r="AI24" s="767"/>
      <c r="AJ24" s="767"/>
      <c r="AK24" s="767"/>
      <c r="AL24" s="767"/>
      <c r="AM24" s="767"/>
      <c r="AN24" s="767"/>
      <c r="AO24" s="767"/>
      <c r="AP24" s="767"/>
      <c r="AQ24" s="767"/>
      <c r="AR24" s="767"/>
      <c r="AS24" s="767"/>
      <c r="AT24" s="767"/>
      <c r="AU24" s="768"/>
    </row>
    <row r="25" spans="1:47" ht="12" customHeight="1" thickBot="1" x14ac:dyDescent="0.4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</row>
    <row r="26" spans="1:47" ht="6" customHeight="1" thickBot="1" x14ac:dyDescent="0.4">
      <c r="B26" s="755"/>
      <c r="C26" s="755"/>
      <c r="D26" s="755"/>
      <c r="E26" s="755"/>
      <c r="F26" s="755"/>
      <c r="G26" s="755"/>
      <c r="H26" s="755"/>
      <c r="I26" s="755"/>
      <c r="J26" s="755"/>
      <c r="K26" s="755"/>
      <c r="L26" s="755"/>
      <c r="M26" s="755"/>
      <c r="N26" s="755"/>
      <c r="O26" s="755"/>
      <c r="P26" s="755"/>
      <c r="Q26" s="755"/>
      <c r="R26" s="755"/>
      <c r="S26" s="755"/>
      <c r="T26" s="755"/>
      <c r="U26" s="755"/>
      <c r="V26" s="755"/>
      <c r="W26" s="755"/>
      <c r="X26" s="755"/>
      <c r="Y26" s="755"/>
      <c r="Z26" s="755"/>
      <c r="AA26" s="755"/>
      <c r="AB26" s="755"/>
      <c r="AC26" s="755"/>
      <c r="AD26" s="755"/>
      <c r="AE26" s="755"/>
      <c r="AF26" s="755"/>
      <c r="AG26" s="755"/>
      <c r="AH26" s="755"/>
      <c r="AI26" s="755"/>
      <c r="AJ26" s="755"/>
      <c r="AK26" s="755"/>
      <c r="AL26" s="755"/>
      <c r="AM26" s="755"/>
      <c r="AN26" s="755"/>
      <c r="AO26" s="755"/>
      <c r="AP26" s="755"/>
      <c r="AQ26" s="755"/>
      <c r="AR26" s="755"/>
      <c r="AS26" s="755"/>
      <c r="AT26" s="755"/>
      <c r="AU26" s="755"/>
    </row>
    <row r="27" spans="1:47" ht="12" customHeight="1" x14ac:dyDescent="0.3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</row>
    <row r="28" spans="1:47" ht="12" customHeight="1" x14ac:dyDescent="0.35">
      <c r="B28" s="64" t="s">
        <v>105</v>
      </c>
      <c r="C28" s="22"/>
      <c r="D28" s="22"/>
      <c r="E28" s="22"/>
      <c r="F28" s="16"/>
      <c r="G28" s="16"/>
      <c r="H28" s="16"/>
      <c r="I28" s="16"/>
      <c r="J28" s="16"/>
      <c r="K28" s="16"/>
      <c r="L28" s="16"/>
      <c r="M28" s="16" t="s">
        <v>274</v>
      </c>
      <c r="O28" s="16"/>
      <c r="P28" s="16"/>
      <c r="Q28" s="16"/>
      <c r="R28" s="16"/>
      <c r="S28" s="16"/>
      <c r="T28" s="16"/>
      <c r="U28" s="16"/>
      <c r="V28" s="16" t="s">
        <v>108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 t="s">
        <v>112</v>
      </c>
      <c r="AM28" s="16"/>
      <c r="AN28" s="16"/>
      <c r="AO28" s="16"/>
      <c r="AP28" s="16"/>
      <c r="AQ28" s="16"/>
      <c r="AR28" s="16"/>
      <c r="AS28" s="16"/>
      <c r="AT28" s="16"/>
      <c r="AU28" s="16"/>
    </row>
    <row r="29" spans="1:47" ht="12" customHeight="1" x14ac:dyDescent="0.35">
      <c r="B29" s="64" t="s">
        <v>106</v>
      </c>
      <c r="C29" s="22"/>
      <c r="D29" s="22"/>
      <c r="E29" s="22"/>
      <c r="F29" s="16"/>
      <c r="G29" s="16"/>
      <c r="H29" s="16"/>
      <c r="I29" s="16"/>
      <c r="J29" s="16"/>
      <c r="K29" s="16"/>
      <c r="L29" s="16"/>
      <c r="M29" s="16" t="s">
        <v>107</v>
      </c>
      <c r="O29" s="16"/>
      <c r="P29" s="16"/>
      <c r="Q29" s="16"/>
      <c r="R29" s="16"/>
      <c r="S29" s="16"/>
      <c r="T29" s="16"/>
      <c r="U29" s="16"/>
      <c r="V29" s="16" t="s">
        <v>276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 t="s">
        <v>111</v>
      </c>
      <c r="AM29" s="16"/>
      <c r="AN29" s="16"/>
      <c r="AO29" s="16"/>
      <c r="AP29" s="16"/>
      <c r="AQ29" s="16"/>
      <c r="AR29" s="16"/>
      <c r="AS29" s="16"/>
      <c r="AT29" s="16"/>
      <c r="AU29" s="16"/>
    </row>
    <row r="30" spans="1:47" ht="12" customHeight="1" x14ac:dyDescent="0.35">
      <c r="B30" s="22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 t="s">
        <v>109</v>
      </c>
      <c r="O30" s="16"/>
      <c r="P30" s="16"/>
      <c r="Q30" s="16"/>
      <c r="R30" s="16"/>
      <c r="S30" s="16"/>
      <c r="T30" s="16"/>
      <c r="U30" s="16"/>
      <c r="V30" s="16" t="s">
        <v>277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 t="s">
        <v>240</v>
      </c>
      <c r="AM30" s="16"/>
      <c r="AN30" s="16"/>
      <c r="AO30" s="16"/>
      <c r="AP30" s="16"/>
      <c r="AQ30" s="16"/>
      <c r="AR30" s="16"/>
      <c r="AS30" s="16"/>
      <c r="AT30" s="16"/>
      <c r="AU30" s="16"/>
    </row>
    <row r="31" spans="1:47" ht="12" customHeight="1" x14ac:dyDescent="0.3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 t="s">
        <v>289</v>
      </c>
      <c r="O31" s="16"/>
      <c r="P31" s="16"/>
      <c r="Q31" s="16"/>
      <c r="R31" s="16"/>
      <c r="S31" s="16"/>
      <c r="T31" s="16"/>
      <c r="U31" s="16"/>
      <c r="V31" s="16" t="s">
        <v>288</v>
      </c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 t="s">
        <v>240</v>
      </c>
      <c r="AM31" s="16"/>
      <c r="AN31" s="16"/>
      <c r="AO31" s="16"/>
      <c r="AP31" s="16"/>
      <c r="AQ31" s="16"/>
      <c r="AR31" s="16"/>
      <c r="AS31" s="16"/>
      <c r="AT31" s="16"/>
      <c r="AU31" s="16"/>
    </row>
    <row r="32" spans="1:47" ht="12" customHeight="1" x14ac:dyDescent="0.3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 t="s">
        <v>110</v>
      </c>
      <c r="O32" s="16"/>
      <c r="P32" s="16"/>
      <c r="Q32" s="16"/>
      <c r="R32" s="16"/>
      <c r="S32" s="16"/>
      <c r="T32" s="16"/>
      <c r="U32" s="16"/>
      <c r="V32" s="16" t="s">
        <v>290</v>
      </c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</row>
    <row r="33" spans="2:47" ht="12" customHeight="1" thickBot="1" x14ac:dyDescent="0.4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7"/>
      <c r="AM33" s="67"/>
      <c r="AN33" s="67"/>
      <c r="AO33" s="67"/>
      <c r="AP33" s="67"/>
      <c r="AQ33" s="67"/>
      <c r="AR33" s="67"/>
      <c r="AS33" s="67"/>
      <c r="AT33" s="67"/>
      <c r="AU33" s="67"/>
    </row>
    <row r="34" spans="2:47" ht="25" customHeight="1" thickBot="1" x14ac:dyDescent="0.4">
      <c r="B34" s="775" t="s">
        <v>113</v>
      </c>
      <c r="C34" s="775"/>
      <c r="D34" s="775"/>
      <c r="E34" s="775"/>
      <c r="F34" s="775"/>
      <c r="G34" s="775"/>
      <c r="H34" s="775"/>
      <c r="I34" s="775"/>
      <c r="J34" s="775"/>
      <c r="K34" s="775"/>
      <c r="L34" s="775"/>
      <c r="M34" s="775"/>
      <c r="N34" s="775"/>
      <c r="O34" s="775"/>
      <c r="P34" s="775"/>
      <c r="Q34" s="775"/>
      <c r="R34" s="775"/>
      <c r="S34" s="775"/>
      <c r="T34" s="775"/>
      <c r="U34" s="775"/>
      <c r="V34" s="775"/>
      <c r="W34" s="775"/>
      <c r="X34" s="775"/>
      <c r="Y34" s="775"/>
      <c r="Z34" s="775"/>
      <c r="AA34" s="775"/>
      <c r="AB34" s="775"/>
      <c r="AC34" s="775"/>
      <c r="AD34" s="775"/>
      <c r="AE34" s="775"/>
      <c r="AF34" s="775"/>
      <c r="AG34" s="775"/>
      <c r="AH34" s="775"/>
      <c r="AI34" s="775"/>
      <c r="AJ34" s="775"/>
      <c r="AK34" s="775"/>
      <c r="AL34" s="775"/>
      <c r="AM34" s="775"/>
      <c r="AN34" s="775"/>
      <c r="AO34" s="775"/>
      <c r="AP34" s="775"/>
      <c r="AQ34" s="775"/>
      <c r="AR34" s="775"/>
      <c r="AS34" s="775"/>
      <c r="AT34" s="775"/>
      <c r="AU34" s="775"/>
    </row>
    <row r="35" spans="2:47" ht="14.15" customHeight="1" x14ac:dyDescent="0.35">
      <c r="B35" s="17" t="s">
        <v>940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69"/>
      <c r="R35" s="772"/>
      <c r="S35" s="773"/>
      <c r="T35" s="773"/>
      <c r="U35" s="773"/>
      <c r="V35" s="773"/>
      <c r="W35" s="773"/>
      <c r="X35" s="773"/>
      <c r="Y35" s="773"/>
      <c r="Z35" s="773"/>
      <c r="AA35" s="773"/>
      <c r="AB35" s="773"/>
      <c r="AC35" s="773"/>
      <c r="AD35" s="773"/>
      <c r="AE35" s="773"/>
      <c r="AF35" s="773"/>
      <c r="AG35" s="773"/>
      <c r="AH35" s="773"/>
      <c r="AI35" s="773"/>
      <c r="AJ35" s="773"/>
      <c r="AK35" s="773"/>
      <c r="AL35" s="773"/>
      <c r="AM35" s="773"/>
      <c r="AN35" s="773"/>
      <c r="AO35" s="773"/>
      <c r="AP35" s="773"/>
      <c r="AQ35" s="773"/>
      <c r="AR35" s="773"/>
      <c r="AS35" s="773"/>
      <c r="AT35" s="773"/>
      <c r="AU35" s="774"/>
    </row>
    <row r="36" spans="2:47" ht="14.15" customHeight="1" x14ac:dyDescent="0.35">
      <c r="B36" s="17" t="s">
        <v>106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763"/>
      <c r="S36" s="764"/>
      <c r="T36" s="764"/>
      <c r="U36" s="764"/>
      <c r="V36" s="764"/>
      <c r="W36" s="764"/>
      <c r="X36" s="764"/>
      <c r="Y36" s="764"/>
      <c r="Z36" s="764"/>
      <c r="AA36" s="764"/>
      <c r="AB36" s="764"/>
      <c r="AC36" s="764"/>
      <c r="AD36" s="764"/>
      <c r="AE36" s="764"/>
      <c r="AF36" s="764"/>
      <c r="AG36" s="764"/>
      <c r="AH36" s="764"/>
      <c r="AI36" s="764"/>
      <c r="AJ36" s="764"/>
      <c r="AK36" s="764"/>
      <c r="AL36" s="764"/>
      <c r="AM36" s="764"/>
      <c r="AN36" s="764"/>
      <c r="AO36" s="764"/>
      <c r="AP36" s="764"/>
      <c r="AQ36" s="764"/>
      <c r="AR36" s="764"/>
      <c r="AS36" s="764"/>
      <c r="AT36" s="764"/>
      <c r="AU36" s="765"/>
    </row>
    <row r="37" spans="2:47" ht="14.15" customHeight="1" x14ac:dyDescent="0.3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763"/>
      <c r="S37" s="764"/>
      <c r="T37" s="764"/>
      <c r="U37" s="764"/>
      <c r="V37" s="764"/>
      <c r="W37" s="764"/>
      <c r="X37" s="764"/>
      <c r="Y37" s="764"/>
      <c r="Z37" s="764"/>
      <c r="AA37" s="764"/>
      <c r="AB37" s="764"/>
      <c r="AC37" s="764"/>
      <c r="AD37" s="764"/>
      <c r="AE37" s="764"/>
      <c r="AF37" s="764"/>
      <c r="AG37" s="764"/>
      <c r="AH37" s="764"/>
      <c r="AI37" s="764"/>
      <c r="AJ37" s="764"/>
      <c r="AK37" s="764"/>
      <c r="AL37" s="764"/>
      <c r="AM37" s="764"/>
      <c r="AN37" s="764"/>
      <c r="AO37" s="764"/>
      <c r="AP37" s="764"/>
      <c r="AQ37" s="764"/>
      <c r="AR37" s="764"/>
      <c r="AS37" s="764"/>
      <c r="AT37" s="764"/>
      <c r="AU37" s="765"/>
    </row>
    <row r="38" spans="2:47" ht="14.15" customHeight="1" x14ac:dyDescent="0.3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763"/>
      <c r="S38" s="764"/>
      <c r="T38" s="764"/>
      <c r="U38" s="764"/>
      <c r="V38" s="764"/>
      <c r="W38" s="764"/>
      <c r="X38" s="764"/>
      <c r="Y38" s="764"/>
      <c r="Z38" s="764"/>
      <c r="AA38" s="764"/>
      <c r="AB38" s="764"/>
      <c r="AC38" s="764"/>
      <c r="AD38" s="764"/>
      <c r="AE38" s="764"/>
      <c r="AF38" s="764"/>
      <c r="AG38" s="764"/>
      <c r="AH38" s="764"/>
      <c r="AI38" s="764"/>
      <c r="AJ38" s="764"/>
      <c r="AK38" s="764"/>
      <c r="AL38" s="764"/>
      <c r="AM38" s="764"/>
      <c r="AN38" s="764"/>
      <c r="AO38" s="764"/>
      <c r="AP38" s="764"/>
      <c r="AQ38" s="764"/>
      <c r="AR38" s="764"/>
      <c r="AS38" s="764"/>
      <c r="AT38" s="764"/>
      <c r="AU38" s="765"/>
    </row>
    <row r="39" spans="2:47" ht="14.15" customHeight="1" x14ac:dyDescent="0.3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763"/>
      <c r="S39" s="764"/>
      <c r="T39" s="764"/>
      <c r="U39" s="764"/>
      <c r="V39" s="764"/>
      <c r="W39" s="764"/>
      <c r="X39" s="764"/>
      <c r="Y39" s="764"/>
      <c r="Z39" s="764"/>
      <c r="AA39" s="764"/>
      <c r="AB39" s="764"/>
      <c r="AC39" s="764"/>
      <c r="AD39" s="764"/>
      <c r="AE39" s="764"/>
      <c r="AF39" s="764"/>
      <c r="AG39" s="764"/>
      <c r="AH39" s="764"/>
      <c r="AI39" s="764"/>
      <c r="AJ39" s="764"/>
      <c r="AK39" s="764"/>
      <c r="AL39" s="764"/>
      <c r="AM39" s="764"/>
      <c r="AN39" s="764"/>
      <c r="AO39" s="764"/>
      <c r="AP39" s="764"/>
      <c r="AQ39" s="764"/>
      <c r="AR39" s="764"/>
      <c r="AS39" s="764"/>
      <c r="AT39" s="764"/>
      <c r="AU39" s="765"/>
    </row>
    <row r="40" spans="2:47" ht="14.15" customHeight="1" thickBot="1" x14ac:dyDescent="0.4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758"/>
      <c r="S40" s="759"/>
      <c r="T40" s="759"/>
      <c r="U40" s="759"/>
      <c r="V40" s="759"/>
      <c r="W40" s="759"/>
      <c r="X40" s="759"/>
      <c r="Y40" s="759"/>
      <c r="Z40" s="759"/>
      <c r="AA40" s="759"/>
      <c r="AB40" s="759"/>
      <c r="AC40" s="759"/>
      <c r="AD40" s="759"/>
      <c r="AE40" s="759"/>
      <c r="AF40" s="759"/>
      <c r="AG40" s="759"/>
      <c r="AH40" s="759"/>
      <c r="AI40" s="759"/>
      <c r="AJ40" s="759"/>
      <c r="AK40" s="759"/>
      <c r="AL40" s="759"/>
      <c r="AM40" s="759"/>
      <c r="AN40" s="759"/>
      <c r="AO40" s="759"/>
      <c r="AP40" s="759"/>
      <c r="AQ40" s="759"/>
      <c r="AR40" s="759"/>
      <c r="AS40" s="759"/>
      <c r="AT40" s="759"/>
      <c r="AU40" s="760"/>
    </row>
    <row r="41" spans="2:47" ht="12" customHeight="1" thickBot="1" x14ac:dyDescent="0.4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68"/>
      <c r="AM41" s="68"/>
      <c r="AN41" s="68"/>
      <c r="AO41" s="68"/>
      <c r="AP41" s="68"/>
      <c r="AQ41" s="68"/>
      <c r="AR41" s="68"/>
      <c r="AS41" s="68"/>
      <c r="AT41" s="68"/>
      <c r="AU41" s="68"/>
    </row>
    <row r="42" spans="2:47" ht="14.15" customHeight="1" thickBot="1" x14ac:dyDescent="0.4">
      <c r="B42" s="723" t="s">
        <v>91</v>
      </c>
      <c r="C42" s="723"/>
      <c r="D42" s="723"/>
      <c r="E42" s="723"/>
      <c r="F42" s="723"/>
      <c r="G42" s="723"/>
      <c r="H42" s="723"/>
      <c r="I42" s="723"/>
      <c r="J42" s="723"/>
      <c r="K42" s="723"/>
      <c r="L42" s="723"/>
      <c r="M42" s="723"/>
      <c r="N42" s="723"/>
      <c r="O42" s="723"/>
      <c r="P42" s="723"/>
      <c r="Q42" s="723"/>
      <c r="R42" s="725"/>
      <c r="S42" s="726"/>
      <c r="T42" s="726"/>
      <c r="U42" s="726"/>
      <c r="V42" s="726"/>
      <c r="W42" s="726"/>
      <c r="X42" s="726"/>
      <c r="Y42" s="726"/>
      <c r="Z42" s="726"/>
      <c r="AA42" s="726"/>
      <c r="AB42" s="726"/>
      <c r="AC42" s="726"/>
      <c r="AD42" s="726"/>
      <c r="AE42" s="726"/>
      <c r="AF42" s="726"/>
      <c r="AG42" s="726"/>
      <c r="AH42" s="726"/>
      <c r="AI42" s="726"/>
      <c r="AJ42" s="726"/>
      <c r="AK42" s="726"/>
      <c r="AL42" s="726"/>
      <c r="AM42" s="726"/>
      <c r="AN42" s="726"/>
      <c r="AO42" s="726"/>
      <c r="AP42" s="726"/>
      <c r="AQ42" s="726"/>
      <c r="AR42" s="726"/>
      <c r="AS42" s="726"/>
      <c r="AT42" s="726"/>
      <c r="AU42" s="727"/>
    </row>
    <row r="43" spans="2:47" ht="14.15" customHeight="1" thickBot="1" x14ac:dyDescent="0.4">
      <c r="B43" s="723" t="s">
        <v>92</v>
      </c>
      <c r="C43" s="723"/>
      <c r="D43" s="723"/>
      <c r="E43" s="723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30"/>
      <c r="S43" s="731"/>
      <c r="T43" s="731"/>
      <c r="U43" s="731"/>
      <c r="V43" s="731"/>
      <c r="W43" s="731"/>
      <c r="X43" s="731"/>
      <c r="Y43" s="731"/>
      <c r="Z43" s="731"/>
      <c r="AA43" s="731"/>
      <c r="AB43" s="731"/>
      <c r="AC43" s="731"/>
      <c r="AD43" s="731"/>
      <c r="AE43" s="731"/>
      <c r="AF43" s="731"/>
      <c r="AG43" s="731"/>
      <c r="AH43" s="731"/>
      <c r="AI43" s="731"/>
      <c r="AJ43" s="731"/>
      <c r="AK43" s="731"/>
      <c r="AL43" s="731"/>
      <c r="AM43" s="731"/>
      <c r="AN43" s="731"/>
      <c r="AO43" s="731"/>
      <c r="AP43" s="731"/>
      <c r="AQ43" s="731"/>
      <c r="AR43" s="731"/>
      <c r="AS43" s="731"/>
      <c r="AT43" s="731"/>
      <c r="AU43" s="732"/>
    </row>
    <row r="44" spans="2:47" ht="14.15" customHeight="1" thickBot="1" x14ac:dyDescent="0.4">
      <c r="B44" s="723" t="s">
        <v>93</v>
      </c>
      <c r="C44" s="723"/>
      <c r="D44" s="723"/>
      <c r="E44" s="723"/>
      <c r="F44" s="723"/>
      <c r="G44" s="723"/>
      <c r="H44" s="723"/>
      <c r="I44" s="723"/>
      <c r="J44" s="723"/>
      <c r="K44" s="723"/>
      <c r="L44" s="723"/>
      <c r="M44" s="723"/>
      <c r="N44" s="723"/>
      <c r="O44" s="723"/>
      <c r="P44" s="723"/>
      <c r="Q44" s="723"/>
      <c r="R44" s="730"/>
      <c r="S44" s="731"/>
      <c r="T44" s="731"/>
      <c r="U44" s="731"/>
      <c r="V44" s="731"/>
      <c r="W44" s="731"/>
      <c r="X44" s="731"/>
      <c r="Y44" s="731"/>
      <c r="Z44" s="731"/>
      <c r="AA44" s="731"/>
      <c r="AB44" s="731"/>
      <c r="AC44" s="731"/>
      <c r="AD44" s="731"/>
      <c r="AE44" s="731"/>
      <c r="AF44" s="731"/>
      <c r="AG44" s="731"/>
      <c r="AH44" s="731"/>
      <c r="AI44" s="731"/>
      <c r="AJ44" s="731"/>
      <c r="AK44" s="731"/>
      <c r="AL44" s="731"/>
      <c r="AM44" s="731"/>
      <c r="AN44" s="731"/>
      <c r="AO44" s="731"/>
      <c r="AP44" s="731"/>
      <c r="AQ44" s="731"/>
      <c r="AR44" s="731"/>
      <c r="AS44" s="731"/>
      <c r="AT44" s="731"/>
      <c r="AU44" s="732"/>
    </row>
    <row r="45" spans="2:47" ht="14.15" customHeight="1" thickBot="1" x14ac:dyDescent="0.4">
      <c r="B45" s="723" t="s">
        <v>94</v>
      </c>
      <c r="C45" s="723"/>
      <c r="D45" s="723"/>
      <c r="E45" s="723"/>
      <c r="F45" s="723"/>
      <c r="G45" s="723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5"/>
      <c r="S45" s="726"/>
      <c r="T45" s="726"/>
      <c r="U45" s="726"/>
      <c r="V45" s="726"/>
      <c r="W45" s="726"/>
      <c r="X45" s="726"/>
      <c r="Y45" s="726"/>
      <c r="Z45" s="726"/>
      <c r="AA45" s="726"/>
      <c r="AB45" s="726"/>
      <c r="AC45" s="726"/>
      <c r="AD45" s="726"/>
      <c r="AE45" s="726"/>
      <c r="AF45" s="726"/>
      <c r="AG45" s="726"/>
      <c r="AH45" s="726"/>
      <c r="AI45" s="726"/>
      <c r="AJ45" s="726"/>
      <c r="AK45" s="726"/>
      <c r="AL45" s="726"/>
      <c r="AM45" s="726"/>
      <c r="AN45" s="726"/>
      <c r="AO45" s="726"/>
      <c r="AP45" s="726"/>
      <c r="AQ45" s="726"/>
      <c r="AR45" s="726"/>
      <c r="AS45" s="726"/>
      <c r="AT45" s="726"/>
      <c r="AU45" s="727"/>
    </row>
    <row r="46" spans="2:47" ht="14.15" customHeight="1" thickBot="1" x14ac:dyDescent="0.4">
      <c r="B46" s="723" t="s">
        <v>95</v>
      </c>
      <c r="C46" s="723"/>
      <c r="D46" s="723"/>
      <c r="E46" s="723"/>
      <c r="F46" s="723"/>
      <c r="G46" s="723"/>
      <c r="H46" s="723"/>
      <c r="I46" s="723"/>
      <c r="J46" s="723"/>
      <c r="K46" s="723"/>
      <c r="L46" s="723"/>
      <c r="M46" s="723"/>
      <c r="N46" s="723"/>
      <c r="O46" s="723"/>
      <c r="P46" s="723"/>
      <c r="Q46" s="723"/>
      <c r="R46" s="725"/>
      <c r="S46" s="726"/>
      <c r="T46" s="726"/>
      <c r="U46" s="726"/>
      <c r="V46" s="726"/>
      <c r="W46" s="726"/>
      <c r="X46" s="726"/>
      <c r="Y46" s="726"/>
      <c r="Z46" s="726"/>
      <c r="AA46" s="726"/>
      <c r="AB46" s="726"/>
      <c r="AC46" s="726"/>
      <c r="AD46" s="726"/>
      <c r="AE46" s="726"/>
      <c r="AF46" s="726"/>
      <c r="AG46" s="726"/>
      <c r="AH46" s="726"/>
      <c r="AI46" s="726"/>
      <c r="AJ46" s="726"/>
      <c r="AK46" s="726"/>
      <c r="AL46" s="726"/>
      <c r="AM46" s="726"/>
      <c r="AN46" s="726"/>
      <c r="AO46" s="726"/>
      <c r="AP46" s="726"/>
      <c r="AQ46" s="726"/>
      <c r="AR46" s="726"/>
      <c r="AS46" s="726"/>
      <c r="AT46" s="726"/>
      <c r="AU46" s="727"/>
    </row>
    <row r="47" spans="2:47" ht="12" customHeight="1" x14ac:dyDescent="0.3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68"/>
      <c r="AM47" s="68"/>
      <c r="AN47" s="68"/>
      <c r="AO47" s="68"/>
      <c r="AP47" s="68"/>
      <c r="AQ47" s="68"/>
      <c r="AR47" s="68"/>
      <c r="AS47" s="68"/>
      <c r="AT47" s="68"/>
      <c r="AU47" s="68"/>
    </row>
    <row r="48" spans="2:47" ht="12" customHeight="1" thickBot="1" x14ac:dyDescent="0.4">
      <c r="B48" s="723" t="s">
        <v>96</v>
      </c>
      <c r="C48" s="723"/>
      <c r="D48" s="723"/>
      <c r="E48" s="723"/>
      <c r="F48" s="723"/>
      <c r="G48" s="723"/>
      <c r="H48" s="723"/>
      <c r="I48" s="723"/>
      <c r="J48" s="723"/>
      <c r="K48" s="723"/>
      <c r="L48" s="723"/>
      <c r="M48" s="723"/>
      <c r="N48" s="723"/>
      <c r="O48" s="723"/>
      <c r="P48" s="723"/>
      <c r="Q48" s="723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68"/>
      <c r="AM48" s="68"/>
      <c r="AN48" s="68"/>
      <c r="AO48" s="68"/>
      <c r="AP48" s="68"/>
      <c r="AQ48" s="68"/>
      <c r="AR48" s="68"/>
      <c r="AS48" s="68"/>
      <c r="AT48" s="68"/>
      <c r="AU48" s="68"/>
    </row>
    <row r="49" spans="2:47" ht="14.15" customHeight="1" thickBot="1" x14ac:dyDescent="0.4">
      <c r="B49" s="723" t="s">
        <v>97</v>
      </c>
      <c r="C49" s="723"/>
      <c r="D49" s="723"/>
      <c r="E49" s="723"/>
      <c r="F49" s="723"/>
      <c r="G49" s="723"/>
      <c r="H49" s="723"/>
      <c r="I49" s="723"/>
      <c r="J49" s="723"/>
      <c r="K49" s="723"/>
      <c r="L49" s="723"/>
      <c r="M49" s="723"/>
      <c r="N49" s="723"/>
      <c r="O49" s="723"/>
      <c r="P49" s="723"/>
      <c r="Q49" s="723"/>
      <c r="R49" s="725"/>
      <c r="S49" s="726"/>
      <c r="T49" s="726"/>
      <c r="U49" s="726"/>
      <c r="V49" s="726"/>
      <c r="W49" s="726"/>
      <c r="X49" s="726"/>
      <c r="Y49" s="726"/>
      <c r="Z49" s="726"/>
      <c r="AA49" s="726"/>
      <c r="AB49" s="726"/>
      <c r="AC49" s="726"/>
      <c r="AD49" s="726"/>
      <c r="AE49" s="726"/>
      <c r="AF49" s="726"/>
      <c r="AG49" s="726"/>
      <c r="AH49" s="726"/>
      <c r="AI49" s="726"/>
      <c r="AJ49" s="726"/>
      <c r="AK49" s="726"/>
      <c r="AL49" s="726"/>
      <c r="AM49" s="726"/>
      <c r="AN49" s="726"/>
      <c r="AO49" s="726"/>
      <c r="AP49" s="726"/>
      <c r="AQ49" s="726"/>
      <c r="AR49" s="726"/>
      <c r="AS49" s="726"/>
      <c r="AT49" s="726"/>
      <c r="AU49" s="727"/>
    </row>
    <row r="50" spans="2:47" ht="12" customHeight="1" x14ac:dyDescent="0.3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68"/>
      <c r="AM50" s="68"/>
      <c r="AN50" s="68"/>
      <c r="AO50" s="68"/>
      <c r="AP50" s="68"/>
      <c r="AQ50" s="68"/>
      <c r="AR50" s="68"/>
      <c r="AS50" s="68"/>
      <c r="AT50" s="68"/>
      <c r="AU50" s="68"/>
    </row>
    <row r="51" spans="2:47" ht="12" customHeight="1" x14ac:dyDescent="0.3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68"/>
      <c r="AM51" s="68"/>
      <c r="AN51" s="68"/>
      <c r="AO51" s="68"/>
      <c r="AP51" s="68"/>
      <c r="AQ51" s="68"/>
      <c r="AR51" s="68"/>
      <c r="AS51" s="68"/>
      <c r="AT51" s="68"/>
      <c r="AU51" s="68"/>
    </row>
    <row r="52" spans="2:47" ht="12" customHeight="1" x14ac:dyDescent="0.35">
      <c r="B52" s="723" t="s">
        <v>98</v>
      </c>
      <c r="C52" s="723"/>
      <c r="D52" s="723"/>
      <c r="E52" s="723"/>
      <c r="F52" s="723"/>
      <c r="G52" s="723"/>
      <c r="H52" s="723"/>
      <c r="I52" s="723"/>
      <c r="J52" s="723"/>
      <c r="K52" s="723"/>
      <c r="L52" s="723"/>
      <c r="M52" s="723"/>
      <c r="N52" s="723"/>
      <c r="O52" s="723"/>
      <c r="P52" s="723"/>
      <c r="Q52" s="723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68"/>
      <c r="AM52" s="68"/>
      <c r="AN52" s="68"/>
      <c r="AO52" s="68"/>
      <c r="AP52" s="68"/>
      <c r="AQ52" s="68"/>
      <c r="AR52" s="68"/>
      <c r="AS52" s="68"/>
      <c r="AT52" s="68"/>
      <c r="AU52" s="68"/>
    </row>
    <row r="53" spans="2:47" ht="12" customHeight="1" x14ac:dyDescent="0.35">
      <c r="B53" s="723" t="s">
        <v>99</v>
      </c>
      <c r="C53" s="723"/>
      <c r="D53" s="723"/>
      <c r="E53" s="723"/>
      <c r="F53" s="723"/>
      <c r="G53" s="723"/>
      <c r="H53" s="723"/>
      <c r="I53" s="723"/>
      <c r="J53" s="723"/>
      <c r="K53" s="723"/>
      <c r="L53" s="723"/>
      <c r="M53" s="723"/>
      <c r="N53" s="723"/>
      <c r="O53" s="723"/>
      <c r="P53" s="723"/>
      <c r="Q53" s="723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 spans="2:47" ht="12" customHeight="1" x14ac:dyDescent="0.3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2:47" ht="12" customHeight="1" x14ac:dyDescent="0.35">
      <c r="B55" s="761" t="s">
        <v>100</v>
      </c>
      <c r="C55" s="761"/>
      <c r="D55" s="761"/>
      <c r="E55" s="761"/>
      <c r="F55" s="761"/>
      <c r="G55" s="761"/>
      <c r="H55" s="761"/>
      <c r="I55" s="761"/>
      <c r="J55" s="761"/>
      <c r="K55" s="761"/>
      <c r="L55" s="761"/>
      <c r="M55" s="761"/>
      <c r="N55" s="761"/>
      <c r="O55" s="761"/>
      <c r="P55" s="761"/>
      <c r="Q55" s="761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</row>
    <row r="56" spans="2:47" ht="12" customHeight="1" x14ac:dyDescent="0.3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2:47" ht="12" customHeight="1" thickBot="1" x14ac:dyDescent="0.4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</row>
    <row r="58" spans="2:47" ht="14.15" customHeight="1" thickBot="1" x14ac:dyDescent="0.4">
      <c r="B58" s="724" t="s">
        <v>101</v>
      </c>
      <c r="C58" s="724"/>
      <c r="D58" s="724"/>
      <c r="E58" s="724"/>
      <c r="F58" s="724"/>
      <c r="G58" s="724"/>
      <c r="H58" s="724"/>
      <c r="I58" s="724"/>
      <c r="J58" s="724"/>
      <c r="K58" s="724"/>
      <c r="L58" s="724"/>
      <c r="M58" s="724"/>
      <c r="N58" s="724"/>
      <c r="O58" s="724"/>
      <c r="P58" s="724"/>
      <c r="Q58" s="724"/>
      <c r="R58" s="730"/>
      <c r="S58" s="731"/>
      <c r="T58" s="731"/>
      <c r="U58" s="731"/>
      <c r="V58" s="731"/>
      <c r="W58" s="731"/>
      <c r="X58" s="731"/>
      <c r="Y58" s="731"/>
      <c r="Z58" s="731"/>
      <c r="AA58" s="731"/>
      <c r="AB58" s="731"/>
      <c r="AC58" s="731"/>
      <c r="AD58" s="731"/>
      <c r="AE58" s="731"/>
      <c r="AF58" s="731"/>
      <c r="AG58" s="731"/>
      <c r="AH58" s="731"/>
      <c r="AI58" s="731"/>
      <c r="AJ58" s="731"/>
      <c r="AK58" s="731"/>
      <c r="AL58" s="731"/>
      <c r="AM58" s="731"/>
      <c r="AN58" s="731"/>
      <c r="AO58" s="731"/>
      <c r="AP58" s="731"/>
      <c r="AQ58" s="731"/>
      <c r="AR58" s="731"/>
      <c r="AS58" s="731"/>
      <c r="AT58" s="731"/>
      <c r="AU58" s="732"/>
    </row>
    <row r="59" spans="2:47" ht="12" customHeight="1" x14ac:dyDescent="0.35"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</row>
    <row r="60" spans="2:47" ht="12" customHeight="1" x14ac:dyDescent="0.35"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</row>
    <row r="61" spans="2:47" ht="12" customHeight="1" thickBot="1" x14ac:dyDescent="0.4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</row>
    <row r="62" spans="2:47" ht="12" customHeight="1" x14ac:dyDescent="0.35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</row>
    <row r="63" spans="2:47" ht="12" customHeight="1" x14ac:dyDescent="0.35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</row>
    <row r="64" spans="2:47" ht="12" customHeight="1" x14ac:dyDescent="0.35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</row>
    <row r="65" spans="2:47" ht="12" customHeight="1" x14ac:dyDescent="0.35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</row>
    <row r="66" spans="2:47" ht="12" customHeight="1" x14ac:dyDescent="0.3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</row>
    <row r="67" spans="2:47" ht="12" customHeight="1" x14ac:dyDescent="0.3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</row>
    <row r="68" spans="2:47" ht="12" customHeight="1" x14ac:dyDescent="0.35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</row>
    <row r="69" spans="2:47" ht="12" customHeight="1" x14ac:dyDescent="0.35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</row>
    <row r="70" spans="2:47" ht="12" customHeight="1" x14ac:dyDescent="0.35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</row>
    <row r="71" spans="2:47" ht="12" customHeight="1" x14ac:dyDescent="0.35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</row>
    <row r="72" spans="2:47" ht="12" customHeight="1" x14ac:dyDescent="0.35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</row>
    <row r="73" spans="2:47" ht="12" customHeight="1" x14ac:dyDescent="0.35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</row>
    <row r="74" spans="2:47" ht="12" customHeight="1" x14ac:dyDescent="0.35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</row>
    <row r="75" spans="2:47" ht="12" customHeight="1" x14ac:dyDescent="0.35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</row>
    <row r="76" spans="2:47" ht="12" customHeight="1" x14ac:dyDescent="0.35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</row>
    <row r="77" spans="2:47" ht="12" customHeight="1" x14ac:dyDescent="0.35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</row>
    <row r="78" spans="2:47" ht="12" customHeight="1" x14ac:dyDescent="0.35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</row>
    <row r="79" spans="2:47" ht="12" customHeight="1" x14ac:dyDescent="0.35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</row>
    <row r="80" spans="2:47" ht="12" customHeight="1" x14ac:dyDescent="0.35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</row>
    <row r="81" spans="2:47" ht="12" customHeight="1" x14ac:dyDescent="0.35"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</row>
    <row r="82" spans="2:47" ht="12" customHeight="1" x14ac:dyDescent="0.3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</row>
    <row r="83" spans="2:47" ht="12" customHeight="1" x14ac:dyDescent="0.35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</row>
    <row r="84" spans="2:47" ht="12" customHeight="1" x14ac:dyDescent="0.3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</row>
    <row r="85" spans="2:47" ht="12" customHeight="1" x14ac:dyDescent="0.3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</row>
    <row r="86" spans="2:47" ht="12" customHeight="1" x14ac:dyDescent="0.3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</row>
    <row r="87" spans="2:47" ht="12" customHeight="1" x14ac:dyDescent="0.3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</row>
    <row r="88" spans="2:47" ht="12" customHeight="1" x14ac:dyDescent="0.3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</row>
    <row r="89" spans="2:47" ht="12" customHeight="1" x14ac:dyDescent="0.3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</row>
    <row r="90" spans="2:47" ht="12" customHeight="1" x14ac:dyDescent="0.3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</row>
    <row r="91" spans="2:47" ht="12" customHeight="1" x14ac:dyDescent="0.3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</row>
    <row r="92" spans="2:47" ht="12" customHeight="1" x14ac:dyDescent="0.3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</row>
    <row r="93" spans="2:47" ht="12" customHeight="1" x14ac:dyDescent="0.3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</row>
    <row r="94" spans="2:47" ht="12" customHeight="1" x14ac:dyDescent="0.3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</row>
    <row r="95" spans="2:47" ht="12" customHeight="1" x14ac:dyDescent="0.3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</row>
    <row r="96" spans="2:47" ht="12" customHeight="1" x14ac:dyDescent="0.3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</row>
    <row r="97" spans="2:47" ht="12" customHeight="1" x14ac:dyDescent="0.3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</row>
    <row r="98" spans="2:47" ht="12" customHeight="1" x14ac:dyDescent="0.3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</row>
    <row r="99" spans="2:47" ht="12" customHeight="1" x14ac:dyDescent="0.3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</row>
    <row r="100" spans="2:47" ht="12" customHeight="1" x14ac:dyDescent="0.3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</row>
    <row r="101" spans="2:47" ht="12" customHeight="1" x14ac:dyDescent="0.3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</row>
    <row r="102" spans="2:47" ht="10" customHeight="1" x14ac:dyDescent="0.35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</row>
    <row r="103" spans="2:47" ht="10" customHeight="1" x14ac:dyDescent="0.35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</row>
    <row r="104" spans="2:47" ht="10" customHeight="1" x14ac:dyDescent="0.35"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</row>
    <row r="105" spans="2:47" ht="10" customHeight="1" x14ac:dyDescent="0.35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</row>
    <row r="106" spans="2:47" ht="10" customHeight="1" x14ac:dyDescent="0.35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</row>
    <row r="107" spans="2:47" ht="10" customHeight="1" x14ac:dyDescent="0.35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</row>
    <row r="108" spans="2:47" ht="10" customHeight="1" x14ac:dyDescent="0.35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</row>
    <row r="109" spans="2:47" ht="10" customHeight="1" x14ac:dyDescent="0.35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</row>
    <row r="110" spans="2:47" ht="10" customHeight="1" x14ac:dyDescent="0.35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</row>
    <row r="111" spans="2:47" ht="10" customHeight="1" x14ac:dyDescent="0.35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</row>
    <row r="112" spans="2:47" ht="10" customHeight="1" x14ac:dyDescent="0.35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</row>
    <row r="113" spans="2:17" ht="10" customHeight="1" x14ac:dyDescent="0.35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</row>
    <row r="114" spans="2:17" ht="10" customHeight="1" x14ac:dyDescent="0.35"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</row>
    <row r="115" spans="2:17" ht="10" customHeight="1" x14ac:dyDescent="0.35"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</row>
    <row r="116" spans="2:17" ht="10" customHeight="1" x14ac:dyDescent="0.35"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</row>
    <row r="117" spans="2:17" ht="10" customHeight="1" x14ac:dyDescent="0.35"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</row>
    <row r="118" spans="2:17" ht="10" customHeight="1" x14ac:dyDescent="0.35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</row>
    <row r="119" spans="2:17" ht="10" customHeight="1" x14ac:dyDescent="0.35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</row>
    <row r="120" spans="2:17" ht="10" customHeight="1" x14ac:dyDescent="0.35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</row>
    <row r="121" spans="2:17" ht="10" customHeight="1" x14ac:dyDescent="0.35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</row>
    <row r="122" spans="2:17" ht="10" customHeight="1" x14ac:dyDescent="0.35"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</row>
    <row r="123" spans="2:17" ht="10" customHeight="1" x14ac:dyDescent="0.35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</row>
    <row r="124" spans="2:17" ht="10" customHeight="1" x14ac:dyDescent="0.35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</row>
    <row r="125" spans="2:17" ht="10" customHeight="1" x14ac:dyDescent="0.35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</row>
    <row r="126" spans="2:17" ht="10" customHeight="1" x14ac:dyDescent="0.35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</row>
    <row r="127" spans="2:17" ht="10" customHeight="1" x14ac:dyDescent="0.35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</row>
    <row r="128" spans="2:17" ht="10" customHeight="1" x14ac:dyDescent="0.35"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</row>
    <row r="129" spans="2:17" ht="10" customHeight="1" x14ac:dyDescent="0.35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</row>
    <row r="130" spans="2:17" ht="10" customHeight="1" x14ac:dyDescent="0.35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</row>
    <row r="131" spans="2:17" ht="10" customHeight="1" x14ac:dyDescent="0.35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</row>
    <row r="132" spans="2:17" ht="10" customHeight="1" x14ac:dyDescent="0.35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</row>
    <row r="133" spans="2:17" ht="10" customHeight="1" x14ac:dyDescent="0.35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</row>
    <row r="134" spans="2:17" ht="10" customHeight="1" x14ac:dyDescent="0.35"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</row>
    <row r="135" spans="2:17" ht="10" customHeight="1" x14ac:dyDescent="0.35"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</row>
    <row r="136" spans="2:17" ht="10" customHeight="1" x14ac:dyDescent="0.35"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</row>
    <row r="137" spans="2:17" ht="10" customHeight="1" x14ac:dyDescent="0.35"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</row>
    <row r="138" spans="2:17" ht="10" customHeight="1" x14ac:dyDescent="0.35"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</row>
    <row r="139" spans="2:17" ht="10" customHeight="1" x14ac:dyDescent="0.35"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</row>
    <row r="140" spans="2:17" ht="10" customHeight="1" x14ac:dyDescent="0.35"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</row>
    <row r="141" spans="2:17" ht="10" customHeight="1" x14ac:dyDescent="0.35"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</row>
    <row r="142" spans="2:17" ht="10" customHeight="1" x14ac:dyDescent="0.35"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</row>
    <row r="143" spans="2:17" ht="10" customHeight="1" x14ac:dyDescent="0.35"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</row>
    <row r="144" spans="2:17" ht="10" customHeight="1" x14ac:dyDescent="0.35"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</row>
    <row r="145" spans="2:17" ht="10" customHeight="1" x14ac:dyDescent="0.35"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</row>
    <row r="146" spans="2:17" ht="10" customHeight="1" x14ac:dyDescent="0.35"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</row>
    <row r="147" spans="2:17" ht="10" customHeight="1" x14ac:dyDescent="0.35"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</row>
    <row r="148" spans="2:17" ht="10" customHeight="1" x14ac:dyDescent="0.35"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</row>
    <row r="149" spans="2:17" ht="10" customHeight="1" x14ac:dyDescent="0.35"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</row>
    <row r="150" spans="2:17" ht="10" customHeight="1" x14ac:dyDescent="0.35"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</row>
    <row r="151" spans="2:17" ht="10" customHeight="1" x14ac:dyDescent="0.35"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</row>
    <row r="152" spans="2:17" ht="10" customHeight="1" x14ac:dyDescent="0.35"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</row>
    <row r="153" spans="2:17" ht="10" customHeight="1" x14ac:dyDescent="0.35"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</row>
    <row r="154" spans="2:17" ht="10" customHeight="1" x14ac:dyDescent="0.35"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</row>
    <row r="155" spans="2:17" ht="10" customHeight="1" x14ac:dyDescent="0.35"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</row>
    <row r="156" spans="2:17" ht="10" customHeight="1" x14ac:dyDescent="0.35"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</row>
    <row r="157" spans="2:17" ht="10" customHeight="1" x14ac:dyDescent="0.35"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</row>
    <row r="158" spans="2:17" ht="10" customHeight="1" x14ac:dyDescent="0.35"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</row>
    <row r="159" spans="2:17" ht="10" customHeight="1" x14ac:dyDescent="0.35"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</row>
    <row r="160" spans="2:17" ht="10" customHeight="1" x14ac:dyDescent="0.35"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</row>
    <row r="161" spans="2:17" ht="10" customHeight="1" x14ac:dyDescent="0.35"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</row>
    <row r="162" spans="2:17" ht="10" customHeight="1" x14ac:dyDescent="0.35"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</row>
    <row r="163" spans="2:17" ht="10" customHeight="1" x14ac:dyDescent="0.35"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</row>
    <row r="164" spans="2:17" ht="10" customHeight="1" x14ac:dyDescent="0.35"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</row>
    <row r="165" spans="2:17" ht="10" customHeight="1" x14ac:dyDescent="0.35"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</row>
    <row r="166" spans="2:17" ht="10" customHeight="1" x14ac:dyDescent="0.35"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</row>
    <row r="167" spans="2:17" ht="10" customHeight="1" x14ac:dyDescent="0.35"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</row>
    <row r="168" spans="2:17" ht="10" customHeight="1" x14ac:dyDescent="0.35"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</row>
    <row r="169" spans="2:17" ht="10" customHeight="1" x14ac:dyDescent="0.35"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</row>
    <row r="170" spans="2:17" ht="10" customHeight="1" x14ac:dyDescent="0.35"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</row>
    <row r="171" spans="2:17" ht="10" customHeight="1" x14ac:dyDescent="0.35"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</row>
    <row r="172" spans="2:17" ht="10" customHeight="1" x14ac:dyDescent="0.35"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</row>
    <row r="173" spans="2:17" ht="10" customHeight="1" x14ac:dyDescent="0.35"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</row>
    <row r="174" spans="2:17" ht="10" customHeight="1" x14ac:dyDescent="0.35"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</row>
    <row r="175" spans="2:17" ht="10" customHeight="1" x14ac:dyDescent="0.35"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</row>
    <row r="176" spans="2:17" ht="10" customHeight="1" x14ac:dyDescent="0.35"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</row>
    <row r="177" spans="2:17" ht="10" customHeight="1" x14ac:dyDescent="0.35"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</row>
    <row r="178" spans="2:17" ht="10" customHeight="1" x14ac:dyDescent="0.35"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</row>
    <row r="179" spans="2:17" ht="10" customHeight="1" x14ac:dyDescent="0.35"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</row>
    <row r="180" spans="2:17" ht="10" customHeight="1" x14ac:dyDescent="0.35"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</row>
    <row r="181" spans="2:17" ht="10" customHeight="1" x14ac:dyDescent="0.35"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</row>
    <row r="182" spans="2:17" ht="10" customHeight="1" x14ac:dyDescent="0.35"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</row>
    <row r="183" spans="2:17" ht="10" customHeight="1" x14ac:dyDescent="0.35"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</row>
    <row r="184" spans="2:17" ht="10" customHeight="1" x14ac:dyDescent="0.35"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</row>
    <row r="185" spans="2:17" ht="10" customHeight="1" x14ac:dyDescent="0.35"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</row>
    <row r="186" spans="2:17" ht="10" customHeight="1" x14ac:dyDescent="0.35"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</row>
    <row r="187" spans="2:17" ht="10" customHeight="1" x14ac:dyDescent="0.35"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</row>
    <row r="188" spans="2:17" ht="10" customHeight="1" x14ac:dyDescent="0.35"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</row>
    <row r="189" spans="2:17" ht="10" customHeight="1" x14ac:dyDescent="0.35"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</row>
    <row r="190" spans="2:17" ht="10" customHeight="1" x14ac:dyDescent="0.35"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</row>
    <row r="191" spans="2:17" ht="10" customHeight="1" x14ac:dyDescent="0.35"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</row>
    <row r="192" spans="2:17" ht="10" customHeight="1" x14ac:dyDescent="0.35"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</row>
    <row r="193" spans="2:17" ht="10" customHeight="1" x14ac:dyDescent="0.35"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</row>
    <row r="194" spans="2:17" ht="10" customHeight="1" x14ac:dyDescent="0.35"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</row>
    <row r="195" spans="2:17" ht="10" customHeight="1" x14ac:dyDescent="0.35"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</row>
    <row r="196" spans="2:17" ht="10" customHeight="1" x14ac:dyDescent="0.35"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</row>
    <row r="197" spans="2:17" ht="10" customHeight="1" x14ac:dyDescent="0.35"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</row>
    <row r="198" spans="2:17" ht="10" customHeight="1" x14ac:dyDescent="0.35"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</row>
    <row r="199" spans="2:17" ht="10" customHeight="1" x14ac:dyDescent="0.35"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</row>
    <row r="200" spans="2:17" ht="10" customHeight="1" x14ac:dyDescent="0.35"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</row>
    <row r="201" spans="2:17" ht="10" customHeight="1" x14ac:dyDescent="0.35"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</row>
    <row r="202" spans="2:17" ht="10" customHeight="1" x14ac:dyDescent="0.35"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</row>
    <row r="203" spans="2:17" ht="10" customHeight="1" x14ac:dyDescent="0.35"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</row>
    <row r="204" spans="2:17" ht="10" customHeight="1" x14ac:dyDescent="0.35"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</row>
    <row r="205" spans="2:17" ht="10" customHeight="1" x14ac:dyDescent="0.35"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</row>
    <row r="206" spans="2:17" ht="10" customHeight="1" x14ac:dyDescent="0.35"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</row>
    <row r="207" spans="2:17" ht="10" customHeight="1" x14ac:dyDescent="0.35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</row>
    <row r="208" spans="2:17" ht="10" customHeight="1" x14ac:dyDescent="0.35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</row>
    <row r="209" spans="2:17" ht="10" customHeight="1" x14ac:dyDescent="0.35"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</row>
    <row r="210" spans="2:17" ht="10" customHeight="1" x14ac:dyDescent="0.35"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</row>
    <row r="211" spans="2:17" ht="10" customHeight="1" x14ac:dyDescent="0.35"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</row>
    <row r="212" spans="2:17" ht="10" customHeight="1" x14ac:dyDescent="0.35"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</row>
    <row r="213" spans="2:17" ht="10" customHeight="1" x14ac:dyDescent="0.35"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</row>
    <row r="214" spans="2:17" ht="10" customHeight="1" x14ac:dyDescent="0.35"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</row>
    <row r="215" spans="2:17" ht="10" customHeight="1" x14ac:dyDescent="0.35"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</row>
    <row r="216" spans="2:17" ht="10" customHeight="1" x14ac:dyDescent="0.35"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</row>
    <row r="217" spans="2:17" ht="10" customHeight="1" x14ac:dyDescent="0.35"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</row>
    <row r="218" spans="2:17" ht="10" customHeight="1" x14ac:dyDescent="0.35"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</row>
    <row r="219" spans="2:17" ht="10" customHeight="1" x14ac:dyDescent="0.35"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</row>
    <row r="220" spans="2:17" ht="10" customHeight="1" x14ac:dyDescent="0.35"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</row>
    <row r="221" spans="2:17" ht="10" customHeight="1" x14ac:dyDescent="0.35"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</row>
    <row r="222" spans="2:17" ht="10" customHeight="1" x14ac:dyDescent="0.35"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</row>
    <row r="223" spans="2:17" ht="10" customHeight="1" x14ac:dyDescent="0.35"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</row>
    <row r="224" spans="2:17" ht="10" customHeight="1" x14ac:dyDescent="0.35"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</row>
    <row r="225" spans="2:17" ht="10" customHeight="1" x14ac:dyDescent="0.35"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</row>
    <row r="226" spans="2:17" ht="10" customHeight="1" x14ac:dyDescent="0.35"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</row>
    <row r="227" spans="2:17" ht="10" customHeight="1" x14ac:dyDescent="0.35"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</row>
    <row r="228" spans="2:17" ht="10" customHeight="1" x14ac:dyDescent="0.35"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</row>
    <row r="229" spans="2:17" ht="10" customHeight="1" x14ac:dyDescent="0.35"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</row>
    <row r="230" spans="2:17" ht="10" customHeight="1" x14ac:dyDescent="0.35"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</row>
    <row r="231" spans="2:17" ht="10" customHeight="1" x14ac:dyDescent="0.35"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</row>
    <row r="232" spans="2:17" ht="10" customHeight="1" x14ac:dyDescent="0.35"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</row>
    <row r="233" spans="2:17" ht="10" customHeight="1" x14ac:dyDescent="0.35"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</row>
    <row r="234" spans="2:17" ht="10" customHeight="1" x14ac:dyDescent="0.35"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</row>
    <row r="235" spans="2:17" ht="10" customHeight="1" x14ac:dyDescent="0.35"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</row>
    <row r="236" spans="2:17" ht="10" customHeight="1" x14ac:dyDescent="0.35"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</row>
    <row r="237" spans="2:17" ht="10" customHeight="1" x14ac:dyDescent="0.35"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</row>
    <row r="238" spans="2:17" ht="10" customHeight="1" x14ac:dyDescent="0.35"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</row>
    <row r="239" spans="2:17" ht="10" customHeight="1" x14ac:dyDescent="0.35"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</row>
    <row r="240" spans="2:17" ht="10" customHeight="1" x14ac:dyDescent="0.35"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</row>
    <row r="241" spans="2:17" ht="10" customHeight="1" x14ac:dyDescent="0.35"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</row>
    <row r="242" spans="2:17" ht="10" customHeight="1" x14ac:dyDescent="0.35"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</row>
    <row r="243" spans="2:17" ht="10" customHeight="1" x14ac:dyDescent="0.35"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</row>
    <row r="244" spans="2:17" ht="10" customHeight="1" x14ac:dyDescent="0.35"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</row>
    <row r="245" spans="2:17" ht="10" customHeight="1" x14ac:dyDescent="0.35"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</row>
    <row r="246" spans="2:17" ht="10" customHeight="1" x14ac:dyDescent="0.35"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</row>
    <row r="247" spans="2:17" ht="10" customHeight="1" x14ac:dyDescent="0.35"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</row>
    <row r="248" spans="2:17" ht="10" customHeight="1" x14ac:dyDescent="0.35"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</row>
    <row r="249" spans="2:17" ht="10" customHeight="1" x14ac:dyDescent="0.35"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</row>
    <row r="250" spans="2:17" ht="10" customHeight="1" x14ac:dyDescent="0.35"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</row>
    <row r="251" spans="2:17" ht="10" customHeight="1" x14ac:dyDescent="0.35"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</row>
    <row r="252" spans="2:17" ht="10" customHeight="1" x14ac:dyDescent="0.35"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</row>
    <row r="253" spans="2:17" ht="10" customHeight="1" x14ac:dyDescent="0.35"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</row>
    <row r="254" spans="2:17" ht="10" customHeight="1" x14ac:dyDescent="0.35"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</row>
    <row r="255" spans="2:17" ht="10" customHeight="1" x14ac:dyDescent="0.35"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</row>
    <row r="256" spans="2:17" ht="10" customHeight="1" x14ac:dyDescent="0.35"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</row>
    <row r="257" spans="2:17" ht="10" customHeight="1" x14ac:dyDescent="0.35"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</row>
    <row r="258" spans="2:17" ht="10" customHeight="1" x14ac:dyDescent="0.35"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</row>
    <row r="259" spans="2:17" ht="10" customHeight="1" x14ac:dyDescent="0.35"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</row>
    <row r="260" spans="2:17" ht="10" customHeight="1" x14ac:dyDescent="0.35"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</row>
    <row r="261" spans="2:17" ht="10" customHeight="1" x14ac:dyDescent="0.35"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</row>
    <row r="262" spans="2:17" ht="10" customHeight="1" x14ac:dyDescent="0.35"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</row>
    <row r="263" spans="2:17" ht="10" customHeight="1" x14ac:dyDescent="0.35"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</row>
    <row r="264" spans="2:17" ht="10" customHeight="1" x14ac:dyDescent="0.35"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</row>
    <row r="265" spans="2:17" ht="10" customHeight="1" x14ac:dyDescent="0.35"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</row>
    <row r="266" spans="2:17" ht="10" customHeight="1" x14ac:dyDescent="0.35"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</row>
    <row r="267" spans="2:17" ht="10" customHeight="1" x14ac:dyDescent="0.35"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</row>
    <row r="268" spans="2:17" ht="10" customHeight="1" x14ac:dyDescent="0.35"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</row>
    <row r="269" spans="2:17" ht="10" customHeight="1" x14ac:dyDescent="0.35"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</row>
    <row r="270" spans="2:17" ht="10" customHeight="1" x14ac:dyDescent="0.35"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</row>
    <row r="271" spans="2:17" ht="10" customHeight="1" x14ac:dyDescent="0.35"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</row>
  </sheetData>
  <mergeCells count="46">
    <mergeCell ref="R58:AU58"/>
    <mergeCell ref="R43:AU43"/>
    <mergeCell ref="R44:AU44"/>
    <mergeCell ref="B1:L1"/>
    <mergeCell ref="M1:AK2"/>
    <mergeCell ref="AS1:AU3"/>
    <mergeCell ref="B2:L2"/>
    <mergeCell ref="B3:L3"/>
    <mergeCell ref="M3:AK4"/>
    <mergeCell ref="M5:AK6"/>
    <mergeCell ref="M7:AK8"/>
    <mergeCell ref="J11:AO11"/>
    <mergeCell ref="B13:AU13"/>
    <mergeCell ref="A21:W21"/>
    <mergeCell ref="X21:AH21"/>
    <mergeCell ref="AS6:AU6"/>
    <mergeCell ref="AP6:AR6"/>
    <mergeCell ref="R39:AU39"/>
    <mergeCell ref="A22:W22"/>
    <mergeCell ref="X22:AU22"/>
    <mergeCell ref="A23:W23"/>
    <mergeCell ref="X23:AH23"/>
    <mergeCell ref="B24:W24"/>
    <mergeCell ref="X24:AU24"/>
    <mergeCell ref="B26:AU26"/>
    <mergeCell ref="R35:AU35"/>
    <mergeCell ref="R36:AU36"/>
    <mergeCell ref="R37:AU37"/>
    <mergeCell ref="R38:AU38"/>
    <mergeCell ref="B34:AU34"/>
    <mergeCell ref="B52:Q52"/>
    <mergeCell ref="B53:Q53"/>
    <mergeCell ref="B55:Q55"/>
    <mergeCell ref="B58:Q58"/>
    <mergeCell ref="B48:Q48"/>
    <mergeCell ref="B49:Q49"/>
    <mergeCell ref="R49:AU49"/>
    <mergeCell ref="R40:AU40"/>
    <mergeCell ref="B42:Q42"/>
    <mergeCell ref="B43:Q43"/>
    <mergeCell ref="B44:Q44"/>
    <mergeCell ref="B45:Q45"/>
    <mergeCell ref="B46:Q46"/>
    <mergeCell ref="R42:AU42"/>
    <mergeCell ref="R45:AU45"/>
    <mergeCell ref="R46:AU46"/>
  </mergeCells>
  <conditionalFormatting sqref="AL33:AU33 AL41:AU41 AL47:AU48 AL50:AU52">
    <cfRule type="cellIs" dxfId="1" priority="1" operator="equal">
      <formula>0</formula>
    </cfRule>
  </conditionalFormatting>
  <printOptions horizontalCentered="1" verticalCentered="1"/>
  <pageMargins left="0" right="0" top="0" bottom="0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17</xdr:col>
                    <xdr:colOff>31750</xdr:colOff>
                    <xdr:row>46</xdr:row>
                    <xdr:rowOff>107950</xdr:rowOff>
                  </from>
                  <to>
                    <xdr:col>20</xdr:col>
                    <xdr:colOff>76200</xdr:colOff>
                    <xdr:row>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20</xdr:col>
                    <xdr:colOff>114300</xdr:colOff>
                    <xdr:row>46</xdr:row>
                    <xdr:rowOff>107950</xdr:rowOff>
                  </from>
                  <to>
                    <xdr:col>24</xdr:col>
                    <xdr:colOff>0</xdr:colOff>
                    <xdr:row>48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17</xdr:col>
                    <xdr:colOff>31750</xdr:colOff>
                    <xdr:row>51</xdr:row>
                    <xdr:rowOff>127000</xdr:rowOff>
                  </from>
                  <to>
                    <xdr:col>20</xdr:col>
                    <xdr:colOff>76200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20</xdr:col>
                    <xdr:colOff>114300</xdr:colOff>
                    <xdr:row>51</xdr:row>
                    <xdr:rowOff>127000</xdr:rowOff>
                  </from>
                  <to>
                    <xdr:col>24</xdr:col>
                    <xdr:colOff>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17</xdr:col>
                    <xdr:colOff>31750</xdr:colOff>
                    <xdr:row>53</xdr:row>
                    <xdr:rowOff>127000</xdr:rowOff>
                  </from>
                  <to>
                    <xdr:col>20</xdr:col>
                    <xdr:colOff>76200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20</xdr:col>
                    <xdr:colOff>107950</xdr:colOff>
                    <xdr:row>53</xdr:row>
                    <xdr:rowOff>114300</xdr:rowOff>
                  </from>
                  <to>
                    <xdr:col>24</xdr:col>
                    <xdr:colOff>0</xdr:colOff>
                    <xdr:row>55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24</xdr:col>
                    <xdr:colOff>12700</xdr:colOff>
                    <xdr:row>51</xdr:row>
                    <xdr:rowOff>146050</xdr:rowOff>
                  </from>
                  <to>
                    <xdr:col>29</xdr:col>
                    <xdr:colOff>12700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24</xdr:col>
                    <xdr:colOff>12700</xdr:colOff>
                    <xdr:row>53</xdr:row>
                    <xdr:rowOff>114300</xdr:rowOff>
                  </from>
                  <to>
                    <xdr:col>29</xdr:col>
                    <xdr:colOff>12700</xdr:colOff>
                    <xdr:row>55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U269"/>
  <sheetViews>
    <sheetView zoomScaleNormal="100" workbookViewId="0">
      <selection activeCell="B1" sqref="B1:L1"/>
    </sheetView>
  </sheetViews>
  <sheetFormatPr defaultColWidth="8.84375" defaultRowHeight="10" customHeight="1" x14ac:dyDescent="0.35"/>
  <cols>
    <col min="1" max="20" width="1.69140625" style="28" customWidth="1"/>
    <col min="21" max="21" width="2" style="28" customWidth="1"/>
    <col min="22" max="47" width="1.69140625" style="28" customWidth="1"/>
    <col min="48" max="48" width="2.53515625" style="28" customWidth="1"/>
    <col min="49" max="168" width="1.69140625" style="28" customWidth="1"/>
    <col min="169" max="16384" width="8.84375" style="28"/>
  </cols>
  <sheetData>
    <row r="1" spans="1:47" ht="10" customHeight="1" x14ac:dyDescent="0.35">
      <c r="B1" s="734" t="s">
        <v>967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491" t="s">
        <v>114</v>
      </c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29"/>
      <c r="AM1" s="29"/>
      <c r="AN1" s="29"/>
      <c r="AO1" s="29"/>
      <c r="AP1" s="29"/>
      <c r="AQ1" s="29"/>
      <c r="AS1" s="736" t="s">
        <v>265</v>
      </c>
      <c r="AT1" s="737"/>
      <c r="AU1" s="738"/>
    </row>
    <row r="2" spans="1:47" ht="11.15" customHeight="1" x14ac:dyDescent="0.35">
      <c r="B2" s="745" t="s">
        <v>0</v>
      </c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1"/>
      <c r="AI2" s="491"/>
      <c r="AJ2" s="491"/>
      <c r="AK2" s="491"/>
      <c r="AL2" s="29"/>
      <c r="AM2" s="29"/>
      <c r="AN2" s="29"/>
      <c r="AO2" s="29"/>
      <c r="AP2" s="29"/>
      <c r="AQ2" s="29"/>
      <c r="AS2" s="739"/>
      <c r="AT2" s="740"/>
      <c r="AU2" s="741"/>
    </row>
    <row r="3" spans="1:47" ht="10" customHeight="1" thickBot="1" x14ac:dyDescent="0.4">
      <c r="B3" s="746" t="s">
        <v>1</v>
      </c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491" t="s">
        <v>115</v>
      </c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S3" s="742"/>
      <c r="AT3" s="743"/>
      <c r="AU3" s="744"/>
    </row>
    <row r="4" spans="1:47" ht="10" customHeight="1" x14ac:dyDescent="0.35"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62"/>
      <c r="AM4" s="62"/>
      <c r="AN4" s="62"/>
      <c r="AO4" s="62"/>
      <c r="AP4" s="62"/>
      <c r="AQ4" s="62"/>
    </row>
    <row r="5" spans="1:47" ht="10" customHeight="1" x14ac:dyDescent="0.35">
      <c r="M5" s="491" t="s">
        <v>242</v>
      </c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  <c r="Z5" s="491"/>
      <c r="AA5" s="491"/>
      <c r="AB5" s="491"/>
      <c r="AC5" s="491"/>
      <c r="AD5" s="491"/>
      <c r="AE5" s="491"/>
      <c r="AF5" s="491"/>
      <c r="AG5" s="491"/>
      <c r="AH5" s="491"/>
      <c r="AI5" s="491"/>
      <c r="AJ5" s="491"/>
      <c r="AK5" s="491"/>
      <c r="AL5" s="62"/>
      <c r="AM5" s="62"/>
      <c r="AN5" s="62"/>
      <c r="AO5" s="62"/>
      <c r="AP5" s="62"/>
      <c r="AQ5" s="62"/>
    </row>
    <row r="6" spans="1:47" ht="10" customHeight="1" x14ac:dyDescent="0.35"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491"/>
      <c r="AA6" s="491"/>
      <c r="AB6" s="491"/>
      <c r="AC6" s="491"/>
      <c r="AD6" s="491"/>
      <c r="AE6" s="491"/>
      <c r="AF6" s="491"/>
      <c r="AG6" s="491"/>
      <c r="AH6" s="491"/>
      <c r="AI6" s="491"/>
      <c r="AJ6" s="491"/>
      <c r="AK6" s="491"/>
      <c r="AL6" s="62"/>
      <c r="AM6" s="62"/>
      <c r="AP6" s="762" t="s">
        <v>132</v>
      </c>
      <c r="AQ6" s="762"/>
      <c r="AR6" s="762"/>
      <c r="AS6" s="513"/>
      <c r="AT6" s="513"/>
      <c r="AU6" s="513"/>
    </row>
    <row r="7" spans="1:47" ht="10" customHeight="1" x14ac:dyDescent="0.35"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</row>
    <row r="9" spans="1:47" ht="12" customHeight="1" x14ac:dyDescent="0.35">
      <c r="B9" s="8" t="s">
        <v>69</v>
      </c>
      <c r="I9" s="49"/>
      <c r="J9" s="733"/>
      <c r="K9" s="733"/>
      <c r="L9" s="733"/>
      <c r="M9" s="733"/>
      <c r="N9" s="733"/>
      <c r="O9" s="733"/>
      <c r="P9" s="733"/>
      <c r="Q9" s="733"/>
      <c r="R9" s="733"/>
      <c r="S9" s="733"/>
      <c r="T9" s="733"/>
      <c r="U9" s="733"/>
      <c r="V9" s="733"/>
      <c r="W9" s="733"/>
      <c r="X9" s="733"/>
      <c r="Y9" s="733"/>
      <c r="Z9" s="733"/>
      <c r="AA9" s="733"/>
      <c r="AB9" s="733"/>
      <c r="AC9" s="733"/>
      <c r="AD9" s="733"/>
      <c r="AE9" s="733"/>
      <c r="AF9" s="733"/>
      <c r="AG9" s="733"/>
      <c r="AH9" s="733"/>
      <c r="AI9" s="733"/>
      <c r="AJ9" s="733"/>
      <c r="AK9" s="733"/>
      <c r="AL9" s="733"/>
      <c r="AM9" s="733"/>
      <c r="AN9" s="733"/>
      <c r="AO9" s="733"/>
    </row>
    <row r="10" spans="1:47" ht="6" customHeight="1" x14ac:dyDescent="0.35"/>
    <row r="11" spans="1:47" ht="8.15" customHeight="1" x14ac:dyDescent="0.35">
      <c r="B11" s="780"/>
      <c r="C11" s="780"/>
      <c r="D11" s="780"/>
      <c r="E11" s="780"/>
      <c r="F11" s="780"/>
      <c r="G11" s="780"/>
      <c r="H11" s="780"/>
      <c r="I11" s="780"/>
      <c r="J11" s="780"/>
      <c r="K11" s="780"/>
      <c r="L11" s="780"/>
      <c r="M11" s="780"/>
      <c r="N11" s="780"/>
      <c r="O11" s="780"/>
      <c r="P11" s="780"/>
      <c r="Q11" s="780"/>
      <c r="R11" s="780"/>
      <c r="S11" s="780"/>
      <c r="T11" s="780"/>
      <c r="U11" s="780"/>
      <c r="V11" s="780"/>
      <c r="W11" s="780"/>
      <c r="X11" s="780"/>
      <c r="Y11" s="780"/>
      <c r="Z11" s="780"/>
      <c r="AA11" s="780"/>
      <c r="AB11" s="780"/>
      <c r="AC11" s="780"/>
      <c r="AD11" s="780"/>
      <c r="AE11" s="780"/>
      <c r="AF11" s="780"/>
      <c r="AG11" s="780"/>
      <c r="AH11" s="780"/>
      <c r="AI11" s="780"/>
      <c r="AJ11" s="780"/>
      <c r="AK11" s="780"/>
      <c r="AL11" s="780"/>
      <c r="AM11" s="780"/>
      <c r="AN11" s="780"/>
      <c r="AO11" s="780"/>
      <c r="AP11" s="780"/>
      <c r="AQ11" s="780"/>
      <c r="AR11" s="780"/>
      <c r="AS11" s="780"/>
      <c r="AT11" s="780"/>
      <c r="AU11" s="780"/>
    </row>
    <row r="12" spans="1:47" ht="12" customHeight="1" x14ac:dyDescent="0.35"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</row>
    <row r="13" spans="1:47" ht="12" customHeight="1" x14ac:dyDescent="0.35">
      <c r="B13" s="16" t="s">
        <v>116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</row>
    <row r="14" spans="1:47" ht="12" customHeight="1" x14ac:dyDescent="0.35">
      <c r="B14" s="16" t="s">
        <v>266</v>
      </c>
      <c r="C14" s="22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</row>
    <row r="15" spans="1:47" ht="12" customHeight="1" thickBot="1" x14ac:dyDescent="0.4">
      <c r="B15" s="16" t="s">
        <v>240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</row>
    <row r="16" spans="1:47" ht="20.149999999999999" customHeight="1" thickBot="1" x14ac:dyDescent="0.4">
      <c r="A16" s="49"/>
      <c r="B16" s="776" t="s">
        <v>117</v>
      </c>
      <c r="C16" s="777"/>
      <c r="D16" s="777"/>
      <c r="E16" s="777"/>
      <c r="F16" s="777"/>
      <c r="G16" s="777"/>
      <c r="H16" s="777"/>
      <c r="I16" s="777"/>
      <c r="J16" s="777"/>
      <c r="K16" s="777"/>
      <c r="L16" s="777"/>
      <c r="M16" s="777"/>
      <c r="N16" s="777"/>
      <c r="O16" s="777"/>
      <c r="P16" s="777"/>
      <c r="Q16" s="777"/>
      <c r="R16" s="777"/>
      <c r="S16" s="777"/>
      <c r="T16" s="777"/>
      <c r="U16" s="777"/>
      <c r="V16" s="777"/>
      <c r="W16" s="777"/>
      <c r="X16" s="777"/>
      <c r="Y16" s="777"/>
      <c r="Z16" s="777"/>
      <c r="AA16" s="777"/>
      <c r="AB16" s="777"/>
      <c r="AC16" s="777"/>
      <c r="AD16" s="777"/>
      <c r="AE16" s="777"/>
      <c r="AF16" s="777"/>
      <c r="AG16" s="777"/>
      <c r="AH16" s="777"/>
      <c r="AI16" s="777"/>
      <c r="AJ16" s="777"/>
      <c r="AK16" s="777"/>
      <c r="AL16" s="777"/>
      <c r="AM16" s="777"/>
      <c r="AN16" s="777"/>
      <c r="AO16" s="777"/>
      <c r="AP16" s="777"/>
      <c r="AQ16" s="777"/>
      <c r="AR16" s="777"/>
      <c r="AS16" s="777"/>
      <c r="AT16" s="777"/>
      <c r="AU16" s="778"/>
    </row>
    <row r="17" spans="1:47" ht="8.15" customHeight="1" x14ac:dyDescent="0.3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</row>
    <row r="18" spans="1:47" ht="8.15" customHeight="1" x14ac:dyDescent="0.35">
      <c r="A18" s="16"/>
      <c r="B18" s="779"/>
      <c r="C18" s="779"/>
      <c r="D18" s="779"/>
      <c r="E18" s="779"/>
      <c r="F18" s="779"/>
      <c r="G18" s="779"/>
      <c r="H18" s="779"/>
      <c r="I18" s="779"/>
      <c r="J18" s="779"/>
      <c r="K18" s="779"/>
      <c r="L18" s="779"/>
      <c r="M18" s="779"/>
      <c r="N18" s="779"/>
      <c r="O18" s="779"/>
      <c r="P18" s="779"/>
      <c r="Q18" s="779"/>
      <c r="R18" s="779"/>
      <c r="S18" s="779"/>
      <c r="T18" s="779"/>
      <c r="U18" s="779"/>
      <c r="V18" s="779"/>
      <c r="W18" s="779"/>
      <c r="X18" s="779"/>
      <c r="Y18" s="779"/>
      <c r="Z18" s="779"/>
      <c r="AA18" s="779"/>
      <c r="AB18" s="779"/>
      <c r="AC18" s="779"/>
      <c r="AD18" s="779"/>
      <c r="AE18" s="779"/>
      <c r="AF18" s="779"/>
      <c r="AG18" s="779"/>
      <c r="AH18" s="779"/>
      <c r="AI18" s="779"/>
      <c r="AJ18" s="779"/>
      <c r="AK18" s="779"/>
      <c r="AL18" s="779"/>
      <c r="AM18" s="779"/>
      <c r="AN18" s="779"/>
      <c r="AO18" s="779"/>
      <c r="AP18" s="779"/>
      <c r="AQ18" s="779"/>
      <c r="AR18" s="779"/>
      <c r="AS18" s="779"/>
      <c r="AT18" s="779"/>
      <c r="AU18" s="779"/>
    </row>
    <row r="19" spans="1:47" ht="12" customHeight="1" x14ac:dyDescent="0.3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</row>
    <row r="20" spans="1:47" ht="12" customHeight="1" x14ac:dyDescent="0.35">
      <c r="A20" s="16"/>
      <c r="B20" s="71" t="s">
        <v>118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785" t="s">
        <v>119</v>
      </c>
      <c r="X20" s="785"/>
      <c r="Y20" s="785"/>
      <c r="Z20" s="785"/>
      <c r="AA20" s="785"/>
      <c r="AB20" s="785"/>
      <c r="AC20" s="785"/>
      <c r="AD20" s="785"/>
      <c r="AE20" s="785"/>
      <c r="AF20" s="785"/>
      <c r="AG20" s="785"/>
      <c r="AH20" s="16"/>
      <c r="AI20" s="16"/>
      <c r="AJ20" s="785" t="s">
        <v>121</v>
      </c>
      <c r="AK20" s="785"/>
      <c r="AL20" s="785"/>
      <c r="AM20" s="785"/>
      <c r="AN20" s="785"/>
      <c r="AO20" s="785"/>
      <c r="AP20" s="785"/>
      <c r="AQ20" s="785"/>
      <c r="AR20" s="785"/>
      <c r="AS20" s="785"/>
      <c r="AT20" s="785"/>
      <c r="AU20" s="16"/>
    </row>
    <row r="21" spans="1:47" ht="12" customHeight="1" x14ac:dyDescent="0.35">
      <c r="A21" s="4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W21" s="784" t="s">
        <v>120</v>
      </c>
      <c r="X21" s="784"/>
      <c r="Y21" s="784"/>
      <c r="Z21" s="784"/>
      <c r="AA21" s="784"/>
      <c r="AB21" s="784"/>
      <c r="AC21" s="784"/>
      <c r="AD21" s="784"/>
      <c r="AE21" s="784"/>
      <c r="AF21" s="784"/>
      <c r="AG21" s="784"/>
      <c r="AH21" s="16"/>
      <c r="AJ21" s="784" t="s">
        <v>120</v>
      </c>
      <c r="AK21" s="784"/>
      <c r="AL21" s="784"/>
      <c r="AM21" s="784"/>
      <c r="AN21" s="784"/>
      <c r="AO21" s="784"/>
      <c r="AP21" s="784"/>
      <c r="AQ21" s="784"/>
      <c r="AR21" s="784"/>
      <c r="AS21" s="784"/>
      <c r="AT21" s="784"/>
      <c r="AU21" s="16"/>
    </row>
    <row r="22" spans="1:47" ht="12" customHeight="1" thickBot="1" x14ac:dyDescent="0.4">
      <c r="A22" s="49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</row>
    <row r="23" spans="1:47" ht="15" customHeight="1" thickBot="1" x14ac:dyDescent="0.4">
      <c r="A23" s="49"/>
      <c r="B23" s="792" t="s">
        <v>3</v>
      </c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16"/>
      <c r="V23" s="61"/>
      <c r="W23" s="795">
        <v>0</v>
      </c>
      <c r="X23" s="796"/>
      <c r="Y23" s="796"/>
      <c r="Z23" s="796"/>
      <c r="AA23" s="796"/>
      <c r="AB23" s="796"/>
      <c r="AC23" s="796"/>
      <c r="AD23" s="796"/>
      <c r="AE23" s="796"/>
      <c r="AF23" s="796"/>
      <c r="AG23" s="797"/>
      <c r="AH23" s="16"/>
      <c r="AI23" s="61"/>
      <c r="AJ23" s="730">
        <v>0</v>
      </c>
      <c r="AK23" s="731"/>
      <c r="AL23" s="731"/>
      <c r="AM23" s="731"/>
      <c r="AN23" s="731"/>
      <c r="AO23" s="731"/>
      <c r="AP23" s="731"/>
      <c r="AQ23" s="731"/>
      <c r="AR23" s="731"/>
      <c r="AS23" s="731"/>
      <c r="AT23" s="732"/>
      <c r="AU23" s="16"/>
    </row>
    <row r="24" spans="1:47" ht="15" customHeight="1" thickBot="1" x14ac:dyDescent="0.4">
      <c r="A24" s="49"/>
      <c r="B24" s="756" t="s">
        <v>122</v>
      </c>
      <c r="C24" s="756"/>
      <c r="D24" s="756"/>
      <c r="E24" s="756"/>
      <c r="F24" s="756"/>
      <c r="G24" s="756"/>
      <c r="H24" s="756"/>
      <c r="I24" s="756"/>
      <c r="J24" s="756"/>
      <c r="K24" s="756"/>
      <c r="L24" s="756"/>
      <c r="M24" s="756"/>
      <c r="N24" s="756"/>
      <c r="O24" s="756"/>
      <c r="P24" s="756"/>
      <c r="Q24" s="756"/>
      <c r="R24" s="756"/>
      <c r="S24" s="756"/>
      <c r="T24" s="756"/>
      <c r="U24" s="16"/>
      <c r="V24" s="61"/>
      <c r="W24" s="730">
        <v>0</v>
      </c>
      <c r="X24" s="731"/>
      <c r="Y24" s="731"/>
      <c r="Z24" s="731"/>
      <c r="AA24" s="731"/>
      <c r="AB24" s="731"/>
      <c r="AC24" s="731"/>
      <c r="AD24" s="731"/>
      <c r="AE24" s="731"/>
      <c r="AF24" s="731"/>
      <c r="AG24" s="732"/>
      <c r="AH24" s="16"/>
      <c r="AI24" s="61"/>
      <c r="AJ24" s="730">
        <v>0</v>
      </c>
      <c r="AK24" s="731"/>
      <c r="AL24" s="731"/>
      <c r="AM24" s="731"/>
      <c r="AN24" s="731"/>
      <c r="AO24" s="731"/>
      <c r="AP24" s="731"/>
      <c r="AQ24" s="731"/>
      <c r="AR24" s="731"/>
      <c r="AS24" s="731"/>
      <c r="AT24" s="732"/>
      <c r="AU24" s="16"/>
    </row>
    <row r="25" spans="1:47" ht="15" customHeight="1" thickBot="1" x14ac:dyDescent="0.4">
      <c r="A25" s="49"/>
      <c r="B25" s="756" t="s">
        <v>123</v>
      </c>
      <c r="C25" s="756"/>
      <c r="D25" s="756"/>
      <c r="E25" s="756"/>
      <c r="F25" s="756"/>
      <c r="G25" s="756"/>
      <c r="H25" s="756"/>
      <c r="I25" s="756"/>
      <c r="J25" s="756"/>
      <c r="K25" s="756"/>
      <c r="L25" s="756"/>
      <c r="M25" s="756"/>
      <c r="N25" s="756"/>
      <c r="O25" s="756"/>
      <c r="P25" s="756"/>
      <c r="Q25" s="756"/>
      <c r="R25" s="756"/>
      <c r="S25" s="756"/>
      <c r="T25" s="756"/>
      <c r="U25" s="16"/>
      <c r="V25" s="61"/>
      <c r="W25" s="730">
        <v>0</v>
      </c>
      <c r="X25" s="731"/>
      <c r="Y25" s="731"/>
      <c r="Z25" s="731"/>
      <c r="AA25" s="731"/>
      <c r="AB25" s="731"/>
      <c r="AC25" s="731"/>
      <c r="AD25" s="731"/>
      <c r="AE25" s="731"/>
      <c r="AF25" s="731"/>
      <c r="AG25" s="732"/>
      <c r="AH25" s="16"/>
      <c r="AI25" s="61"/>
      <c r="AJ25" s="786">
        <v>0</v>
      </c>
      <c r="AK25" s="787"/>
      <c r="AL25" s="787"/>
      <c r="AM25" s="787"/>
      <c r="AN25" s="787"/>
      <c r="AO25" s="787"/>
      <c r="AP25" s="787"/>
      <c r="AQ25" s="787"/>
      <c r="AR25" s="787"/>
      <c r="AS25" s="787"/>
      <c r="AT25" s="788"/>
      <c r="AU25" s="16"/>
    </row>
    <row r="26" spans="1:47" ht="15" customHeight="1" thickBot="1" x14ac:dyDescent="0.4">
      <c r="A26" s="49"/>
      <c r="B26" s="756" t="s">
        <v>124</v>
      </c>
      <c r="C26" s="756"/>
      <c r="D26" s="756"/>
      <c r="E26" s="756"/>
      <c r="F26" s="756"/>
      <c r="G26" s="756"/>
      <c r="H26" s="756"/>
      <c r="I26" s="756"/>
      <c r="J26" s="756"/>
      <c r="K26" s="756"/>
      <c r="L26" s="756"/>
      <c r="M26" s="756"/>
      <c r="N26" s="756"/>
      <c r="O26" s="756"/>
      <c r="P26" s="756"/>
      <c r="Q26" s="756"/>
      <c r="R26" s="756"/>
      <c r="S26" s="756"/>
      <c r="T26" s="756"/>
      <c r="U26" s="16"/>
      <c r="V26" s="61"/>
      <c r="W26" s="730">
        <v>0</v>
      </c>
      <c r="X26" s="731"/>
      <c r="Y26" s="731"/>
      <c r="Z26" s="731"/>
      <c r="AA26" s="731"/>
      <c r="AB26" s="731"/>
      <c r="AC26" s="731"/>
      <c r="AD26" s="731"/>
      <c r="AE26" s="731"/>
      <c r="AF26" s="731"/>
      <c r="AG26" s="732"/>
      <c r="AH26" s="16"/>
      <c r="AI26" s="61"/>
      <c r="AJ26" s="730">
        <v>0</v>
      </c>
      <c r="AK26" s="731"/>
      <c r="AL26" s="731"/>
      <c r="AM26" s="731"/>
      <c r="AN26" s="731"/>
      <c r="AO26" s="731"/>
      <c r="AP26" s="731"/>
      <c r="AQ26" s="731"/>
      <c r="AR26" s="731"/>
      <c r="AS26" s="731"/>
      <c r="AT26" s="732"/>
      <c r="AU26" s="16"/>
    </row>
    <row r="27" spans="1:47" ht="15" customHeight="1" thickBot="1" x14ac:dyDescent="0.4">
      <c r="A27" s="49"/>
      <c r="B27" s="756" t="s">
        <v>88</v>
      </c>
      <c r="C27" s="756"/>
      <c r="D27" s="756"/>
      <c r="E27" s="756"/>
      <c r="F27" s="756"/>
      <c r="G27" s="756"/>
      <c r="H27" s="756"/>
      <c r="I27" s="756"/>
      <c r="J27" s="756"/>
      <c r="K27" s="756"/>
      <c r="L27" s="756"/>
      <c r="M27" s="756"/>
      <c r="N27" s="756"/>
      <c r="O27" s="756"/>
      <c r="P27" s="756"/>
      <c r="Q27" s="756"/>
      <c r="R27" s="756"/>
      <c r="S27" s="756"/>
      <c r="T27" s="756"/>
      <c r="U27" s="16"/>
      <c r="V27" s="61"/>
      <c r="W27" s="730">
        <v>0</v>
      </c>
      <c r="X27" s="731"/>
      <c r="Y27" s="731"/>
      <c r="Z27" s="731"/>
      <c r="AA27" s="731"/>
      <c r="AB27" s="731"/>
      <c r="AC27" s="731"/>
      <c r="AD27" s="731"/>
      <c r="AE27" s="731"/>
      <c r="AF27" s="731"/>
      <c r="AG27" s="732"/>
      <c r="AH27" s="16"/>
      <c r="AI27" s="61"/>
      <c r="AJ27" s="730">
        <v>0</v>
      </c>
      <c r="AK27" s="731"/>
      <c r="AL27" s="731"/>
      <c r="AM27" s="731"/>
      <c r="AN27" s="731"/>
      <c r="AO27" s="731"/>
      <c r="AP27" s="731"/>
      <c r="AQ27" s="731"/>
      <c r="AR27" s="731"/>
      <c r="AS27" s="731"/>
      <c r="AT27" s="732"/>
      <c r="AU27" s="16"/>
    </row>
    <row r="28" spans="1:47" ht="15" customHeight="1" thickBot="1" x14ac:dyDescent="0.4">
      <c r="A28" s="49"/>
      <c r="B28" s="756" t="s">
        <v>267</v>
      </c>
      <c r="C28" s="756"/>
      <c r="D28" s="756"/>
      <c r="E28" s="756"/>
      <c r="F28" s="756"/>
      <c r="G28" s="756"/>
      <c r="H28" s="756"/>
      <c r="I28" s="756"/>
      <c r="J28" s="756"/>
      <c r="K28" s="756"/>
      <c r="L28" s="756"/>
      <c r="M28" s="756"/>
      <c r="N28" s="756"/>
      <c r="O28" s="756"/>
      <c r="P28" s="756"/>
      <c r="Q28" s="756"/>
      <c r="R28" s="756"/>
      <c r="S28" s="756"/>
      <c r="T28" s="756"/>
      <c r="U28" s="16"/>
      <c r="V28" s="61"/>
      <c r="W28" s="730">
        <v>0</v>
      </c>
      <c r="X28" s="731"/>
      <c r="Y28" s="731"/>
      <c r="Z28" s="731"/>
      <c r="AA28" s="731"/>
      <c r="AB28" s="731"/>
      <c r="AC28" s="731"/>
      <c r="AD28" s="731"/>
      <c r="AE28" s="731"/>
      <c r="AF28" s="731"/>
      <c r="AG28" s="732"/>
      <c r="AH28" s="16"/>
      <c r="AI28" s="61"/>
      <c r="AJ28" s="730">
        <v>0</v>
      </c>
      <c r="AK28" s="731"/>
      <c r="AL28" s="731"/>
      <c r="AM28" s="731"/>
      <c r="AN28" s="731"/>
      <c r="AO28" s="731"/>
      <c r="AP28" s="731"/>
      <c r="AQ28" s="731"/>
      <c r="AR28" s="731"/>
      <c r="AS28" s="731"/>
      <c r="AT28" s="732"/>
      <c r="AU28" s="16"/>
    </row>
    <row r="29" spans="1:47" ht="15" customHeight="1" thickBot="1" x14ac:dyDescent="0.4">
      <c r="A29" s="49"/>
      <c r="B29" s="794" t="s">
        <v>268</v>
      </c>
      <c r="C29" s="794"/>
      <c r="D29" s="794"/>
      <c r="E29" s="794"/>
      <c r="F29" s="794"/>
      <c r="G29" s="794"/>
      <c r="H29" s="794"/>
      <c r="I29" s="794"/>
      <c r="J29" s="794"/>
      <c r="K29" s="794"/>
      <c r="L29" s="794"/>
      <c r="M29" s="794"/>
      <c r="N29" s="794"/>
      <c r="O29" s="794"/>
      <c r="P29" s="794"/>
      <c r="Q29" s="794"/>
      <c r="R29" s="794"/>
      <c r="S29" s="794"/>
      <c r="T29" s="794"/>
      <c r="U29" s="19"/>
      <c r="V29" s="61"/>
      <c r="W29" s="730">
        <v>0</v>
      </c>
      <c r="X29" s="731"/>
      <c r="Y29" s="731"/>
      <c r="Z29" s="731"/>
      <c r="AA29" s="731"/>
      <c r="AB29" s="731"/>
      <c r="AC29" s="731"/>
      <c r="AD29" s="731"/>
      <c r="AE29" s="731"/>
      <c r="AF29" s="731"/>
      <c r="AG29" s="732"/>
      <c r="AH29" s="19"/>
      <c r="AI29" s="61"/>
      <c r="AJ29" s="730">
        <v>0</v>
      </c>
      <c r="AK29" s="731"/>
      <c r="AL29" s="731"/>
      <c r="AM29" s="731"/>
      <c r="AN29" s="731"/>
      <c r="AO29" s="731"/>
      <c r="AP29" s="731"/>
      <c r="AQ29" s="731"/>
      <c r="AR29" s="731"/>
      <c r="AS29" s="731"/>
      <c r="AT29" s="732"/>
      <c r="AU29" s="68"/>
    </row>
    <row r="30" spans="1:47" ht="15" customHeight="1" thickBot="1" x14ac:dyDescent="0.4">
      <c r="A30" s="49"/>
      <c r="B30" s="794" t="s">
        <v>87</v>
      </c>
      <c r="C30" s="794"/>
      <c r="D30" s="794"/>
      <c r="E30" s="794"/>
      <c r="F30" s="794"/>
      <c r="G30" s="794"/>
      <c r="H30" s="794"/>
      <c r="I30" s="794"/>
      <c r="J30" s="794"/>
      <c r="K30" s="794"/>
      <c r="L30" s="794"/>
      <c r="M30" s="794"/>
      <c r="N30" s="794"/>
      <c r="O30" s="794"/>
      <c r="P30" s="794"/>
      <c r="Q30" s="794"/>
      <c r="R30" s="794"/>
      <c r="S30" s="794"/>
      <c r="T30" s="794"/>
      <c r="U30" s="20"/>
      <c r="V30" s="61"/>
      <c r="W30" s="730">
        <v>0</v>
      </c>
      <c r="X30" s="731"/>
      <c r="Y30" s="731"/>
      <c r="Z30" s="731"/>
      <c r="AA30" s="731"/>
      <c r="AB30" s="731"/>
      <c r="AC30" s="731"/>
      <c r="AD30" s="731"/>
      <c r="AE30" s="731"/>
      <c r="AF30" s="731"/>
      <c r="AG30" s="732"/>
      <c r="AH30" s="17"/>
      <c r="AI30" s="61"/>
      <c r="AJ30" s="730">
        <v>0</v>
      </c>
      <c r="AK30" s="731"/>
      <c r="AL30" s="731"/>
      <c r="AM30" s="731"/>
      <c r="AN30" s="731"/>
      <c r="AO30" s="731"/>
      <c r="AP30" s="731"/>
      <c r="AQ30" s="731"/>
      <c r="AR30" s="731"/>
      <c r="AS30" s="731"/>
      <c r="AT30" s="732"/>
      <c r="AU30" s="20"/>
    </row>
    <row r="31" spans="1:47" ht="15" customHeight="1" thickBot="1" x14ac:dyDescent="0.4">
      <c r="A31" s="49"/>
      <c r="B31" s="794" t="s">
        <v>269</v>
      </c>
      <c r="C31" s="794"/>
      <c r="D31" s="794"/>
      <c r="E31" s="794"/>
      <c r="F31" s="794"/>
      <c r="G31" s="794"/>
      <c r="H31" s="794"/>
      <c r="I31" s="794"/>
      <c r="J31" s="794"/>
      <c r="K31" s="794"/>
      <c r="L31" s="794"/>
      <c r="M31" s="794"/>
      <c r="N31" s="794"/>
      <c r="O31" s="794"/>
      <c r="P31" s="794"/>
      <c r="Q31" s="794"/>
      <c r="R31" s="794"/>
      <c r="S31" s="794"/>
      <c r="T31" s="794"/>
      <c r="U31" s="19"/>
      <c r="V31" s="61"/>
      <c r="W31" s="730">
        <v>0</v>
      </c>
      <c r="X31" s="731"/>
      <c r="Y31" s="731"/>
      <c r="Z31" s="731"/>
      <c r="AA31" s="731"/>
      <c r="AB31" s="731"/>
      <c r="AC31" s="731"/>
      <c r="AD31" s="731"/>
      <c r="AE31" s="731"/>
      <c r="AF31" s="731"/>
      <c r="AG31" s="732"/>
      <c r="AH31" s="19"/>
      <c r="AI31" s="61"/>
      <c r="AJ31" s="730">
        <v>0</v>
      </c>
      <c r="AK31" s="731"/>
      <c r="AL31" s="731"/>
      <c r="AM31" s="731"/>
      <c r="AN31" s="731"/>
      <c r="AO31" s="731"/>
      <c r="AP31" s="731"/>
      <c r="AQ31" s="731"/>
      <c r="AR31" s="731"/>
      <c r="AS31" s="731"/>
      <c r="AT31" s="732"/>
      <c r="AU31" s="19"/>
    </row>
    <row r="32" spans="1:47" ht="15" customHeight="1" thickBot="1" x14ac:dyDescent="0.4">
      <c r="A32" s="49"/>
      <c r="B32" s="794" t="s">
        <v>270</v>
      </c>
      <c r="C32" s="794"/>
      <c r="D32" s="794"/>
      <c r="E32" s="794"/>
      <c r="F32" s="794"/>
      <c r="G32" s="794"/>
      <c r="H32" s="794"/>
      <c r="I32" s="794"/>
      <c r="J32" s="794"/>
      <c r="K32" s="794"/>
      <c r="L32" s="794"/>
      <c r="M32" s="794"/>
      <c r="N32" s="794"/>
      <c r="O32" s="794"/>
      <c r="P32" s="794"/>
      <c r="Q32" s="794"/>
      <c r="R32" s="794"/>
      <c r="S32" s="794"/>
      <c r="T32" s="794"/>
      <c r="U32" s="19"/>
      <c r="V32" s="61"/>
      <c r="W32" s="730">
        <v>0</v>
      </c>
      <c r="X32" s="731"/>
      <c r="Y32" s="731"/>
      <c r="Z32" s="731"/>
      <c r="AA32" s="731"/>
      <c r="AB32" s="731"/>
      <c r="AC32" s="731"/>
      <c r="AD32" s="731"/>
      <c r="AE32" s="731"/>
      <c r="AF32" s="731"/>
      <c r="AG32" s="732"/>
      <c r="AH32" s="19"/>
      <c r="AI32" s="61"/>
      <c r="AJ32" s="730">
        <v>0</v>
      </c>
      <c r="AK32" s="731"/>
      <c r="AL32" s="731"/>
      <c r="AM32" s="731"/>
      <c r="AN32" s="731"/>
      <c r="AO32" s="731"/>
      <c r="AP32" s="731"/>
      <c r="AQ32" s="731"/>
      <c r="AR32" s="731"/>
      <c r="AS32" s="731"/>
      <c r="AT32" s="732"/>
      <c r="AU32" s="19"/>
    </row>
    <row r="33" spans="1:47" ht="15" customHeight="1" thickBot="1" x14ac:dyDescent="0.4">
      <c r="A33" s="49"/>
      <c r="B33" s="794" t="s">
        <v>271</v>
      </c>
      <c r="C33" s="794"/>
      <c r="D33" s="794"/>
      <c r="E33" s="794"/>
      <c r="F33" s="794"/>
      <c r="G33" s="794"/>
      <c r="H33" s="794"/>
      <c r="I33" s="794"/>
      <c r="J33" s="794"/>
      <c r="K33" s="794"/>
      <c r="L33" s="794"/>
      <c r="M33" s="794"/>
      <c r="N33" s="794"/>
      <c r="O33" s="794"/>
      <c r="P33" s="794"/>
      <c r="Q33" s="794"/>
      <c r="R33" s="794"/>
      <c r="S33" s="794"/>
      <c r="T33" s="794"/>
      <c r="U33" s="19"/>
      <c r="V33" s="121"/>
      <c r="W33" s="730">
        <v>0</v>
      </c>
      <c r="X33" s="731"/>
      <c r="Y33" s="731"/>
      <c r="Z33" s="731"/>
      <c r="AA33" s="731"/>
      <c r="AB33" s="731"/>
      <c r="AC33" s="731"/>
      <c r="AD33" s="731"/>
      <c r="AE33" s="731"/>
      <c r="AF33" s="731"/>
      <c r="AG33" s="732"/>
      <c r="AH33" s="19"/>
      <c r="AI33" s="121"/>
      <c r="AJ33" s="730">
        <v>0</v>
      </c>
      <c r="AK33" s="731"/>
      <c r="AL33" s="731"/>
      <c r="AM33" s="731"/>
      <c r="AN33" s="731"/>
      <c r="AO33" s="731"/>
      <c r="AP33" s="731"/>
      <c r="AQ33" s="731"/>
      <c r="AR33" s="731"/>
      <c r="AS33" s="731"/>
      <c r="AT33" s="732"/>
      <c r="AU33" s="19"/>
    </row>
    <row r="34" spans="1:47" ht="15" customHeight="1" thickBot="1" x14ac:dyDescent="0.4">
      <c r="A34" s="49"/>
      <c r="B34" s="794" t="s">
        <v>89</v>
      </c>
      <c r="C34" s="794"/>
      <c r="D34" s="794"/>
      <c r="E34" s="794"/>
      <c r="F34" s="794"/>
      <c r="G34" s="794"/>
      <c r="H34" s="794"/>
      <c r="I34" s="794"/>
      <c r="J34" s="794"/>
      <c r="K34" s="794"/>
      <c r="L34" s="794"/>
      <c r="M34" s="794"/>
      <c r="N34" s="794"/>
      <c r="O34" s="794"/>
      <c r="P34" s="794"/>
      <c r="Q34" s="794"/>
      <c r="R34" s="794"/>
      <c r="S34" s="794"/>
      <c r="T34" s="794"/>
      <c r="U34" s="19"/>
      <c r="V34" s="61"/>
      <c r="W34" s="730">
        <v>0</v>
      </c>
      <c r="X34" s="731"/>
      <c r="Y34" s="731"/>
      <c r="Z34" s="731"/>
      <c r="AA34" s="731"/>
      <c r="AB34" s="731"/>
      <c r="AC34" s="731"/>
      <c r="AD34" s="731"/>
      <c r="AE34" s="731"/>
      <c r="AF34" s="731"/>
      <c r="AG34" s="732"/>
      <c r="AH34" s="19"/>
      <c r="AI34" s="61"/>
      <c r="AJ34" s="730">
        <v>0</v>
      </c>
      <c r="AK34" s="731"/>
      <c r="AL34" s="731"/>
      <c r="AM34" s="731"/>
      <c r="AN34" s="731"/>
      <c r="AO34" s="731"/>
      <c r="AP34" s="731"/>
      <c r="AQ34" s="731"/>
      <c r="AR34" s="731"/>
      <c r="AS34" s="731"/>
      <c r="AT34" s="732"/>
      <c r="AU34" s="19"/>
    </row>
    <row r="35" spans="1:47" ht="15" customHeight="1" thickBot="1" x14ac:dyDescent="0.4">
      <c r="A35" s="49"/>
      <c r="B35" s="794" t="s">
        <v>125</v>
      </c>
      <c r="C35" s="794"/>
      <c r="D35" s="794"/>
      <c r="E35" s="794"/>
      <c r="F35" s="794"/>
      <c r="G35" s="794"/>
      <c r="H35" s="794"/>
      <c r="I35" s="794"/>
      <c r="J35" s="794"/>
      <c r="K35" s="794"/>
      <c r="L35" s="794"/>
      <c r="M35" s="794"/>
      <c r="N35" s="794"/>
      <c r="O35" s="794"/>
      <c r="P35" s="794"/>
      <c r="Q35" s="794"/>
      <c r="R35" s="794"/>
      <c r="S35" s="794"/>
      <c r="T35" s="794"/>
      <c r="U35" s="19"/>
      <c r="V35" s="61"/>
      <c r="W35" s="781">
        <v>0</v>
      </c>
      <c r="X35" s="782"/>
      <c r="Y35" s="782"/>
      <c r="Z35" s="782"/>
      <c r="AA35" s="782"/>
      <c r="AB35" s="782"/>
      <c r="AC35" s="782"/>
      <c r="AD35" s="782"/>
      <c r="AE35" s="782"/>
      <c r="AF35" s="782"/>
      <c r="AG35" s="783"/>
      <c r="AH35" s="19"/>
      <c r="AI35" s="61"/>
      <c r="AJ35" s="781">
        <v>0</v>
      </c>
      <c r="AK35" s="782"/>
      <c r="AL35" s="782"/>
      <c r="AM35" s="782"/>
      <c r="AN35" s="782"/>
      <c r="AO35" s="782"/>
      <c r="AP35" s="782"/>
      <c r="AQ35" s="782"/>
      <c r="AR35" s="782"/>
      <c r="AS35" s="782"/>
      <c r="AT35" s="783"/>
      <c r="AU35" s="19"/>
    </row>
    <row r="36" spans="1:47" ht="25" customHeight="1" thickTop="1" thickBot="1" x14ac:dyDescent="0.35">
      <c r="A36" s="49"/>
      <c r="B36" s="793" t="s">
        <v>126</v>
      </c>
      <c r="C36" s="793"/>
      <c r="D36" s="793"/>
      <c r="E36" s="793"/>
      <c r="F36" s="793"/>
      <c r="G36" s="793"/>
      <c r="H36" s="793"/>
      <c r="I36" s="793"/>
      <c r="J36" s="793"/>
      <c r="K36" s="793"/>
      <c r="L36" s="793"/>
      <c r="M36" s="793"/>
      <c r="N36" s="793"/>
      <c r="O36" s="793"/>
      <c r="P36" s="793"/>
      <c r="Q36" s="793"/>
      <c r="R36" s="793"/>
      <c r="S36" s="793"/>
      <c r="T36" s="793"/>
      <c r="U36" s="19"/>
      <c r="V36" s="72"/>
      <c r="W36" s="789">
        <f>SUM(W23:W35)</f>
        <v>0</v>
      </c>
      <c r="X36" s="790"/>
      <c r="Y36" s="790"/>
      <c r="Z36" s="790"/>
      <c r="AA36" s="790"/>
      <c r="AB36" s="790"/>
      <c r="AC36" s="790"/>
      <c r="AD36" s="790"/>
      <c r="AE36" s="790"/>
      <c r="AF36" s="790"/>
      <c r="AG36" s="791"/>
      <c r="AH36" s="19"/>
      <c r="AI36" s="72"/>
      <c r="AJ36" s="789">
        <f>SUM(AJ23:AJ35)</f>
        <v>0</v>
      </c>
      <c r="AK36" s="790"/>
      <c r="AL36" s="790"/>
      <c r="AM36" s="790"/>
      <c r="AN36" s="790"/>
      <c r="AO36" s="790"/>
      <c r="AP36" s="790"/>
      <c r="AQ36" s="790"/>
      <c r="AR36" s="790"/>
      <c r="AS36" s="790"/>
      <c r="AT36" s="791"/>
      <c r="AU36" s="19"/>
    </row>
    <row r="37" spans="1:47" ht="12" customHeight="1" x14ac:dyDescent="0.35">
      <c r="A37" s="49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</row>
    <row r="38" spans="1:47" ht="12" customHeight="1" x14ac:dyDescent="0.35">
      <c r="A38" s="49"/>
      <c r="B38" s="74" t="s">
        <v>131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9"/>
      <c r="S38" s="19"/>
      <c r="T38" s="19"/>
      <c r="U38" s="19"/>
      <c r="V38" s="19"/>
      <c r="W38" s="785" t="s">
        <v>119</v>
      </c>
      <c r="X38" s="785"/>
      <c r="Y38" s="785"/>
      <c r="Z38" s="785"/>
      <c r="AA38" s="785"/>
      <c r="AB38" s="785"/>
      <c r="AC38" s="785"/>
      <c r="AD38" s="785"/>
      <c r="AE38" s="785"/>
      <c r="AF38" s="785"/>
      <c r="AG38" s="785"/>
      <c r="AH38" s="19"/>
      <c r="AI38" s="19"/>
      <c r="AJ38" s="785" t="s">
        <v>121</v>
      </c>
      <c r="AK38" s="785"/>
      <c r="AL38" s="785"/>
      <c r="AM38" s="785"/>
      <c r="AN38" s="785"/>
      <c r="AO38" s="785"/>
      <c r="AP38" s="785"/>
      <c r="AQ38" s="785"/>
      <c r="AR38" s="785"/>
      <c r="AS38" s="785"/>
      <c r="AT38" s="785"/>
      <c r="AU38" s="68"/>
    </row>
    <row r="39" spans="1:47" ht="12" customHeight="1" x14ac:dyDescent="0.35">
      <c r="A39" s="49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9"/>
      <c r="S39" s="19"/>
      <c r="T39" s="19"/>
      <c r="U39" s="19"/>
      <c r="V39" s="19"/>
      <c r="W39" s="784" t="s">
        <v>120</v>
      </c>
      <c r="X39" s="784"/>
      <c r="Y39" s="784"/>
      <c r="Z39" s="784"/>
      <c r="AA39" s="784"/>
      <c r="AB39" s="784"/>
      <c r="AC39" s="784"/>
      <c r="AD39" s="784"/>
      <c r="AE39" s="784"/>
      <c r="AF39" s="784"/>
      <c r="AG39" s="784"/>
      <c r="AH39" s="19"/>
      <c r="AI39" s="19"/>
      <c r="AJ39" s="784" t="s">
        <v>120</v>
      </c>
      <c r="AK39" s="784"/>
      <c r="AL39" s="784"/>
      <c r="AM39" s="784"/>
      <c r="AN39" s="784"/>
      <c r="AO39" s="784"/>
      <c r="AP39" s="784"/>
      <c r="AQ39" s="784"/>
      <c r="AR39" s="784"/>
      <c r="AS39" s="784"/>
      <c r="AT39" s="784"/>
      <c r="AU39" s="19"/>
    </row>
    <row r="40" spans="1:47" ht="12" customHeight="1" thickBot="1" x14ac:dyDescent="0.4">
      <c r="A40" s="4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</row>
    <row r="41" spans="1:47" ht="15" customHeight="1" thickBot="1" x14ac:dyDescent="0.35">
      <c r="A41" s="49"/>
      <c r="B41" s="803" t="s">
        <v>272</v>
      </c>
      <c r="C41" s="803"/>
      <c r="D41" s="803"/>
      <c r="E41" s="803"/>
      <c r="F41" s="803"/>
      <c r="G41" s="803"/>
      <c r="H41" s="803"/>
      <c r="I41" s="803"/>
      <c r="J41" s="803"/>
      <c r="K41" s="803"/>
      <c r="L41" s="803"/>
      <c r="M41" s="803"/>
      <c r="N41" s="803"/>
      <c r="O41" s="803"/>
      <c r="P41" s="803"/>
      <c r="Q41" s="803"/>
      <c r="R41" s="803"/>
      <c r="S41" s="803"/>
      <c r="T41" s="803"/>
      <c r="U41" s="19"/>
      <c r="V41" s="72"/>
      <c r="W41" s="730">
        <v>0</v>
      </c>
      <c r="X41" s="731"/>
      <c r="Y41" s="731"/>
      <c r="Z41" s="731"/>
      <c r="AA41" s="731"/>
      <c r="AB41" s="731"/>
      <c r="AC41" s="731"/>
      <c r="AD41" s="731"/>
      <c r="AE41" s="731"/>
      <c r="AF41" s="731"/>
      <c r="AG41" s="732"/>
      <c r="AH41" s="19"/>
      <c r="AI41" s="72"/>
      <c r="AJ41" s="730">
        <v>0</v>
      </c>
      <c r="AK41" s="731"/>
      <c r="AL41" s="731"/>
      <c r="AM41" s="731"/>
      <c r="AN41" s="731"/>
      <c r="AO41" s="731"/>
      <c r="AP41" s="731"/>
      <c r="AQ41" s="731"/>
      <c r="AR41" s="731"/>
      <c r="AS41" s="731"/>
      <c r="AT41" s="732"/>
      <c r="AU41" s="19"/>
    </row>
    <row r="42" spans="1:47" ht="15" customHeight="1" thickBot="1" x14ac:dyDescent="0.35">
      <c r="A42" s="49"/>
      <c r="B42" s="794" t="s">
        <v>273</v>
      </c>
      <c r="C42" s="794"/>
      <c r="D42" s="794"/>
      <c r="E42" s="794"/>
      <c r="F42" s="794"/>
      <c r="G42" s="794"/>
      <c r="H42" s="794"/>
      <c r="I42" s="794"/>
      <c r="J42" s="794"/>
      <c r="K42" s="794"/>
      <c r="L42" s="794"/>
      <c r="M42" s="794"/>
      <c r="N42" s="794"/>
      <c r="O42" s="794"/>
      <c r="P42" s="794"/>
      <c r="Q42" s="794"/>
      <c r="R42" s="794"/>
      <c r="S42" s="794"/>
      <c r="T42" s="794"/>
      <c r="U42" s="19"/>
      <c r="V42" s="72"/>
      <c r="W42" s="730">
        <v>0</v>
      </c>
      <c r="X42" s="731"/>
      <c r="Y42" s="731"/>
      <c r="Z42" s="731"/>
      <c r="AA42" s="731"/>
      <c r="AB42" s="731"/>
      <c r="AC42" s="731"/>
      <c r="AD42" s="731"/>
      <c r="AE42" s="731"/>
      <c r="AF42" s="731"/>
      <c r="AG42" s="732"/>
      <c r="AH42" s="19"/>
      <c r="AI42" s="72"/>
      <c r="AJ42" s="730">
        <v>0</v>
      </c>
      <c r="AK42" s="731"/>
      <c r="AL42" s="731"/>
      <c r="AM42" s="731"/>
      <c r="AN42" s="731"/>
      <c r="AO42" s="731"/>
      <c r="AP42" s="731"/>
      <c r="AQ42" s="731"/>
      <c r="AR42" s="731"/>
      <c r="AS42" s="731"/>
      <c r="AT42" s="732"/>
      <c r="AU42" s="19"/>
    </row>
    <row r="43" spans="1:47" ht="15" customHeight="1" thickBot="1" x14ac:dyDescent="0.35">
      <c r="A43" s="49"/>
      <c r="B43" s="794" t="s">
        <v>127</v>
      </c>
      <c r="C43" s="794"/>
      <c r="D43" s="794"/>
      <c r="E43" s="794"/>
      <c r="F43" s="794"/>
      <c r="G43" s="794"/>
      <c r="H43" s="794"/>
      <c r="I43" s="794"/>
      <c r="J43" s="794"/>
      <c r="K43" s="794"/>
      <c r="L43" s="794"/>
      <c r="M43" s="794"/>
      <c r="N43" s="794"/>
      <c r="O43" s="794"/>
      <c r="P43" s="794"/>
      <c r="Q43" s="794"/>
      <c r="R43" s="794"/>
      <c r="S43" s="794"/>
      <c r="T43" s="794"/>
      <c r="U43" s="19"/>
      <c r="V43" s="72"/>
      <c r="W43" s="786">
        <v>0</v>
      </c>
      <c r="X43" s="787"/>
      <c r="Y43" s="787"/>
      <c r="Z43" s="787"/>
      <c r="AA43" s="787"/>
      <c r="AB43" s="787"/>
      <c r="AC43" s="787"/>
      <c r="AD43" s="787"/>
      <c r="AE43" s="787"/>
      <c r="AF43" s="787"/>
      <c r="AG43" s="788"/>
      <c r="AH43" s="19"/>
      <c r="AI43" s="72"/>
      <c r="AJ43" s="786">
        <v>0</v>
      </c>
      <c r="AK43" s="787"/>
      <c r="AL43" s="787"/>
      <c r="AM43" s="787"/>
      <c r="AN43" s="787"/>
      <c r="AO43" s="787"/>
      <c r="AP43" s="787"/>
      <c r="AQ43" s="787"/>
      <c r="AR43" s="787"/>
      <c r="AS43" s="787"/>
      <c r="AT43" s="788"/>
      <c r="AU43" s="19"/>
    </row>
    <row r="44" spans="1:47" ht="15" customHeight="1" thickBot="1" x14ac:dyDescent="0.35">
      <c r="A44" s="49"/>
      <c r="B44" s="794" t="s">
        <v>274</v>
      </c>
      <c r="C44" s="794"/>
      <c r="D44" s="794"/>
      <c r="E44" s="794"/>
      <c r="F44" s="794"/>
      <c r="G44" s="794"/>
      <c r="H44" s="794"/>
      <c r="I44" s="794"/>
      <c r="J44" s="794"/>
      <c r="K44" s="794"/>
      <c r="L44" s="794"/>
      <c r="M44" s="794"/>
      <c r="N44" s="794"/>
      <c r="O44" s="794"/>
      <c r="P44" s="794"/>
      <c r="Q44" s="794"/>
      <c r="R44" s="794"/>
      <c r="S44" s="794"/>
      <c r="T44" s="794"/>
      <c r="U44" s="19"/>
      <c r="V44" s="72"/>
      <c r="W44" s="730">
        <v>0</v>
      </c>
      <c r="X44" s="731"/>
      <c r="Y44" s="731"/>
      <c r="Z44" s="731"/>
      <c r="AA44" s="731"/>
      <c r="AB44" s="731"/>
      <c r="AC44" s="731"/>
      <c r="AD44" s="731"/>
      <c r="AE44" s="731"/>
      <c r="AF44" s="731"/>
      <c r="AG44" s="732"/>
      <c r="AH44" s="19"/>
      <c r="AI44" s="72"/>
      <c r="AJ44" s="730">
        <v>0</v>
      </c>
      <c r="AK44" s="731"/>
      <c r="AL44" s="731"/>
      <c r="AM44" s="731"/>
      <c r="AN44" s="731"/>
      <c r="AO44" s="731"/>
      <c r="AP44" s="731"/>
      <c r="AQ44" s="731"/>
      <c r="AR44" s="731"/>
      <c r="AS44" s="731"/>
      <c r="AT44" s="732"/>
      <c r="AU44" s="68"/>
    </row>
    <row r="45" spans="1:47" ht="15" customHeight="1" thickBot="1" x14ac:dyDescent="0.35">
      <c r="A45" s="49"/>
      <c r="B45" s="794" t="s">
        <v>128</v>
      </c>
      <c r="C45" s="794"/>
      <c r="D45" s="794"/>
      <c r="E45" s="794"/>
      <c r="F45" s="794"/>
      <c r="G45" s="794"/>
      <c r="H45" s="794"/>
      <c r="I45" s="794"/>
      <c r="J45" s="794"/>
      <c r="K45" s="794"/>
      <c r="L45" s="794"/>
      <c r="M45" s="794"/>
      <c r="N45" s="794"/>
      <c r="O45" s="794"/>
      <c r="P45" s="794"/>
      <c r="Q45" s="794"/>
      <c r="R45" s="794"/>
      <c r="S45" s="794"/>
      <c r="T45" s="794"/>
      <c r="U45" s="19"/>
      <c r="V45" s="72"/>
      <c r="W45" s="730">
        <v>0</v>
      </c>
      <c r="X45" s="731"/>
      <c r="Y45" s="731"/>
      <c r="Z45" s="731"/>
      <c r="AA45" s="731"/>
      <c r="AB45" s="731"/>
      <c r="AC45" s="731"/>
      <c r="AD45" s="731"/>
      <c r="AE45" s="731"/>
      <c r="AF45" s="731"/>
      <c r="AG45" s="732"/>
      <c r="AH45" s="19"/>
      <c r="AI45" s="72"/>
      <c r="AJ45" s="730">
        <v>0</v>
      </c>
      <c r="AK45" s="731"/>
      <c r="AL45" s="731"/>
      <c r="AM45" s="731"/>
      <c r="AN45" s="731"/>
      <c r="AO45" s="731"/>
      <c r="AP45" s="731"/>
      <c r="AQ45" s="731"/>
      <c r="AR45" s="731"/>
      <c r="AS45" s="731"/>
      <c r="AT45" s="732"/>
      <c r="AU45" s="68"/>
    </row>
    <row r="46" spans="1:47" ht="15" customHeight="1" thickBot="1" x14ac:dyDescent="0.35">
      <c r="A46" s="49"/>
      <c r="B46" s="794" t="s">
        <v>108</v>
      </c>
      <c r="C46" s="794"/>
      <c r="D46" s="794"/>
      <c r="E46" s="794"/>
      <c r="F46" s="794"/>
      <c r="G46" s="794"/>
      <c r="H46" s="794"/>
      <c r="I46" s="794"/>
      <c r="J46" s="794"/>
      <c r="K46" s="794"/>
      <c r="L46" s="794"/>
      <c r="M46" s="794"/>
      <c r="N46" s="794"/>
      <c r="O46" s="794"/>
      <c r="P46" s="794"/>
      <c r="Q46" s="794"/>
      <c r="R46" s="794"/>
      <c r="S46" s="794"/>
      <c r="T46" s="794"/>
      <c r="U46" s="19"/>
      <c r="V46" s="72"/>
      <c r="W46" s="730">
        <v>0</v>
      </c>
      <c r="X46" s="731"/>
      <c r="Y46" s="731"/>
      <c r="Z46" s="731"/>
      <c r="AA46" s="731"/>
      <c r="AB46" s="731"/>
      <c r="AC46" s="731"/>
      <c r="AD46" s="731"/>
      <c r="AE46" s="731"/>
      <c r="AF46" s="731"/>
      <c r="AG46" s="732"/>
      <c r="AH46" s="19"/>
      <c r="AI46" s="72"/>
      <c r="AJ46" s="730">
        <v>0</v>
      </c>
      <c r="AK46" s="731"/>
      <c r="AL46" s="731"/>
      <c r="AM46" s="731"/>
      <c r="AN46" s="731"/>
      <c r="AO46" s="731"/>
      <c r="AP46" s="731"/>
      <c r="AQ46" s="731"/>
      <c r="AR46" s="731"/>
      <c r="AS46" s="731"/>
      <c r="AT46" s="732"/>
      <c r="AU46" s="19"/>
    </row>
    <row r="47" spans="1:47" ht="15" customHeight="1" thickBot="1" x14ac:dyDescent="0.35">
      <c r="A47" s="49"/>
      <c r="B47" s="794" t="s">
        <v>275</v>
      </c>
      <c r="C47" s="794"/>
      <c r="D47" s="794"/>
      <c r="E47" s="794"/>
      <c r="F47" s="794"/>
      <c r="G47" s="794"/>
      <c r="H47" s="794"/>
      <c r="I47" s="794"/>
      <c r="J47" s="794"/>
      <c r="K47" s="794"/>
      <c r="L47" s="794"/>
      <c r="M47" s="794"/>
      <c r="N47" s="794"/>
      <c r="O47" s="794"/>
      <c r="P47" s="794"/>
      <c r="Q47" s="794"/>
      <c r="R47" s="794"/>
      <c r="S47" s="794"/>
      <c r="T47" s="794"/>
      <c r="U47" s="19"/>
      <c r="V47" s="72"/>
      <c r="W47" s="730">
        <v>0</v>
      </c>
      <c r="X47" s="731"/>
      <c r="Y47" s="731"/>
      <c r="Z47" s="731"/>
      <c r="AA47" s="731"/>
      <c r="AB47" s="731"/>
      <c r="AC47" s="731"/>
      <c r="AD47" s="731"/>
      <c r="AE47" s="731"/>
      <c r="AF47" s="731"/>
      <c r="AG47" s="732"/>
      <c r="AH47" s="19"/>
      <c r="AI47" s="72"/>
      <c r="AJ47" s="730">
        <v>0</v>
      </c>
      <c r="AK47" s="731"/>
      <c r="AL47" s="731"/>
      <c r="AM47" s="731"/>
      <c r="AN47" s="731"/>
      <c r="AO47" s="731"/>
      <c r="AP47" s="731"/>
      <c r="AQ47" s="731"/>
      <c r="AR47" s="731"/>
      <c r="AS47" s="731"/>
      <c r="AT47" s="732"/>
      <c r="AU47" s="68"/>
    </row>
    <row r="48" spans="1:47" ht="15" customHeight="1" thickBot="1" x14ac:dyDescent="0.35">
      <c r="A48" s="49"/>
      <c r="B48" s="794" t="s">
        <v>276</v>
      </c>
      <c r="C48" s="794"/>
      <c r="D48" s="794"/>
      <c r="E48" s="794"/>
      <c r="F48" s="794"/>
      <c r="G48" s="794"/>
      <c r="H48" s="794"/>
      <c r="I48" s="794"/>
      <c r="J48" s="794"/>
      <c r="K48" s="794"/>
      <c r="L48" s="794"/>
      <c r="M48" s="794"/>
      <c r="N48" s="794"/>
      <c r="O48" s="794"/>
      <c r="P48" s="794"/>
      <c r="Q48" s="794"/>
      <c r="R48" s="794"/>
      <c r="S48" s="794"/>
      <c r="T48" s="794"/>
      <c r="U48" s="19"/>
      <c r="V48" s="72"/>
      <c r="W48" s="730">
        <v>0</v>
      </c>
      <c r="X48" s="731"/>
      <c r="Y48" s="731"/>
      <c r="Z48" s="731"/>
      <c r="AA48" s="731"/>
      <c r="AB48" s="731"/>
      <c r="AC48" s="731"/>
      <c r="AD48" s="731"/>
      <c r="AE48" s="731"/>
      <c r="AF48" s="731"/>
      <c r="AG48" s="732"/>
      <c r="AH48" s="19"/>
      <c r="AI48" s="72"/>
      <c r="AJ48" s="730">
        <v>0</v>
      </c>
      <c r="AK48" s="731"/>
      <c r="AL48" s="731"/>
      <c r="AM48" s="731"/>
      <c r="AN48" s="731"/>
      <c r="AO48" s="731"/>
      <c r="AP48" s="731"/>
      <c r="AQ48" s="731"/>
      <c r="AR48" s="731"/>
      <c r="AS48" s="731"/>
      <c r="AT48" s="732"/>
      <c r="AU48" s="68"/>
    </row>
    <row r="49" spans="1:47" ht="15" customHeight="1" thickBot="1" x14ac:dyDescent="0.35">
      <c r="A49" s="49"/>
      <c r="B49" s="794" t="s">
        <v>277</v>
      </c>
      <c r="C49" s="794"/>
      <c r="D49" s="794"/>
      <c r="E49" s="794"/>
      <c r="F49" s="794"/>
      <c r="G49" s="794"/>
      <c r="H49" s="794"/>
      <c r="I49" s="794"/>
      <c r="J49" s="794"/>
      <c r="K49" s="794"/>
      <c r="L49" s="794"/>
      <c r="M49" s="794"/>
      <c r="N49" s="794"/>
      <c r="O49" s="794"/>
      <c r="P49" s="794"/>
      <c r="Q49" s="794"/>
      <c r="R49" s="794"/>
      <c r="S49" s="794"/>
      <c r="T49" s="794"/>
      <c r="U49" s="19"/>
      <c r="V49" s="72"/>
      <c r="W49" s="730">
        <v>0</v>
      </c>
      <c r="X49" s="731"/>
      <c r="Y49" s="731"/>
      <c r="Z49" s="731"/>
      <c r="AA49" s="731"/>
      <c r="AB49" s="731"/>
      <c r="AC49" s="731"/>
      <c r="AD49" s="731"/>
      <c r="AE49" s="731"/>
      <c r="AF49" s="731"/>
      <c r="AG49" s="732"/>
      <c r="AH49" s="19"/>
      <c r="AI49" s="72"/>
      <c r="AJ49" s="730">
        <v>0</v>
      </c>
      <c r="AK49" s="731"/>
      <c r="AL49" s="731"/>
      <c r="AM49" s="731"/>
      <c r="AN49" s="731"/>
      <c r="AO49" s="731"/>
      <c r="AP49" s="731"/>
      <c r="AQ49" s="731"/>
      <c r="AR49" s="731"/>
      <c r="AS49" s="731"/>
      <c r="AT49" s="732"/>
      <c r="AU49" s="68"/>
    </row>
    <row r="50" spans="1:47" ht="15" customHeight="1" thickBot="1" x14ac:dyDescent="0.35">
      <c r="A50" s="49"/>
      <c r="B50" s="794" t="s">
        <v>278</v>
      </c>
      <c r="C50" s="794"/>
      <c r="D50" s="794"/>
      <c r="E50" s="794"/>
      <c r="F50" s="794"/>
      <c r="G50" s="794"/>
      <c r="H50" s="794"/>
      <c r="I50" s="794"/>
      <c r="J50" s="794"/>
      <c r="K50" s="794"/>
      <c r="L50" s="794"/>
      <c r="M50" s="794"/>
      <c r="N50" s="794"/>
      <c r="O50" s="794"/>
      <c r="P50" s="794"/>
      <c r="Q50" s="794"/>
      <c r="R50" s="794"/>
      <c r="S50" s="794"/>
      <c r="T50" s="794"/>
      <c r="U50" s="17"/>
      <c r="V50" s="72"/>
      <c r="W50" s="730">
        <v>0</v>
      </c>
      <c r="X50" s="731"/>
      <c r="Y50" s="731"/>
      <c r="Z50" s="731"/>
      <c r="AA50" s="731"/>
      <c r="AB50" s="731"/>
      <c r="AC50" s="731"/>
      <c r="AD50" s="731"/>
      <c r="AE50" s="731"/>
      <c r="AF50" s="731"/>
      <c r="AG50" s="732"/>
      <c r="AH50" s="17"/>
      <c r="AI50" s="72"/>
      <c r="AJ50" s="730">
        <v>0</v>
      </c>
      <c r="AK50" s="731"/>
      <c r="AL50" s="731"/>
      <c r="AM50" s="731"/>
      <c r="AN50" s="731"/>
      <c r="AO50" s="731"/>
      <c r="AP50" s="731"/>
      <c r="AQ50" s="731"/>
      <c r="AR50" s="731"/>
      <c r="AS50" s="731"/>
      <c r="AT50" s="732"/>
      <c r="AU50" s="17"/>
    </row>
    <row r="51" spans="1:47" ht="15" customHeight="1" thickBot="1" x14ac:dyDescent="0.35">
      <c r="A51" s="49"/>
      <c r="B51" s="794" t="s">
        <v>129</v>
      </c>
      <c r="C51" s="794"/>
      <c r="D51" s="794"/>
      <c r="E51" s="794"/>
      <c r="F51" s="794"/>
      <c r="G51" s="794"/>
      <c r="H51" s="794"/>
      <c r="I51" s="794"/>
      <c r="J51" s="794"/>
      <c r="K51" s="794"/>
      <c r="L51" s="794"/>
      <c r="M51" s="794"/>
      <c r="N51" s="794"/>
      <c r="O51" s="794"/>
      <c r="P51" s="794"/>
      <c r="Q51" s="794"/>
      <c r="R51" s="794"/>
      <c r="S51" s="794"/>
      <c r="T51" s="794"/>
      <c r="U51" s="17"/>
      <c r="V51" s="72"/>
      <c r="W51" s="798">
        <v>0</v>
      </c>
      <c r="X51" s="799"/>
      <c r="Y51" s="799"/>
      <c r="Z51" s="799"/>
      <c r="AA51" s="799"/>
      <c r="AB51" s="799"/>
      <c r="AC51" s="799"/>
      <c r="AD51" s="799"/>
      <c r="AE51" s="799"/>
      <c r="AF51" s="799"/>
      <c r="AG51" s="800"/>
      <c r="AH51" s="17"/>
      <c r="AI51" s="72"/>
      <c r="AJ51" s="798">
        <v>0</v>
      </c>
      <c r="AK51" s="799"/>
      <c r="AL51" s="799"/>
      <c r="AM51" s="799"/>
      <c r="AN51" s="799"/>
      <c r="AO51" s="799"/>
      <c r="AP51" s="799"/>
      <c r="AQ51" s="799"/>
      <c r="AR51" s="799"/>
      <c r="AS51" s="799"/>
      <c r="AT51" s="800"/>
      <c r="AU51" s="17"/>
    </row>
    <row r="52" spans="1:47" ht="25" customHeight="1" thickTop="1" thickBot="1" x14ac:dyDescent="0.35">
      <c r="A52" s="49"/>
      <c r="B52" s="793" t="s">
        <v>126</v>
      </c>
      <c r="C52" s="793"/>
      <c r="D52" s="793"/>
      <c r="E52" s="793"/>
      <c r="F52" s="793"/>
      <c r="G52" s="793"/>
      <c r="H52" s="793"/>
      <c r="I52" s="793"/>
      <c r="J52" s="793"/>
      <c r="K52" s="793"/>
      <c r="L52" s="793"/>
      <c r="M52" s="793"/>
      <c r="N52" s="793"/>
      <c r="O52" s="793"/>
      <c r="P52" s="793"/>
      <c r="Q52" s="793"/>
      <c r="R52" s="793"/>
      <c r="S52" s="793"/>
      <c r="T52" s="793"/>
      <c r="U52" s="16"/>
      <c r="V52" s="72"/>
      <c r="W52" s="781">
        <f>SUM(W41:W51)</f>
        <v>0</v>
      </c>
      <c r="X52" s="782"/>
      <c r="Y52" s="782"/>
      <c r="Z52" s="782"/>
      <c r="AA52" s="782"/>
      <c r="AB52" s="782"/>
      <c r="AC52" s="782"/>
      <c r="AD52" s="782"/>
      <c r="AE52" s="782"/>
      <c r="AF52" s="782"/>
      <c r="AG52" s="783"/>
      <c r="AH52" s="16"/>
      <c r="AI52" s="72"/>
      <c r="AJ52" s="781">
        <f>SUM(AJ41:AJ51)</f>
        <v>0</v>
      </c>
      <c r="AK52" s="782"/>
      <c r="AL52" s="782"/>
      <c r="AM52" s="782"/>
      <c r="AN52" s="782"/>
      <c r="AO52" s="782"/>
      <c r="AP52" s="782"/>
      <c r="AQ52" s="782"/>
      <c r="AR52" s="782"/>
      <c r="AS52" s="782"/>
      <c r="AT52" s="783"/>
      <c r="AU52" s="16"/>
    </row>
    <row r="53" spans="1:47" ht="30" customHeight="1" thickTop="1" thickBot="1" x14ac:dyDescent="0.35">
      <c r="A53" s="49"/>
      <c r="B53" s="802" t="s">
        <v>130</v>
      </c>
      <c r="C53" s="802"/>
      <c r="D53" s="802"/>
      <c r="E53" s="802"/>
      <c r="F53" s="802"/>
      <c r="G53" s="802"/>
      <c r="H53" s="802"/>
      <c r="I53" s="802"/>
      <c r="J53" s="802"/>
      <c r="K53" s="802"/>
      <c r="L53" s="802"/>
      <c r="M53" s="802"/>
      <c r="N53" s="802"/>
      <c r="O53" s="802"/>
      <c r="P53" s="802"/>
      <c r="Q53" s="802"/>
      <c r="R53" s="802"/>
      <c r="S53" s="802"/>
      <c r="T53" s="802"/>
      <c r="U53" s="75"/>
      <c r="V53" s="72"/>
      <c r="W53" s="781">
        <f>W36+W52</f>
        <v>0</v>
      </c>
      <c r="X53" s="782"/>
      <c r="Y53" s="782"/>
      <c r="Z53" s="782"/>
      <c r="AA53" s="782"/>
      <c r="AB53" s="782"/>
      <c r="AC53" s="782"/>
      <c r="AD53" s="782"/>
      <c r="AE53" s="782"/>
      <c r="AF53" s="782"/>
      <c r="AG53" s="783"/>
      <c r="AH53" s="70"/>
      <c r="AI53" s="72"/>
      <c r="AJ53" s="781">
        <f>AJ36+AJ52</f>
        <v>0</v>
      </c>
      <c r="AK53" s="782"/>
      <c r="AL53" s="782"/>
      <c r="AM53" s="782"/>
      <c r="AN53" s="782"/>
      <c r="AO53" s="782"/>
      <c r="AP53" s="782"/>
      <c r="AQ53" s="782"/>
      <c r="AR53" s="782"/>
      <c r="AS53" s="782"/>
      <c r="AT53" s="783"/>
      <c r="AU53" s="70"/>
    </row>
    <row r="54" spans="1:47" ht="12" customHeight="1" thickTop="1" x14ac:dyDescent="0.3">
      <c r="A54" s="49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6"/>
      <c r="S54" s="16"/>
      <c r="T54" s="16"/>
      <c r="U54" s="16"/>
      <c r="V54" s="72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6"/>
      <c r="AI54" s="73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6"/>
    </row>
    <row r="55" spans="1:47" ht="8.15" customHeight="1" x14ac:dyDescent="0.35">
      <c r="A55" s="49"/>
      <c r="B55" s="801"/>
      <c r="C55" s="801"/>
      <c r="D55" s="801"/>
      <c r="E55" s="801"/>
      <c r="F55" s="801"/>
      <c r="G55" s="801"/>
      <c r="H55" s="801"/>
      <c r="I55" s="801"/>
      <c r="J55" s="801"/>
      <c r="K55" s="801"/>
      <c r="L55" s="801"/>
      <c r="M55" s="801"/>
      <c r="N55" s="801"/>
      <c r="O55" s="801"/>
      <c r="P55" s="801"/>
      <c r="Q55" s="801"/>
      <c r="R55" s="801"/>
      <c r="S55" s="801"/>
      <c r="T55" s="801"/>
      <c r="U55" s="801"/>
      <c r="V55" s="801"/>
      <c r="W55" s="801"/>
      <c r="X55" s="801"/>
      <c r="Y55" s="801"/>
      <c r="Z55" s="801"/>
      <c r="AA55" s="801"/>
      <c r="AB55" s="801"/>
      <c r="AC55" s="801"/>
      <c r="AD55" s="801"/>
      <c r="AE55" s="801"/>
      <c r="AF55" s="801"/>
      <c r="AG55" s="801"/>
      <c r="AH55" s="801"/>
      <c r="AI55" s="801"/>
      <c r="AJ55" s="801"/>
      <c r="AK55" s="801"/>
      <c r="AL55" s="801"/>
      <c r="AM55" s="801"/>
      <c r="AN55" s="801"/>
      <c r="AO55" s="801"/>
      <c r="AP55" s="801"/>
      <c r="AQ55" s="801"/>
      <c r="AR55" s="801"/>
      <c r="AS55" s="801"/>
      <c r="AT55" s="801"/>
      <c r="AU55" s="16"/>
    </row>
    <row r="56" spans="1:47" ht="14.15" customHeight="1" x14ac:dyDescent="0.35">
      <c r="A56" s="49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2" customHeight="1" x14ac:dyDescent="0.3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</row>
    <row r="58" spans="1:47" ht="12" customHeight="1" x14ac:dyDescent="0.3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</row>
    <row r="59" spans="1:47" ht="12" customHeight="1" x14ac:dyDescent="0.3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</row>
    <row r="60" spans="1:47" ht="12" customHeight="1" x14ac:dyDescent="0.3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</row>
    <row r="61" spans="1:47" ht="12" customHeight="1" x14ac:dyDescent="0.3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</row>
    <row r="62" spans="1:47" ht="12" customHeight="1" x14ac:dyDescent="0.3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</row>
    <row r="63" spans="1:47" ht="12" customHeight="1" x14ac:dyDescent="0.3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</row>
    <row r="64" spans="1:47" ht="12" customHeight="1" x14ac:dyDescent="0.3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</row>
    <row r="65" spans="2:47" ht="12" customHeight="1" x14ac:dyDescent="0.3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</row>
    <row r="66" spans="2:47" ht="12" customHeight="1" x14ac:dyDescent="0.3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</row>
    <row r="67" spans="2:47" ht="12" customHeight="1" x14ac:dyDescent="0.3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</row>
    <row r="68" spans="2:47" ht="12" customHeight="1" x14ac:dyDescent="0.3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</row>
    <row r="69" spans="2:47" ht="12" customHeight="1" x14ac:dyDescent="0.3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</row>
    <row r="70" spans="2:47" ht="12" customHeight="1" x14ac:dyDescent="0.3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</row>
    <row r="71" spans="2:47" ht="12" customHeight="1" x14ac:dyDescent="0.3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</row>
    <row r="72" spans="2:47" ht="12" customHeight="1" x14ac:dyDescent="0.3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</row>
    <row r="73" spans="2:47" ht="12" customHeight="1" x14ac:dyDescent="0.3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</row>
    <row r="74" spans="2:47" ht="12" customHeight="1" x14ac:dyDescent="0.3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</row>
    <row r="75" spans="2:47" ht="12" customHeight="1" x14ac:dyDescent="0.3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</row>
    <row r="76" spans="2:47" ht="12" customHeight="1" x14ac:dyDescent="0.3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</row>
    <row r="77" spans="2:47" ht="12" customHeight="1" x14ac:dyDescent="0.3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</row>
    <row r="78" spans="2:47" ht="12" customHeight="1" x14ac:dyDescent="0.35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</row>
    <row r="79" spans="2:47" ht="12" customHeight="1" x14ac:dyDescent="0.3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</row>
    <row r="80" spans="2:47" ht="12" customHeight="1" x14ac:dyDescent="0.35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</row>
    <row r="81" spans="2:47" ht="12" customHeight="1" x14ac:dyDescent="0.35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</row>
    <row r="82" spans="2:47" ht="12" customHeight="1" x14ac:dyDescent="0.3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</row>
    <row r="83" spans="2:47" ht="12" customHeight="1" x14ac:dyDescent="0.35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</row>
    <row r="84" spans="2:47" ht="12" customHeight="1" x14ac:dyDescent="0.3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</row>
    <row r="85" spans="2:47" ht="12" customHeight="1" x14ac:dyDescent="0.3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</row>
    <row r="86" spans="2:47" ht="12" customHeight="1" x14ac:dyDescent="0.3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</row>
    <row r="87" spans="2:47" ht="12" customHeight="1" x14ac:dyDescent="0.3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</row>
    <row r="88" spans="2:47" ht="12" customHeight="1" x14ac:dyDescent="0.3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</row>
    <row r="89" spans="2:47" ht="12" customHeight="1" x14ac:dyDescent="0.3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</row>
    <row r="90" spans="2:47" ht="12" customHeight="1" x14ac:dyDescent="0.3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</row>
    <row r="91" spans="2:47" ht="12" customHeight="1" x14ac:dyDescent="0.3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</row>
    <row r="92" spans="2:47" ht="12" customHeight="1" x14ac:dyDescent="0.3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</row>
    <row r="93" spans="2:47" ht="12" customHeight="1" x14ac:dyDescent="0.3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</row>
    <row r="94" spans="2:47" ht="12" customHeight="1" x14ac:dyDescent="0.3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</row>
    <row r="95" spans="2:47" ht="12" customHeight="1" x14ac:dyDescent="0.3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</row>
    <row r="96" spans="2:47" ht="12" customHeight="1" x14ac:dyDescent="0.3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</row>
    <row r="97" spans="2:47" ht="12" customHeight="1" x14ac:dyDescent="0.3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</row>
    <row r="98" spans="2:47" ht="12" customHeight="1" x14ac:dyDescent="0.3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</row>
    <row r="99" spans="2:47" ht="12" customHeight="1" x14ac:dyDescent="0.3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</row>
    <row r="100" spans="2:47" ht="10" customHeight="1" x14ac:dyDescent="0.3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</row>
    <row r="101" spans="2:47" ht="10" customHeight="1" x14ac:dyDescent="0.3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</row>
    <row r="102" spans="2:47" ht="10" customHeight="1" x14ac:dyDescent="0.35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</row>
    <row r="103" spans="2:47" ht="10" customHeight="1" x14ac:dyDescent="0.35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</row>
    <row r="104" spans="2:47" ht="10" customHeight="1" x14ac:dyDescent="0.35"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</row>
    <row r="105" spans="2:47" ht="10" customHeight="1" x14ac:dyDescent="0.35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</row>
    <row r="106" spans="2:47" ht="10" customHeight="1" x14ac:dyDescent="0.35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</row>
    <row r="107" spans="2:47" ht="10" customHeight="1" x14ac:dyDescent="0.35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</row>
    <row r="108" spans="2:47" ht="10" customHeight="1" x14ac:dyDescent="0.35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</row>
    <row r="109" spans="2:47" ht="10" customHeight="1" x14ac:dyDescent="0.35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</row>
    <row r="110" spans="2:47" ht="10" customHeight="1" x14ac:dyDescent="0.35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</row>
    <row r="111" spans="2:47" ht="10" customHeight="1" x14ac:dyDescent="0.35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</row>
    <row r="112" spans="2:47" ht="10" customHeight="1" x14ac:dyDescent="0.35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</row>
    <row r="113" spans="2:17" ht="10" customHeight="1" x14ac:dyDescent="0.35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</row>
    <row r="114" spans="2:17" ht="10" customHeight="1" x14ac:dyDescent="0.35"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</row>
    <row r="115" spans="2:17" ht="10" customHeight="1" x14ac:dyDescent="0.35"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</row>
    <row r="116" spans="2:17" ht="10" customHeight="1" x14ac:dyDescent="0.35"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</row>
    <row r="117" spans="2:17" ht="10" customHeight="1" x14ac:dyDescent="0.35"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</row>
    <row r="118" spans="2:17" ht="10" customHeight="1" x14ac:dyDescent="0.35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</row>
    <row r="119" spans="2:17" ht="10" customHeight="1" x14ac:dyDescent="0.35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</row>
    <row r="120" spans="2:17" ht="10" customHeight="1" x14ac:dyDescent="0.35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</row>
    <row r="121" spans="2:17" ht="10" customHeight="1" x14ac:dyDescent="0.35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</row>
    <row r="122" spans="2:17" ht="10" customHeight="1" x14ac:dyDescent="0.35"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</row>
    <row r="123" spans="2:17" ht="10" customHeight="1" x14ac:dyDescent="0.35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</row>
    <row r="124" spans="2:17" ht="10" customHeight="1" x14ac:dyDescent="0.35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</row>
    <row r="125" spans="2:17" ht="10" customHeight="1" x14ac:dyDescent="0.35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</row>
    <row r="126" spans="2:17" ht="10" customHeight="1" x14ac:dyDescent="0.35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</row>
    <row r="127" spans="2:17" ht="10" customHeight="1" x14ac:dyDescent="0.35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</row>
    <row r="128" spans="2:17" ht="10" customHeight="1" x14ac:dyDescent="0.35"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</row>
    <row r="129" spans="2:17" ht="10" customHeight="1" x14ac:dyDescent="0.35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</row>
    <row r="130" spans="2:17" ht="10" customHeight="1" x14ac:dyDescent="0.35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</row>
    <row r="131" spans="2:17" ht="10" customHeight="1" x14ac:dyDescent="0.35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</row>
    <row r="132" spans="2:17" ht="10" customHeight="1" x14ac:dyDescent="0.35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</row>
    <row r="133" spans="2:17" ht="10" customHeight="1" x14ac:dyDescent="0.35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</row>
    <row r="134" spans="2:17" ht="10" customHeight="1" x14ac:dyDescent="0.35"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</row>
    <row r="135" spans="2:17" ht="10" customHeight="1" x14ac:dyDescent="0.35"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</row>
    <row r="136" spans="2:17" ht="10" customHeight="1" x14ac:dyDescent="0.35"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</row>
    <row r="137" spans="2:17" ht="10" customHeight="1" x14ac:dyDescent="0.35"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</row>
    <row r="138" spans="2:17" ht="10" customHeight="1" x14ac:dyDescent="0.35"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</row>
    <row r="139" spans="2:17" ht="10" customHeight="1" x14ac:dyDescent="0.35"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</row>
    <row r="140" spans="2:17" ht="10" customHeight="1" x14ac:dyDescent="0.35"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</row>
    <row r="141" spans="2:17" ht="10" customHeight="1" x14ac:dyDescent="0.35"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</row>
    <row r="142" spans="2:17" ht="10" customHeight="1" x14ac:dyDescent="0.35"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</row>
    <row r="143" spans="2:17" ht="10" customHeight="1" x14ac:dyDescent="0.35"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</row>
    <row r="144" spans="2:17" ht="10" customHeight="1" x14ac:dyDescent="0.35"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</row>
    <row r="145" spans="2:17" ht="10" customHeight="1" x14ac:dyDescent="0.35"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</row>
    <row r="146" spans="2:17" ht="10" customHeight="1" x14ac:dyDescent="0.35"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</row>
    <row r="147" spans="2:17" ht="10" customHeight="1" x14ac:dyDescent="0.35"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</row>
    <row r="148" spans="2:17" ht="10" customHeight="1" x14ac:dyDescent="0.35"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</row>
    <row r="149" spans="2:17" ht="10" customHeight="1" x14ac:dyDescent="0.35"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</row>
    <row r="150" spans="2:17" ht="10" customHeight="1" x14ac:dyDescent="0.35"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</row>
    <row r="151" spans="2:17" ht="10" customHeight="1" x14ac:dyDescent="0.35"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</row>
    <row r="152" spans="2:17" ht="10" customHeight="1" x14ac:dyDescent="0.35"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</row>
    <row r="153" spans="2:17" ht="10" customHeight="1" x14ac:dyDescent="0.35"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</row>
    <row r="154" spans="2:17" ht="10" customHeight="1" x14ac:dyDescent="0.35"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</row>
    <row r="155" spans="2:17" ht="10" customHeight="1" x14ac:dyDescent="0.35"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</row>
    <row r="156" spans="2:17" ht="10" customHeight="1" x14ac:dyDescent="0.35"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</row>
    <row r="157" spans="2:17" ht="10" customHeight="1" x14ac:dyDescent="0.35"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</row>
    <row r="158" spans="2:17" ht="10" customHeight="1" x14ac:dyDescent="0.35"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</row>
    <row r="159" spans="2:17" ht="10" customHeight="1" x14ac:dyDescent="0.35"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</row>
    <row r="160" spans="2:17" ht="10" customHeight="1" x14ac:dyDescent="0.35"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</row>
    <row r="161" spans="2:17" ht="10" customHeight="1" x14ac:dyDescent="0.35"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</row>
    <row r="162" spans="2:17" ht="10" customHeight="1" x14ac:dyDescent="0.35"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</row>
    <row r="163" spans="2:17" ht="10" customHeight="1" x14ac:dyDescent="0.35"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</row>
    <row r="164" spans="2:17" ht="10" customHeight="1" x14ac:dyDescent="0.35"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</row>
    <row r="165" spans="2:17" ht="10" customHeight="1" x14ac:dyDescent="0.35"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</row>
    <row r="166" spans="2:17" ht="10" customHeight="1" x14ac:dyDescent="0.35"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</row>
    <row r="167" spans="2:17" ht="10" customHeight="1" x14ac:dyDescent="0.35"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</row>
    <row r="168" spans="2:17" ht="10" customHeight="1" x14ac:dyDescent="0.35"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</row>
    <row r="169" spans="2:17" ht="10" customHeight="1" x14ac:dyDescent="0.35"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</row>
    <row r="170" spans="2:17" ht="10" customHeight="1" x14ac:dyDescent="0.35"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</row>
    <row r="171" spans="2:17" ht="10" customHeight="1" x14ac:dyDescent="0.35"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</row>
    <row r="172" spans="2:17" ht="10" customHeight="1" x14ac:dyDescent="0.35"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</row>
    <row r="173" spans="2:17" ht="10" customHeight="1" x14ac:dyDescent="0.35"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</row>
    <row r="174" spans="2:17" ht="10" customHeight="1" x14ac:dyDescent="0.35"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</row>
    <row r="175" spans="2:17" ht="10" customHeight="1" x14ac:dyDescent="0.35"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</row>
    <row r="176" spans="2:17" ht="10" customHeight="1" x14ac:dyDescent="0.35"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</row>
    <row r="177" spans="2:17" ht="10" customHeight="1" x14ac:dyDescent="0.35"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</row>
    <row r="178" spans="2:17" ht="10" customHeight="1" x14ac:dyDescent="0.35"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</row>
    <row r="179" spans="2:17" ht="10" customHeight="1" x14ac:dyDescent="0.35"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</row>
    <row r="180" spans="2:17" ht="10" customHeight="1" x14ac:dyDescent="0.35"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</row>
    <row r="181" spans="2:17" ht="10" customHeight="1" x14ac:dyDescent="0.35"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</row>
    <row r="182" spans="2:17" ht="10" customHeight="1" x14ac:dyDescent="0.35"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</row>
    <row r="183" spans="2:17" ht="10" customHeight="1" x14ac:dyDescent="0.35"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</row>
    <row r="184" spans="2:17" ht="10" customHeight="1" x14ac:dyDescent="0.35"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</row>
    <row r="185" spans="2:17" ht="10" customHeight="1" x14ac:dyDescent="0.35"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</row>
    <row r="186" spans="2:17" ht="10" customHeight="1" x14ac:dyDescent="0.35"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</row>
    <row r="187" spans="2:17" ht="10" customHeight="1" x14ac:dyDescent="0.35"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</row>
    <row r="188" spans="2:17" ht="10" customHeight="1" x14ac:dyDescent="0.35"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</row>
    <row r="189" spans="2:17" ht="10" customHeight="1" x14ac:dyDescent="0.35"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</row>
    <row r="190" spans="2:17" ht="10" customHeight="1" x14ac:dyDescent="0.35"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</row>
    <row r="191" spans="2:17" ht="10" customHeight="1" x14ac:dyDescent="0.35"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</row>
    <row r="192" spans="2:17" ht="10" customHeight="1" x14ac:dyDescent="0.35"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</row>
    <row r="193" spans="2:17" ht="10" customHeight="1" x14ac:dyDescent="0.35"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</row>
    <row r="194" spans="2:17" ht="10" customHeight="1" x14ac:dyDescent="0.35"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</row>
    <row r="195" spans="2:17" ht="10" customHeight="1" x14ac:dyDescent="0.35"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</row>
    <row r="196" spans="2:17" ht="10" customHeight="1" x14ac:dyDescent="0.35"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</row>
    <row r="197" spans="2:17" ht="10" customHeight="1" x14ac:dyDescent="0.35"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</row>
    <row r="198" spans="2:17" ht="10" customHeight="1" x14ac:dyDescent="0.35"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</row>
    <row r="199" spans="2:17" ht="10" customHeight="1" x14ac:dyDescent="0.35"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</row>
    <row r="200" spans="2:17" ht="10" customHeight="1" x14ac:dyDescent="0.35"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</row>
    <row r="201" spans="2:17" ht="10" customHeight="1" x14ac:dyDescent="0.35"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</row>
    <row r="202" spans="2:17" ht="10" customHeight="1" x14ac:dyDescent="0.35"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</row>
    <row r="203" spans="2:17" ht="10" customHeight="1" x14ac:dyDescent="0.35"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</row>
    <row r="204" spans="2:17" ht="10" customHeight="1" x14ac:dyDescent="0.35"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</row>
    <row r="205" spans="2:17" ht="10" customHeight="1" x14ac:dyDescent="0.35"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</row>
    <row r="206" spans="2:17" ht="10" customHeight="1" x14ac:dyDescent="0.35"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</row>
    <row r="207" spans="2:17" ht="10" customHeight="1" x14ac:dyDescent="0.35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</row>
    <row r="208" spans="2:17" ht="10" customHeight="1" x14ac:dyDescent="0.35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</row>
    <row r="209" spans="2:17" ht="10" customHeight="1" x14ac:dyDescent="0.35"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</row>
    <row r="210" spans="2:17" ht="10" customHeight="1" x14ac:dyDescent="0.35"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</row>
    <row r="211" spans="2:17" ht="10" customHeight="1" x14ac:dyDescent="0.35"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</row>
    <row r="212" spans="2:17" ht="10" customHeight="1" x14ac:dyDescent="0.35"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</row>
    <row r="213" spans="2:17" ht="10" customHeight="1" x14ac:dyDescent="0.35"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</row>
    <row r="214" spans="2:17" ht="10" customHeight="1" x14ac:dyDescent="0.35"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</row>
    <row r="215" spans="2:17" ht="10" customHeight="1" x14ac:dyDescent="0.35"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</row>
    <row r="216" spans="2:17" ht="10" customHeight="1" x14ac:dyDescent="0.35"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</row>
    <row r="217" spans="2:17" ht="10" customHeight="1" x14ac:dyDescent="0.35"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</row>
    <row r="218" spans="2:17" ht="10" customHeight="1" x14ac:dyDescent="0.35"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</row>
    <row r="219" spans="2:17" ht="10" customHeight="1" x14ac:dyDescent="0.35"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</row>
    <row r="220" spans="2:17" ht="10" customHeight="1" x14ac:dyDescent="0.35"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</row>
    <row r="221" spans="2:17" ht="10" customHeight="1" x14ac:dyDescent="0.35"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</row>
    <row r="222" spans="2:17" ht="10" customHeight="1" x14ac:dyDescent="0.35"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</row>
    <row r="223" spans="2:17" ht="10" customHeight="1" x14ac:dyDescent="0.35"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</row>
    <row r="224" spans="2:17" ht="10" customHeight="1" x14ac:dyDescent="0.35"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</row>
    <row r="225" spans="2:17" ht="10" customHeight="1" x14ac:dyDescent="0.35"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</row>
    <row r="226" spans="2:17" ht="10" customHeight="1" x14ac:dyDescent="0.35"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</row>
    <row r="227" spans="2:17" ht="10" customHeight="1" x14ac:dyDescent="0.35"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</row>
    <row r="228" spans="2:17" ht="10" customHeight="1" x14ac:dyDescent="0.35"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</row>
    <row r="229" spans="2:17" ht="10" customHeight="1" x14ac:dyDescent="0.35"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</row>
    <row r="230" spans="2:17" ht="10" customHeight="1" x14ac:dyDescent="0.35"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</row>
    <row r="231" spans="2:17" ht="10" customHeight="1" x14ac:dyDescent="0.35"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</row>
    <row r="232" spans="2:17" ht="10" customHeight="1" x14ac:dyDescent="0.35"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</row>
    <row r="233" spans="2:17" ht="10" customHeight="1" x14ac:dyDescent="0.35"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</row>
    <row r="234" spans="2:17" ht="10" customHeight="1" x14ac:dyDescent="0.35"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</row>
    <row r="235" spans="2:17" ht="10" customHeight="1" x14ac:dyDescent="0.35"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</row>
    <row r="236" spans="2:17" ht="10" customHeight="1" x14ac:dyDescent="0.35"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</row>
    <row r="237" spans="2:17" ht="10" customHeight="1" x14ac:dyDescent="0.35"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</row>
    <row r="238" spans="2:17" ht="10" customHeight="1" x14ac:dyDescent="0.35"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</row>
    <row r="239" spans="2:17" ht="10" customHeight="1" x14ac:dyDescent="0.35"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</row>
    <row r="240" spans="2:17" ht="10" customHeight="1" x14ac:dyDescent="0.35"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</row>
    <row r="241" spans="2:17" ht="10" customHeight="1" x14ac:dyDescent="0.35"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</row>
    <row r="242" spans="2:17" ht="10" customHeight="1" x14ac:dyDescent="0.35"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</row>
    <row r="243" spans="2:17" ht="10" customHeight="1" x14ac:dyDescent="0.35"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</row>
    <row r="244" spans="2:17" ht="10" customHeight="1" x14ac:dyDescent="0.35"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</row>
    <row r="245" spans="2:17" ht="10" customHeight="1" x14ac:dyDescent="0.35"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</row>
    <row r="246" spans="2:17" ht="10" customHeight="1" x14ac:dyDescent="0.35"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</row>
    <row r="247" spans="2:17" ht="10" customHeight="1" x14ac:dyDescent="0.35"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</row>
    <row r="248" spans="2:17" ht="10" customHeight="1" x14ac:dyDescent="0.35"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</row>
    <row r="249" spans="2:17" ht="10" customHeight="1" x14ac:dyDescent="0.35"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</row>
    <row r="250" spans="2:17" ht="10" customHeight="1" x14ac:dyDescent="0.35"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</row>
    <row r="251" spans="2:17" ht="10" customHeight="1" x14ac:dyDescent="0.35"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</row>
    <row r="252" spans="2:17" ht="10" customHeight="1" x14ac:dyDescent="0.35"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</row>
    <row r="253" spans="2:17" ht="10" customHeight="1" x14ac:dyDescent="0.35"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</row>
    <row r="254" spans="2:17" ht="10" customHeight="1" x14ac:dyDescent="0.35"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</row>
    <row r="255" spans="2:17" ht="10" customHeight="1" x14ac:dyDescent="0.35"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</row>
    <row r="256" spans="2:17" ht="10" customHeight="1" x14ac:dyDescent="0.35"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</row>
    <row r="257" spans="2:17" ht="10" customHeight="1" x14ac:dyDescent="0.35"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</row>
    <row r="258" spans="2:17" ht="10" customHeight="1" x14ac:dyDescent="0.35"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</row>
    <row r="259" spans="2:17" ht="10" customHeight="1" x14ac:dyDescent="0.35"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</row>
    <row r="260" spans="2:17" ht="10" customHeight="1" x14ac:dyDescent="0.35"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</row>
    <row r="261" spans="2:17" ht="10" customHeight="1" x14ac:dyDescent="0.35"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</row>
    <row r="262" spans="2:17" ht="10" customHeight="1" x14ac:dyDescent="0.35"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</row>
    <row r="263" spans="2:17" ht="10" customHeight="1" x14ac:dyDescent="0.35"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</row>
    <row r="264" spans="2:17" ht="10" customHeight="1" x14ac:dyDescent="0.35"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</row>
    <row r="265" spans="2:17" ht="10" customHeight="1" x14ac:dyDescent="0.35"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</row>
    <row r="266" spans="2:17" ht="10" customHeight="1" x14ac:dyDescent="0.35"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</row>
    <row r="267" spans="2:17" ht="10" customHeight="1" x14ac:dyDescent="0.35"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</row>
    <row r="268" spans="2:17" ht="10" customHeight="1" x14ac:dyDescent="0.35"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</row>
    <row r="269" spans="2:17" ht="10" customHeight="1" x14ac:dyDescent="0.35"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</row>
  </sheetData>
  <mergeCells count="103">
    <mergeCell ref="B33:T33"/>
    <mergeCell ref="B50:T50"/>
    <mergeCell ref="W50:AG50"/>
    <mergeCell ref="AJ50:AT50"/>
    <mergeCell ref="B55:AT55"/>
    <mergeCell ref="B53:T53"/>
    <mergeCell ref="AS6:AU6"/>
    <mergeCell ref="AP6:AR6"/>
    <mergeCell ref="B41:T41"/>
    <mergeCell ref="B51:T51"/>
    <mergeCell ref="B49:T49"/>
    <mergeCell ref="B48:T48"/>
    <mergeCell ref="B47:T47"/>
    <mergeCell ref="B46:T46"/>
    <mergeCell ref="B45:T45"/>
    <mergeCell ref="B44:T44"/>
    <mergeCell ref="B43:T43"/>
    <mergeCell ref="B42:T42"/>
    <mergeCell ref="AJ53:AT53"/>
    <mergeCell ref="W42:AG42"/>
    <mergeCell ref="W43:AG43"/>
    <mergeCell ref="W44:AG44"/>
    <mergeCell ref="W45:AG45"/>
    <mergeCell ref="B52:T52"/>
    <mergeCell ref="W47:AG47"/>
    <mergeCell ref="W48:AG48"/>
    <mergeCell ref="W49:AG49"/>
    <mergeCell ref="W51:AG51"/>
    <mergeCell ref="W52:AG52"/>
    <mergeCell ref="W53:AG53"/>
    <mergeCell ref="AJ47:AT47"/>
    <mergeCell ref="AJ48:AT48"/>
    <mergeCell ref="AJ49:AT49"/>
    <mergeCell ref="AJ51:AT51"/>
    <mergeCell ref="AJ52:AT52"/>
    <mergeCell ref="AJ42:AT42"/>
    <mergeCell ref="AJ43:AT43"/>
    <mergeCell ref="AJ44:AT44"/>
    <mergeCell ref="AJ45:AT45"/>
    <mergeCell ref="AJ46:AT46"/>
    <mergeCell ref="W38:AG38"/>
    <mergeCell ref="AJ38:AT38"/>
    <mergeCell ref="W39:AG39"/>
    <mergeCell ref="AJ39:AT39"/>
    <mergeCell ref="AJ41:AT41"/>
    <mergeCell ref="W41:AG41"/>
    <mergeCell ref="W46:AG46"/>
    <mergeCell ref="AJ36:AT36"/>
    <mergeCell ref="W36:AG36"/>
    <mergeCell ref="B23:T23"/>
    <mergeCell ref="B36:T36"/>
    <mergeCell ref="B35:T35"/>
    <mergeCell ref="B34:T34"/>
    <mergeCell ref="B32:T32"/>
    <mergeCell ref="B31:T31"/>
    <mergeCell ref="B30:T30"/>
    <mergeCell ref="B29:T29"/>
    <mergeCell ref="B28:T28"/>
    <mergeCell ref="B27:T27"/>
    <mergeCell ref="B26:T26"/>
    <mergeCell ref="B25:T25"/>
    <mergeCell ref="B24:T24"/>
    <mergeCell ref="W23:AG23"/>
    <mergeCell ref="W35:AG35"/>
    <mergeCell ref="W34:AG34"/>
    <mergeCell ref="W32:AG32"/>
    <mergeCell ref="W31:AG31"/>
    <mergeCell ref="W30:AG30"/>
    <mergeCell ref="AJ24:AT24"/>
    <mergeCell ref="W29:AG29"/>
    <mergeCell ref="W28:AG28"/>
    <mergeCell ref="W27:AG27"/>
    <mergeCell ref="W26:AG26"/>
    <mergeCell ref="W25:AG25"/>
    <mergeCell ref="AJ35:AT35"/>
    <mergeCell ref="AJ21:AT21"/>
    <mergeCell ref="AJ20:AT20"/>
    <mergeCell ref="W21:AG21"/>
    <mergeCell ref="W20:AG20"/>
    <mergeCell ref="W24:AG24"/>
    <mergeCell ref="AJ23:AT23"/>
    <mergeCell ref="AJ34:AT34"/>
    <mergeCell ref="AJ32:AT32"/>
    <mergeCell ref="AJ31:AT31"/>
    <mergeCell ref="AJ30:AT30"/>
    <mergeCell ref="AJ29:AT29"/>
    <mergeCell ref="AJ28:AT28"/>
    <mergeCell ref="AJ27:AT27"/>
    <mergeCell ref="AJ26:AT26"/>
    <mergeCell ref="AJ25:AT25"/>
    <mergeCell ref="W33:AG33"/>
    <mergeCell ref="AJ33:AT33"/>
    <mergeCell ref="B1:L1"/>
    <mergeCell ref="M1:AK2"/>
    <mergeCell ref="AS1:AU3"/>
    <mergeCell ref="B2:L2"/>
    <mergeCell ref="B3:L3"/>
    <mergeCell ref="M3:AK4"/>
    <mergeCell ref="B16:AU16"/>
    <mergeCell ref="B18:AU18"/>
    <mergeCell ref="M5:AK6"/>
    <mergeCell ref="J9:AO9"/>
    <mergeCell ref="B11:AU11"/>
  </mergeCells>
  <conditionalFormatting sqref="AU29 AU38 AU44:AU45 AU47:AU49">
    <cfRule type="cellIs" dxfId="0" priority="2" operator="equal">
      <formula>0</formula>
    </cfRule>
  </conditionalFormatting>
  <printOptions horizontalCentered="1" verticalCentered="1"/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143"/>
  <sheetViews>
    <sheetView zoomScaleNormal="100" workbookViewId="0">
      <selection activeCell="B1" sqref="B1:L1"/>
    </sheetView>
  </sheetViews>
  <sheetFormatPr defaultColWidth="8.84375" defaultRowHeight="15.5" x14ac:dyDescent="0.35"/>
  <cols>
    <col min="1" max="71" width="1.69140625" style="45" customWidth="1"/>
    <col min="72" max="16384" width="8.84375" style="45"/>
  </cols>
  <sheetData>
    <row r="1" spans="1:48" ht="10" customHeight="1" x14ac:dyDescent="0.35">
      <c r="B1" s="464" t="s">
        <v>981</v>
      </c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76" t="s">
        <v>221</v>
      </c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  <c r="AK1" s="476"/>
      <c r="AS1" s="467" t="s">
        <v>247</v>
      </c>
      <c r="AT1" s="468"/>
      <c r="AU1" s="469"/>
    </row>
    <row r="2" spans="1:48" ht="10" customHeight="1" x14ac:dyDescent="0.35">
      <c r="B2" s="465" t="s">
        <v>0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S2" s="470"/>
      <c r="AT2" s="471"/>
      <c r="AU2" s="472"/>
    </row>
    <row r="3" spans="1:48" ht="10" customHeight="1" thickBot="1" x14ac:dyDescent="0.4">
      <c r="B3" s="466" t="s">
        <v>1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77" t="s">
        <v>222</v>
      </c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S3" s="473"/>
      <c r="AT3" s="474"/>
      <c r="AU3" s="475"/>
    </row>
    <row r="4" spans="1:48" ht="10" customHeight="1" x14ac:dyDescent="0.35"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</row>
    <row r="5" spans="1:48" ht="14.5" customHeight="1" x14ac:dyDescent="0.35">
      <c r="N5" s="477" t="s">
        <v>958</v>
      </c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</row>
    <row r="6" spans="1:48" ht="10" customHeight="1" x14ac:dyDescent="0.35"/>
    <row r="7" spans="1:48" ht="10" customHeight="1" thickBot="1" x14ac:dyDescent="0.4">
      <c r="AE7" s="46"/>
      <c r="AF7" s="46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</row>
    <row r="8" spans="1:48" ht="10" customHeight="1" x14ac:dyDescent="0.35">
      <c r="AG8" s="478" t="s">
        <v>223</v>
      </c>
      <c r="AH8" s="479"/>
      <c r="AI8" s="479"/>
      <c r="AJ8" s="479"/>
      <c r="AK8" s="479"/>
      <c r="AL8" s="480"/>
      <c r="AM8" s="481"/>
      <c r="AN8" s="481"/>
      <c r="AO8" s="481"/>
      <c r="AP8" s="481"/>
      <c r="AQ8" s="481"/>
      <c r="AR8" s="481"/>
      <c r="AS8" s="481"/>
      <c r="AT8" s="481"/>
      <c r="AU8" s="482"/>
    </row>
    <row r="9" spans="1:48" ht="10" customHeight="1" thickBot="1" x14ac:dyDescent="0.4">
      <c r="AG9" s="368"/>
      <c r="AH9" s="369"/>
      <c r="AI9" s="369"/>
      <c r="AJ9" s="369"/>
      <c r="AK9" s="369"/>
      <c r="AL9" s="483"/>
      <c r="AM9" s="484"/>
      <c r="AN9" s="484"/>
      <c r="AO9" s="484"/>
      <c r="AP9" s="484"/>
      <c r="AQ9" s="484"/>
      <c r="AR9" s="484"/>
      <c r="AS9" s="484"/>
      <c r="AT9" s="484"/>
      <c r="AU9" s="485"/>
    </row>
    <row r="10" spans="1:48" ht="10" customHeight="1" x14ac:dyDescent="0.35">
      <c r="B10" s="491" t="s">
        <v>243</v>
      </c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AG10" s="486" t="s">
        <v>30</v>
      </c>
      <c r="AH10" s="487"/>
      <c r="AI10" s="487"/>
      <c r="AJ10" s="487"/>
      <c r="AK10" s="487"/>
      <c r="AL10" s="488"/>
      <c r="AM10" s="489"/>
      <c r="AN10" s="489"/>
      <c r="AO10" s="489"/>
      <c r="AP10" s="489"/>
      <c r="AQ10" s="489"/>
      <c r="AR10" s="489"/>
      <c r="AS10" s="489"/>
      <c r="AT10" s="489"/>
      <c r="AU10" s="490"/>
    </row>
    <row r="11" spans="1:48" ht="10" customHeight="1" thickBot="1" x14ac:dyDescent="0.4">
      <c r="B11" s="491"/>
      <c r="C11" s="491"/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491"/>
      <c r="Q11" s="491"/>
      <c r="R11" s="491"/>
      <c r="AG11" s="368"/>
      <c r="AH11" s="369"/>
      <c r="AI11" s="369"/>
      <c r="AJ11" s="369"/>
      <c r="AK11" s="369"/>
      <c r="AL11" s="483"/>
      <c r="AM11" s="484"/>
      <c r="AN11" s="484"/>
      <c r="AO11" s="484"/>
      <c r="AP11" s="484"/>
      <c r="AQ11" s="484"/>
      <c r="AR11" s="484"/>
      <c r="AS11" s="484"/>
      <c r="AT11" s="484"/>
      <c r="AU11" s="485"/>
    </row>
    <row r="12" spans="1:48" ht="10" customHeight="1" x14ac:dyDescent="0.35"/>
    <row r="13" spans="1:48" ht="10" customHeight="1" thickBot="1" x14ac:dyDescent="0.4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</row>
    <row r="14" spans="1:48" ht="8.15" customHeight="1" x14ac:dyDescent="0.35">
      <c r="A14" s="7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8"/>
    </row>
    <row r="15" spans="1:48" ht="15" customHeight="1" x14ac:dyDescent="0.35">
      <c r="A15" s="76"/>
      <c r="B15" s="113" t="s">
        <v>224</v>
      </c>
      <c r="AV15" s="48"/>
    </row>
    <row r="16" spans="1:48" ht="15" customHeight="1" x14ac:dyDescent="0.35">
      <c r="A16" s="76"/>
      <c r="B16" s="113" t="s">
        <v>225</v>
      </c>
      <c r="AV16" s="48"/>
    </row>
    <row r="17" spans="1:48" ht="15" customHeight="1" x14ac:dyDescent="0.35">
      <c r="A17" s="76"/>
      <c r="B17" s="113" t="s">
        <v>226</v>
      </c>
      <c r="AV17" s="48"/>
    </row>
    <row r="18" spans="1:48" ht="15" customHeight="1" x14ac:dyDescent="0.35">
      <c r="A18" s="76"/>
      <c r="B18" s="113" t="s">
        <v>227</v>
      </c>
      <c r="AV18" s="48"/>
    </row>
    <row r="19" spans="1:48" ht="15" customHeight="1" x14ac:dyDescent="0.35">
      <c r="A19" s="76"/>
      <c r="B19" s="114" t="s">
        <v>244</v>
      </c>
      <c r="AV19" s="48"/>
    </row>
    <row r="20" spans="1:48" ht="8.15" customHeight="1" thickBot="1" x14ac:dyDescent="0.4">
      <c r="A20" s="7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8"/>
    </row>
    <row r="21" spans="1:48" ht="15" customHeight="1" x14ac:dyDescent="0.35">
      <c r="A21" s="76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48"/>
    </row>
    <row r="22" spans="1:48" ht="15" customHeight="1" x14ac:dyDescent="0.35">
      <c r="A22" s="76"/>
      <c r="B22" s="83" t="s">
        <v>73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48"/>
    </row>
    <row r="23" spans="1:48" ht="20.149999999999999" customHeight="1" x14ac:dyDescent="0.35">
      <c r="A23" s="76"/>
      <c r="B23" s="7" t="s">
        <v>228</v>
      </c>
      <c r="C23" s="28"/>
      <c r="D23" s="28"/>
      <c r="E23" s="2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8"/>
      <c r="R23" s="458"/>
      <c r="S23" s="458"/>
      <c r="T23" s="458"/>
      <c r="U23" s="458"/>
      <c r="V23" s="458"/>
      <c r="W23" s="458"/>
      <c r="X23" s="458"/>
      <c r="Y23" s="458"/>
      <c r="Z23" s="458"/>
      <c r="AA23" s="28"/>
      <c r="AB23" s="7" t="s">
        <v>229</v>
      </c>
      <c r="AC23" s="98"/>
      <c r="AD23" s="98"/>
      <c r="AE23" s="98"/>
      <c r="AF23" s="7"/>
      <c r="AG23" s="7"/>
      <c r="AH23" s="7"/>
      <c r="AI23" s="7"/>
      <c r="AJ23" s="7"/>
      <c r="AK23" s="7"/>
      <c r="AL23" s="7"/>
      <c r="AM23" s="7"/>
      <c r="AN23" s="455"/>
      <c r="AO23" s="455"/>
      <c r="AP23" s="455"/>
      <c r="AQ23" s="455"/>
      <c r="AR23" s="455"/>
      <c r="AS23" s="455"/>
      <c r="AT23" s="455"/>
      <c r="AU23" s="455"/>
      <c r="AV23" s="48"/>
    </row>
    <row r="24" spans="1:48" ht="20.149999999999999" customHeight="1" x14ac:dyDescent="0.35">
      <c r="A24" s="76"/>
      <c r="B24" s="7" t="s">
        <v>27</v>
      </c>
      <c r="C24" s="28"/>
      <c r="D24" s="28"/>
      <c r="E24" s="28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461"/>
      <c r="AA24" s="28"/>
      <c r="AB24" s="7" t="s">
        <v>230</v>
      </c>
      <c r="AC24" s="98"/>
      <c r="AD24" s="98"/>
      <c r="AE24" s="7"/>
      <c r="AF24" s="26"/>
      <c r="AG24" s="26"/>
      <c r="AH24" s="26"/>
      <c r="AI24" s="99" t="s">
        <v>209</v>
      </c>
      <c r="AJ24" s="462"/>
      <c r="AK24" s="462"/>
      <c r="AL24" s="462"/>
      <c r="AM24" s="99" t="s">
        <v>210</v>
      </c>
      <c r="AN24" s="463"/>
      <c r="AO24" s="463"/>
      <c r="AP24" s="463"/>
      <c r="AQ24" s="86" t="s">
        <v>211</v>
      </c>
      <c r="AR24" s="463"/>
      <c r="AS24" s="463"/>
      <c r="AT24" s="463"/>
      <c r="AU24" s="463"/>
      <c r="AV24" s="48"/>
    </row>
    <row r="25" spans="1:48" ht="20.149999999999999" customHeight="1" x14ac:dyDescent="0.35">
      <c r="A25" s="76"/>
      <c r="B25" s="7" t="s">
        <v>31</v>
      </c>
      <c r="C25" s="28"/>
      <c r="D25" s="28"/>
      <c r="E25" s="28"/>
      <c r="F25" s="28"/>
      <c r="G25" s="461"/>
      <c r="H25" s="461"/>
      <c r="I25" s="461"/>
      <c r="J25" s="461"/>
      <c r="K25" s="461"/>
      <c r="L25" s="461"/>
      <c r="M25" s="461"/>
      <c r="N25" s="461"/>
      <c r="O25" s="461"/>
      <c r="P25" s="461"/>
      <c r="Q25" s="461"/>
      <c r="R25" s="461"/>
      <c r="S25" s="461"/>
      <c r="T25" s="461"/>
      <c r="U25" s="461"/>
      <c r="V25" s="461"/>
      <c r="W25" s="461"/>
      <c r="X25" s="461"/>
      <c r="Y25" s="461"/>
      <c r="Z25" s="461"/>
      <c r="AA25" s="28"/>
      <c r="AB25" s="7" t="s">
        <v>231</v>
      </c>
      <c r="AC25" s="98"/>
      <c r="AD25" s="98"/>
      <c r="AE25" s="7"/>
      <c r="AF25" s="99"/>
      <c r="AG25" s="99" t="s">
        <v>209</v>
      </c>
      <c r="AH25" s="455"/>
      <c r="AI25" s="455"/>
      <c r="AJ25" s="455"/>
      <c r="AK25" s="99" t="s">
        <v>210</v>
      </c>
      <c r="AL25" s="459"/>
      <c r="AM25" s="459"/>
      <c r="AN25" s="459"/>
      <c r="AO25" s="86" t="s">
        <v>211</v>
      </c>
      <c r="AP25" s="459"/>
      <c r="AQ25" s="459"/>
      <c r="AR25" s="459"/>
      <c r="AS25" s="459"/>
      <c r="AT25" s="99"/>
      <c r="AU25" s="99"/>
      <c r="AV25" s="48"/>
    </row>
    <row r="26" spans="1:48" ht="20.149999999999999" customHeight="1" x14ac:dyDescent="0.35">
      <c r="A26" s="76"/>
      <c r="B26" s="7" t="s">
        <v>33</v>
      </c>
      <c r="C26" s="28"/>
      <c r="D26" s="28"/>
      <c r="E26" s="28"/>
      <c r="F26" s="28"/>
      <c r="G26" s="461"/>
      <c r="H26" s="461"/>
      <c r="I26" s="461"/>
      <c r="J26" s="461"/>
      <c r="K26" s="461"/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V26" s="461"/>
      <c r="W26" s="461"/>
      <c r="X26" s="461"/>
      <c r="Y26" s="461"/>
      <c r="Z26" s="461"/>
      <c r="AA26" s="28"/>
      <c r="AB26" s="7" t="s">
        <v>52</v>
      </c>
      <c r="AC26" s="98"/>
      <c r="AD26" s="98"/>
      <c r="AE26" s="7"/>
      <c r="AF26" s="460"/>
      <c r="AG26" s="459"/>
      <c r="AH26" s="459"/>
      <c r="AI26" s="459"/>
      <c r="AJ26" s="459"/>
      <c r="AK26" s="459"/>
      <c r="AL26" s="459"/>
      <c r="AM26" s="459"/>
      <c r="AN26" s="459"/>
      <c r="AO26" s="459"/>
      <c r="AP26" s="459"/>
      <c r="AQ26" s="459"/>
      <c r="AR26" s="459"/>
      <c r="AS26" s="459"/>
      <c r="AT26" s="459"/>
      <c r="AU26" s="459"/>
      <c r="AV26" s="48"/>
    </row>
    <row r="27" spans="1:48" ht="20.149999999999999" customHeight="1" x14ac:dyDescent="0.35">
      <c r="A27" s="76"/>
      <c r="B27" s="7" t="s">
        <v>34</v>
      </c>
      <c r="C27" s="28"/>
      <c r="D27" s="433"/>
      <c r="E27" s="433"/>
      <c r="F27" s="433"/>
      <c r="G27" s="433"/>
      <c r="H27" s="433"/>
      <c r="I27" s="433"/>
      <c r="J27" s="433"/>
      <c r="K27" s="433"/>
      <c r="L27" s="433"/>
      <c r="M27" s="433"/>
      <c r="N27" s="433"/>
      <c r="O27" s="433"/>
      <c r="P27" s="433"/>
      <c r="Q27" s="433"/>
      <c r="R27" s="457" t="s">
        <v>48</v>
      </c>
      <c r="S27" s="457"/>
      <c r="T27" s="457"/>
      <c r="U27" s="456"/>
      <c r="V27" s="456"/>
      <c r="W27" s="456"/>
      <c r="X27" s="7" t="s">
        <v>49</v>
      </c>
      <c r="Y27" s="28"/>
      <c r="Z27" s="28"/>
      <c r="AA27" s="28"/>
      <c r="AB27" s="7"/>
      <c r="AC27" s="455"/>
      <c r="AD27" s="455"/>
      <c r="AE27" s="455"/>
      <c r="AF27" s="455"/>
      <c r="AG27" s="455"/>
      <c r="AH27" s="455"/>
      <c r="AI27" s="455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48"/>
    </row>
    <row r="28" spans="1:48" ht="20.149999999999999" customHeight="1" x14ac:dyDescent="0.35">
      <c r="A28" s="76"/>
      <c r="B28" s="7" t="s">
        <v>35</v>
      </c>
      <c r="C28" s="28"/>
      <c r="D28" s="28"/>
      <c r="E28" s="28"/>
      <c r="F28" s="28"/>
      <c r="G28" s="28"/>
      <c r="H28" s="28"/>
      <c r="I28" s="458"/>
      <c r="J28" s="458"/>
      <c r="K28" s="458"/>
      <c r="L28" s="458"/>
      <c r="M28" s="458"/>
      <c r="N28" s="458"/>
      <c r="O28" s="458"/>
      <c r="P28" s="458"/>
      <c r="Q28" s="458"/>
      <c r="R28" s="458"/>
      <c r="S28" s="458"/>
      <c r="T28" s="458"/>
      <c r="U28" s="458"/>
      <c r="V28" s="458"/>
      <c r="W28" s="458"/>
      <c r="X28" s="458"/>
      <c r="Y28" s="458"/>
      <c r="Z28" s="458"/>
      <c r="AA28" s="458"/>
      <c r="AB28" s="458"/>
      <c r="AC28" s="458"/>
      <c r="AD28" s="458"/>
      <c r="AE28" s="458"/>
      <c r="AF28" s="458"/>
      <c r="AG28" s="458"/>
      <c r="AH28" s="458"/>
      <c r="AI28" s="458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48"/>
    </row>
    <row r="29" spans="1:48" ht="15" customHeight="1" thickBot="1" x14ac:dyDescent="0.4">
      <c r="A29" s="76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48"/>
    </row>
    <row r="30" spans="1:48" ht="15" customHeight="1" thickTop="1" x14ac:dyDescent="0.35">
      <c r="A30" s="76"/>
      <c r="B30" s="101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101"/>
      <c r="AV30" s="48"/>
    </row>
    <row r="31" spans="1:48" ht="15" customHeight="1" x14ac:dyDescent="0.35">
      <c r="A31" s="76"/>
      <c r="B31" s="46"/>
      <c r="C31" s="29"/>
      <c r="D31" s="29"/>
      <c r="E31" s="29"/>
      <c r="F31" s="29"/>
      <c r="G31" s="29" t="s">
        <v>232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71"/>
      <c r="AV31" s="48"/>
    </row>
    <row r="32" spans="1:48" ht="15" customHeight="1" x14ac:dyDescent="0.35">
      <c r="A32" s="76"/>
      <c r="B32" s="49"/>
      <c r="G32" s="62" t="s">
        <v>245</v>
      </c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49"/>
      <c r="AV32" s="48"/>
    </row>
    <row r="33" spans="1:48" ht="15" customHeight="1" thickBot="1" x14ac:dyDescent="0.4">
      <c r="A33" s="76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48"/>
    </row>
    <row r="34" spans="1:48" ht="20.149999999999999" customHeight="1" thickTop="1" thickBot="1" x14ac:dyDescent="0.4">
      <c r="A34" s="76"/>
      <c r="B34" s="452" t="s">
        <v>233</v>
      </c>
      <c r="C34" s="452"/>
      <c r="D34" s="452"/>
      <c r="E34" s="452"/>
      <c r="F34" s="452"/>
      <c r="G34" s="452"/>
      <c r="H34" s="452"/>
      <c r="I34" s="452"/>
      <c r="J34" s="453" t="s">
        <v>234</v>
      </c>
      <c r="K34" s="452"/>
      <c r="L34" s="452"/>
      <c r="M34" s="452"/>
      <c r="N34" s="452"/>
      <c r="O34" s="452"/>
      <c r="P34" s="452"/>
      <c r="Q34" s="452"/>
      <c r="R34" s="452"/>
      <c r="S34" s="452"/>
      <c r="T34" s="452"/>
      <c r="U34" s="452"/>
      <c r="V34" s="452"/>
      <c r="W34" s="452"/>
      <c r="X34" s="452"/>
      <c r="Y34" s="452"/>
      <c r="Z34" s="452"/>
      <c r="AA34" s="452"/>
      <c r="AB34" s="452"/>
      <c r="AC34" s="454"/>
      <c r="AD34" s="452" t="s">
        <v>189</v>
      </c>
      <c r="AE34" s="452"/>
      <c r="AF34" s="452"/>
      <c r="AG34" s="452"/>
      <c r="AH34" s="452"/>
      <c r="AI34" s="452"/>
      <c r="AJ34" s="452"/>
      <c r="AK34" s="452"/>
      <c r="AL34" s="452"/>
      <c r="AM34" s="453" t="s">
        <v>235</v>
      </c>
      <c r="AN34" s="452"/>
      <c r="AO34" s="452"/>
      <c r="AP34" s="452"/>
      <c r="AQ34" s="452"/>
      <c r="AR34" s="452"/>
      <c r="AS34" s="452"/>
      <c r="AT34" s="452"/>
      <c r="AU34" s="454"/>
      <c r="AV34" s="48"/>
    </row>
    <row r="35" spans="1:48" ht="24" customHeight="1" x14ac:dyDescent="0.35">
      <c r="A35" s="76"/>
      <c r="B35" s="449"/>
      <c r="C35" s="449"/>
      <c r="D35" s="449"/>
      <c r="E35" s="449"/>
      <c r="F35" s="449"/>
      <c r="G35" s="449"/>
      <c r="H35" s="449"/>
      <c r="I35" s="449"/>
      <c r="J35" s="450"/>
      <c r="K35" s="449"/>
      <c r="L35" s="449"/>
      <c r="M35" s="449"/>
      <c r="N35" s="449"/>
      <c r="O35" s="449"/>
      <c r="P35" s="449"/>
      <c r="Q35" s="449"/>
      <c r="R35" s="449"/>
      <c r="S35" s="449"/>
      <c r="T35" s="449"/>
      <c r="U35" s="449"/>
      <c r="V35" s="449"/>
      <c r="W35" s="449"/>
      <c r="X35" s="449"/>
      <c r="Y35" s="449"/>
      <c r="Z35" s="449"/>
      <c r="AA35" s="449"/>
      <c r="AB35" s="449"/>
      <c r="AC35" s="451"/>
      <c r="AD35" s="102" t="s">
        <v>13</v>
      </c>
      <c r="AE35" s="447"/>
      <c r="AF35" s="447"/>
      <c r="AG35" s="447"/>
      <c r="AH35" s="447"/>
      <c r="AI35" s="447"/>
      <c r="AJ35" s="447"/>
      <c r="AK35" s="447"/>
      <c r="AL35" s="447"/>
      <c r="AM35" s="103" t="s">
        <v>13</v>
      </c>
      <c r="AN35" s="447"/>
      <c r="AO35" s="447"/>
      <c r="AP35" s="447"/>
      <c r="AQ35" s="447"/>
      <c r="AR35" s="447"/>
      <c r="AS35" s="447"/>
      <c r="AT35" s="447"/>
      <c r="AU35" s="448"/>
      <c r="AV35" s="48"/>
    </row>
    <row r="36" spans="1:48" ht="24" customHeight="1" x14ac:dyDescent="0.35">
      <c r="A36" s="76"/>
      <c r="B36" s="440"/>
      <c r="C36" s="441"/>
      <c r="D36" s="441"/>
      <c r="E36" s="441"/>
      <c r="F36" s="441"/>
      <c r="G36" s="441"/>
      <c r="H36" s="441"/>
      <c r="I36" s="441"/>
      <c r="J36" s="440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6"/>
      <c r="AD36" s="104" t="s">
        <v>13</v>
      </c>
      <c r="AE36" s="434"/>
      <c r="AF36" s="434"/>
      <c r="AG36" s="434"/>
      <c r="AH36" s="434"/>
      <c r="AI36" s="434"/>
      <c r="AJ36" s="434"/>
      <c r="AK36" s="434"/>
      <c r="AL36" s="434"/>
      <c r="AM36" s="105" t="s">
        <v>13</v>
      </c>
      <c r="AN36" s="434"/>
      <c r="AO36" s="434"/>
      <c r="AP36" s="434"/>
      <c r="AQ36" s="434"/>
      <c r="AR36" s="434"/>
      <c r="AS36" s="434"/>
      <c r="AT36" s="434"/>
      <c r="AU36" s="439"/>
      <c r="AV36" s="48"/>
    </row>
    <row r="37" spans="1:48" ht="24" customHeight="1" x14ac:dyDescent="0.35">
      <c r="A37" s="76"/>
      <c r="B37" s="404"/>
      <c r="C37" s="405"/>
      <c r="D37" s="405"/>
      <c r="E37" s="405"/>
      <c r="F37" s="405"/>
      <c r="G37" s="405"/>
      <c r="H37" s="405"/>
      <c r="I37" s="405"/>
      <c r="J37" s="404"/>
      <c r="K37" s="405"/>
      <c r="L37" s="405"/>
      <c r="M37" s="405"/>
      <c r="N37" s="405"/>
      <c r="O37" s="405"/>
      <c r="P37" s="405"/>
      <c r="Q37" s="405"/>
      <c r="R37" s="405"/>
      <c r="S37" s="405"/>
      <c r="T37" s="405"/>
      <c r="U37" s="405"/>
      <c r="V37" s="405"/>
      <c r="W37" s="405"/>
      <c r="X37" s="405"/>
      <c r="Y37" s="405"/>
      <c r="Z37" s="405"/>
      <c r="AA37" s="405"/>
      <c r="AB37" s="405"/>
      <c r="AC37" s="445"/>
      <c r="AD37" s="104" t="s">
        <v>13</v>
      </c>
      <c r="AE37" s="437"/>
      <c r="AF37" s="437"/>
      <c r="AG37" s="437"/>
      <c r="AH37" s="437"/>
      <c r="AI37" s="437"/>
      <c r="AJ37" s="437"/>
      <c r="AK37" s="437"/>
      <c r="AL37" s="437"/>
      <c r="AM37" s="105" t="s">
        <v>13</v>
      </c>
      <c r="AN37" s="437"/>
      <c r="AO37" s="437"/>
      <c r="AP37" s="437"/>
      <c r="AQ37" s="437"/>
      <c r="AR37" s="437"/>
      <c r="AS37" s="437"/>
      <c r="AT37" s="437"/>
      <c r="AU37" s="438"/>
      <c r="AV37" s="48"/>
    </row>
    <row r="38" spans="1:48" ht="24" customHeight="1" x14ac:dyDescent="0.35">
      <c r="A38" s="76"/>
      <c r="B38" s="404"/>
      <c r="C38" s="405"/>
      <c r="D38" s="405"/>
      <c r="E38" s="405"/>
      <c r="F38" s="405"/>
      <c r="G38" s="405"/>
      <c r="H38" s="405"/>
      <c r="I38" s="405"/>
      <c r="J38" s="404"/>
      <c r="K38" s="405"/>
      <c r="L38" s="405"/>
      <c r="M38" s="405"/>
      <c r="N38" s="405"/>
      <c r="O38" s="405"/>
      <c r="P38" s="405"/>
      <c r="Q38" s="405"/>
      <c r="R38" s="405"/>
      <c r="S38" s="405"/>
      <c r="T38" s="405"/>
      <c r="U38" s="405"/>
      <c r="V38" s="405"/>
      <c r="W38" s="405"/>
      <c r="X38" s="405"/>
      <c r="Y38" s="405"/>
      <c r="Z38" s="405"/>
      <c r="AA38" s="405"/>
      <c r="AB38" s="405"/>
      <c r="AC38" s="445"/>
      <c r="AD38" s="104" t="s">
        <v>13</v>
      </c>
      <c r="AE38" s="437"/>
      <c r="AF38" s="437"/>
      <c r="AG38" s="437"/>
      <c r="AH38" s="437"/>
      <c r="AI38" s="437"/>
      <c r="AJ38" s="437"/>
      <c r="AK38" s="437"/>
      <c r="AL38" s="437"/>
      <c r="AM38" s="105" t="s">
        <v>13</v>
      </c>
      <c r="AN38" s="437"/>
      <c r="AO38" s="437"/>
      <c r="AP38" s="437"/>
      <c r="AQ38" s="437"/>
      <c r="AR38" s="437"/>
      <c r="AS38" s="437"/>
      <c r="AT38" s="437"/>
      <c r="AU38" s="438"/>
      <c r="AV38" s="48"/>
    </row>
    <row r="39" spans="1:48" ht="24" customHeight="1" x14ac:dyDescent="0.35">
      <c r="A39" s="76"/>
      <c r="B39" s="404"/>
      <c r="C39" s="405"/>
      <c r="D39" s="405"/>
      <c r="E39" s="405"/>
      <c r="F39" s="405"/>
      <c r="G39" s="405"/>
      <c r="H39" s="405"/>
      <c r="I39" s="405"/>
      <c r="J39" s="404"/>
      <c r="K39" s="405"/>
      <c r="L39" s="405"/>
      <c r="M39" s="405"/>
      <c r="N39" s="405"/>
      <c r="O39" s="405"/>
      <c r="P39" s="405"/>
      <c r="Q39" s="405"/>
      <c r="R39" s="405"/>
      <c r="S39" s="405"/>
      <c r="T39" s="405"/>
      <c r="U39" s="405"/>
      <c r="V39" s="405"/>
      <c r="W39" s="405"/>
      <c r="X39" s="405"/>
      <c r="Y39" s="405"/>
      <c r="Z39" s="405"/>
      <c r="AA39" s="405"/>
      <c r="AB39" s="405"/>
      <c r="AC39" s="445"/>
      <c r="AD39" s="104" t="s">
        <v>13</v>
      </c>
      <c r="AE39" s="437"/>
      <c r="AF39" s="437"/>
      <c r="AG39" s="437"/>
      <c r="AH39" s="437"/>
      <c r="AI39" s="437"/>
      <c r="AJ39" s="437"/>
      <c r="AK39" s="437"/>
      <c r="AL39" s="437"/>
      <c r="AM39" s="105" t="s">
        <v>13</v>
      </c>
      <c r="AN39" s="437"/>
      <c r="AO39" s="437"/>
      <c r="AP39" s="437"/>
      <c r="AQ39" s="437"/>
      <c r="AR39" s="437"/>
      <c r="AS39" s="437"/>
      <c r="AT39" s="437"/>
      <c r="AU39" s="438"/>
      <c r="AV39" s="48"/>
    </row>
    <row r="40" spans="1:48" ht="24" customHeight="1" x14ac:dyDescent="0.35">
      <c r="A40" s="76"/>
      <c r="B40" s="404"/>
      <c r="C40" s="405"/>
      <c r="D40" s="405"/>
      <c r="E40" s="405"/>
      <c r="F40" s="405"/>
      <c r="G40" s="405"/>
      <c r="H40" s="405"/>
      <c r="I40" s="405"/>
      <c r="J40" s="404"/>
      <c r="K40" s="405"/>
      <c r="L40" s="405"/>
      <c r="M40" s="405"/>
      <c r="N40" s="405"/>
      <c r="O40" s="405"/>
      <c r="P40" s="405"/>
      <c r="Q40" s="405"/>
      <c r="R40" s="405"/>
      <c r="S40" s="405"/>
      <c r="T40" s="405"/>
      <c r="U40" s="405"/>
      <c r="V40" s="405"/>
      <c r="W40" s="405"/>
      <c r="X40" s="405"/>
      <c r="Y40" s="405"/>
      <c r="Z40" s="405"/>
      <c r="AA40" s="405"/>
      <c r="AB40" s="405"/>
      <c r="AC40" s="445"/>
      <c r="AD40" s="104" t="s">
        <v>13</v>
      </c>
      <c r="AE40" s="437"/>
      <c r="AF40" s="437"/>
      <c r="AG40" s="437"/>
      <c r="AH40" s="437"/>
      <c r="AI40" s="437"/>
      <c r="AJ40" s="437"/>
      <c r="AK40" s="437"/>
      <c r="AL40" s="437"/>
      <c r="AM40" s="105" t="s">
        <v>13</v>
      </c>
      <c r="AN40" s="437"/>
      <c r="AO40" s="437"/>
      <c r="AP40" s="437"/>
      <c r="AQ40" s="437"/>
      <c r="AR40" s="437"/>
      <c r="AS40" s="437"/>
      <c r="AT40" s="437"/>
      <c r="AU40" s="438"/>
      <c r="AV40" s="48"/>
    </row>
    <row r="41" spans="1:48" ht="24" customHeight="1" thickBot="1" x14ac:dyDescent="0.4">
      <c r="B41" s="442"/>
      <c r="C41" s="443"/>
      <c r="D41" s="443"/>
      <c r="E41" s="443"/>
      <c r="F41" s="443"/>
      <c r="G41" s="443"/>
      <c r="H41" s="443"/>
      <c r="I41" s="443"/>
      <c r="J41" s="442"/>
      <c r="K41" s="443"/>
      <c r="L41" s="443"/>
      <c r="M41" s="443"/>
      <c r="N41" s="443"/>
      <c r="O41" s="443"/>
      <c r="P41" s="443"/>
      <c r="Q41" s="443"/>
      <c r="R41" s="443"/>
      <c r="S41" s="443"/>
      <c r="T41" s="443"/>
      <c r="U41" s="443"/>
      <c r="V41" s="443"/>
      <c r="W41" s="443"/>
      <c r="X41" s="443"/>
      <c r="Y41" s="443"/>
      <c r="Z41" s="443"/>
      <c r="AA41" s="443"/>
      <c r="AB41" s="443"/>
      <c r="AC41" s="444"/>
      <c r="AD41" s="106" t="s">
        <v>13</v>
      </c>
      <c r="AE41" s="435"/>
      <c r="AF41" s="435"/>
      <c r="AG41" s="435"/>
      <c r="AH41" s="435"/>
      <c r="AI41" s="435"/>
      <c r="AJ41" s="435"/>
      <c r="AK41" s="435"/>
      <c r="AL41" s="435"/>
      <c r="AM41" s="107" t="s">
        <v>13</v>
      </c>
      <c r="AN41" s="435"/>
      <c r="AO41" s="435"/>
      <c r="AP41" s="435"/>
      <c r="AQ41" s="435"/>
      <c r="AR41" s="435"/>
      <c r="AS41" s="435"/>
      <c r="AT41" s="435"/>
      <c r="AU41" s="436"/>
      <c r="AV41" s="48"/>
    </row>
    <row r="42" spans="1:48" ht="15" customHeight="1" thickBot="1" x14ac:dyDescent="0.4">
      <c r="A42" s="76"/>
      <c r="B42" s="430" t="s">
        <v>236</v>
      </c>
      <c r="C42" s="430"/>
      <c r="D42" s="430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0"/>
      <c r="S42" s="430"/>
      <c r="T42" s="430"/>
      <c r="U42" s="430"/>
      <c r="V42" s="430"/>
      <c r="W42" s="430"/>
      <c r="X42" s="430"/>
      <c r="Y42" s="430"/>
      <c r="Z42" s="430"/>
      <c r="AA42" s="430"/>
      <c r="AB42" s="430"/>
      <c r="AC42" s="430"/>
      <c r="AD42" s="430"/>
      <c r="AE42" s="430"/>
      <c r="AF42" s="430"/>
      <c r="AG42" s="430"/>
      <c r="AH42" s="430"/>
      <c r="AI42" s="430"/>
      <c r="AJ42" s="430"/>
      <c r="AK42" s="430"/>
      <c r="AL42" s="430"/>
      <c r="AM42" s="430"/>
      <c r="AN42" s="430"/>
      <c r="AO42" s="430"/>
      <c r="AP42" s="430"/>
      <c r="AQ42" s="430"/>
      <c r="AR42" s="430"/>
      <c r="AS42" s="430"/>
      <c r="AT42" s="430"/>
      <c r="AU42" s="430"/>
      <c r="AV42" s="48"/>
    </row>
    <row r="43" spans="1:48" ht="15" customHeight="1" x14ac:dyDescent="0.35">
      <c r="A43" s="76"/>
      <c r="B43" s="431" t="s">
        <v>237</v>
      </c>
      <c r="C43" s="431"/>
      <c r="D43" s="431"/>
      <c r="E43" s="431"/>
      <c r="F43" s="431"/>
      <c r="G43" s="431"/>
      <c r="H43" s="431"/>
      <c r="I43" s="431"/>
      <c r="J43" s="431"/>
      <c r="K43" s="431"/>
      <c r="L43" s="431"/>
      <c r="M43" s="431"/>
      <c r="N43" s="431"/>
      <c r="O43" s="431"/>
      <c r="P43" s="431"/>
      <c r="Q43" s="431"/>
      <c r="R43" s="431"/>
      <c r="S43" s="431"/>
      <c r="T43" s="431"/>
      <c r="U43" s="431"/>
      <c r="V43" s="431"/>
      <c r="W43" s="431"/>
      <c r="X43" s="431"/>
      <c r="Y43" s="431"/>
      <c r="Z43" s="431"/>
      <c r="AA43" s="431"/>
      <c r="AB43" s="431"/>
      <c r="AC43" s="431"/>
      <c r="AD43" s="431"/>
      <c r="AE43" s="431"/>
      <c r="AF43" s="431"/>
      <c r="AG43" s="431"/>
      <c r="AH43" s="431"/>
      <c r="AI43" s="431"/>
      <c r="AJ43" s="431"/>
      <c r="AK43" s="431"/>
      <c r="AL43" s="431"/>
      <c r="AM43" s="431"/>
      <c r="AN43" s="431"/>
      <c r="AO43" s="431"/>
      <c r="AP43" s="431"/>
      <c r="AQ43" s="431"/>
      <c r="AR43" s="431"/>
      <c r="AS43" s="431"/>
      <c r="AT43" s="431"/>
      <c r="AU43" s="431"/>
      <c r="AV43" s="48"/>
    </row>
    <row r="44" spans="1:48" ht="15" customHeight="1" x14ac:dyDescent="0.35">
      <c r="A44" s="76"/>
      <c r="B44" s="432" t="s">
        <v>238</v>
      </c>
      <c r="C44" s="432"/>
      <c r="D44" s="432"/>
      <c r="E44" s="432"/>
      <c r="F44" s="432"/>
      <c r="G44" s="432"/>
      <c r="H44" s="432"/>
      <c r="I44" s="432"/>
      <c r="J44" s="432"/>
      <c r="K44" s="432"/>
      <c r="L44" s="432"/>
      <c r="M44" s="432"/>
      <c r="N44" s="432"/>
      <c r="O44" s="432"/>
      <c r="P44" s="432"/>
      <c r="Q44" s="432"/>
      <c r="R44" s="432"/>
      <c r="S44" s="432"/>
      <c r="T44" s="432"/>
      <c r="U44" s="432"/>
      <c r="V44" s="432"/>
      <c r="W44" s="432"/>
      <c r="X44" s="432"/>
      <c r="Y44" s="432"/>
      <c r="Z44" s="432"/>
      <c r="AA44" s="432"/>
      <c r="AB44" s="432"/>
      <c r="AC44" s="432"/>
      <c r="AD44" s="432"/>
      <c r="AE44" s="432"/>
      <c r="AF44" s="432"/>
      <c r="AG44" s="432"/>
      <c r="AH44" s="432"/>
      <c r="AI44" s="432"/>
      <c r="AJ44" s="432"/>
      <c r="AK44" s="432"/>
      <c r="AL44" s="432"/>
      <c r="AM44" s="432"/>
      <c r="AN44" s="432"/>
      <c r="AO44" s="432"/>
      <c r="AP44" s="432"/>
      <c r="AQ44" s="432"/>
      <c r="AR44" s="432"/>
      <c r="AS44" s="432"/>
      <c r="AT44" s="432"/>
      <c r="AU44" s="432"/>
      <c r="AV44" s="48"/>
    </row>
    <row r="45" spans="1:48" ht="15" customHeight="1" x14ac:dyDescent="0.35">
      <c r="A45" s="76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48"/>
    </row>
    <row r="46" spans="1:48" ht="15" customHeight="1" x14ac:dyDescent="0.35">
      <c r="A46" s="76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8"/>
    </row>
    <row r="47" spans="1:48" ht="15" customHeight="1" x14ac:dyDescent="0.35">
      <c r="A47" s="76"/>
      <c r="B47" s="433"/>
      <c r="C47" s="433"/>
      <c r="D47" s="433"/>
      <c r="E47" s="433"/>
      <c r="F47" s="433"/>
      <c r="G47" s="433"/>
      <c r="H47" s="433"/>
      <c r="I47" s="433"/>
      <c r="J47" s="433"/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63"/>
      <c r="W47" s="433"/>
      <c r="X47" s="433"/>
      <c r="Y47" s="433"/>
      <c r="Z47" s="433"/>
      <c r="AA47" s="433"/>
      <c r="AB47" s="433"/>
      <c r="AC47" s="433"/>
      <c r="AD47" s="433"/>
      <c r="AE47" s="433"/>
      <c r="AF47" s="433"/>
      <c r="AG47" s="433"/>
      <c r="AH47" s="433"/>
      <c r="AI47" s="63"/>
      <c r="AJ47" s="433"/>
      <c r="AK47" s="433"/>
      <c r="AL47" s="433"/>
      <c r="AM47" s="433"/>
      <c r="AN47" s="433"/>
      <c r="AO47" s="433"/>
      <c r="AP47" s="433"/>
      <c r="AQ47" s="433"/>
      <c r="AR47" s="433"/>
      <c r="AS47" s="433"/>
      <c r="AT47" s="433"/>
      <c r="AU47" s="433"/>
      <c r="AV47" s="48"/>
    </row>
    <row r="48" spans="1:48" ht="15" customHeight="1" x14ac:dyDescent="0.35">
      <c r="A48" s="76"/>
      <c r="B48" s="429" t="s">
        <v>65</v>
      </c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28"/>
      <c r="W48" s="429" t="s">
        <v>66</v>
      </c>
      <c r="X48" s="429"/>
      <c r="Y48" s="429"/>
      <c r="Z48" s="429"/>
      <c r="AA48" s="429"/>
      <c r="AB48" s="429"/>
      <c r="AC48" s="429"/>
      <c r="AD48" s="429"/>
      <c r="AE48" s="429"/>
      <c r="AF48" s="429"/>
      <c r="AG48" s="429"/>
      <c r="AH48" s="429"/>
      <c r="AI48" s="28"/>
      <c r="AJ48" s="429" t="s">
        <v>67</v>
      </c>
      <c r="AK48" s="429"/>
      <c r="AL48" s="429"/>
      <c r="AM48" s="429"/>
      <c r="AN48" s="429"/>
      <c r="AO48" s="429"/>
      <c r="AP48" s="429"/>
      <c r="AQ48" s="429"/>
      <c r="AR48" s="429"/>
      <c r="AS48" s="429"/>
      <c r="AT48" s="429"/>
      <c r="AU48" s="429"/>
      <c r="AV48" s="48"/>
    </row>
    <row r="49" spans="1:48" ht="15" customHeight="1" thickBot="1" x14ac:dyDescent="0.4">
      <c r="A49" s="76"/>
      <c r="B49" s="108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50"/>
      <c r="AV49" s="48"/>
    </row>
    <row r="50" spans="1:48" ht="15" customHeight="1" x14ac:dyDescent="0.35">
      <c r="A50" s="46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46"/>
    </row>
    <row r="51" spans="1:48" ht="15" customHeight="1" x14ac:dyDescent="0.35">
      <c r="A51" s="46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6"/>
    </row>
    <row r="52" spans="1:48" ht="15" customHeight="1" x14ac:dyDescent="0.35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6"/>
    </row>
    <row r="53" spans="1:48" ht="15" customHeight="1" x14ac:dyDescent="0.3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</row>
    <row r="54" spans="1:48" ht="15" customHeight="1" x14ac:dyDescent="0.3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</row>
    <row r="55" spans="1:48" ht="15" customHeight="1" x14ac:dyDescent="0.3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</row>
    <row r="56" spans="1:48" ht="15" customHeight="1" x14ac:dyDescent="0.3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</row>
    <row r="57" spans="1:48" ht="15" customHeight="1" x14ac:dyDescent="0.3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</row>
    <row r="58" spans="1:48" ht="15" customHeight="1" x14ac:dyDescent="0.3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</row>
    <row r="59" spans="1:48" ht="15" customHeight="1" x14ac:dyDescent="0.3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</row>
    <row r="60" spans="1:48" ht="15" customHeight="1" x14ac:dyDescent="0.3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</row>
    <row r="61" spans="1:48" ht="15" customHeight="1" x14ac:dyDescent="0.3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</row>
    <row r="62" spans="1:48" ht="15" customHeight="1" x14ac:dyDescent="0.3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</row>
    <row r="63" spans="1:48" ht="15" customHeight="1" x14ac:dyDescent="0.3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</row>
    <row r="64" spans="1:48" ht="15" customHeight="1" x14ac:dyDescent="0.3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</row>
    <row r="65" spans="2:47" ht="15" customHeight="1" x14ac:dyDescent="0.3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</row>
    <row r="66" spans="2:47" ht="15" customHeight="1" x14ac:dyDescent="0.3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</row>
    <row r="67" spans="2:47" ht="15" customHeight="1" x14ac:dyDescent="0.3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</row>
    <row r="68" spans="2:47" ht="15" customHeight="1" x14ac:dyDescent="0.3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</row>
    <row r="69" spans="2:47" ht="15" customHeight="1" x14ac:dyDescent="0.3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</row>
    <row r="70" spans="2:47" ht="15" customHeight="1" x14ac:dyDescent="0.3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</row>
    <row r="71" spans="2:47" ht="15" customHeight="1" x14ac:dyDescent="0.3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</row>
    <row r="72" spans="2:47" ht="15" customHeight="1" x14ac:dyDescent="0.3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</row>
    <row r="73" spans="2:47" ht="15" customHeight="1" x14ac:dyDescent="0.3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</row>
    <row r="74" spans="2:47" ht="15" customHeight="1" x14ac:dyDescent="0.3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</row>
    <row r="75" spans="2:47" ht="15" customHeight="1" x14ac:dyDescent="0.3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</row>
    <row r="76" spans="2:47" ht="15" customHeight="1" x14ac:dyDescent="0.3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</row>
    <row r="77" spans="2:47" ht="15" customHeight="1" x14ac:dyDescent="0.3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</row>
    <row r="78" spans="2:47" ht="15" customHeight="1" x14ac:dyDescent="0.3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</row>
    <row r="79" spans="2:47" ht="15" customHeight="1" x14ac:dyDescent="0.3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</row>
    <row r="80" spans="2:47" ht="15" customHeight="1" x14ac:dyDescent="0.3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</row>
    <row r="81" spans="2:47" ht="15" customHeight="1" x14ac:dyDescent="0.3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</row>
    <row r="82" spans="2:47" ht="15" customHeight="1" x14ac:dyDescent="0.3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</row>
    <row r="83" spans="2:47" ht="15" customHeight="1" x14ac:dyDescent="0.3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</row>
    <row r="84" spans="2:47" ht="15" customHeight="1" x14ac:dyDescent="0.3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</row>
    <row r="85" spans="2:47" ht="15" customHeight="1" x14ac:dyDescent="0.3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</row>
    <row r="86" spans="2:47" ht="15" customHeight="1" x14ac:dyDescent="0.3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</row>
    <row r="87" spans="2:47" ht="15" customHeight="1" x14ac:dyDescent="0.3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</row>
    <row r="88" spans="2:47" ht="15" customHeight="1" x14ac:dyDescent="0.3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</row>
    <row r="89" spans="2:47" ht="15" customHeight="1" x14ac:dyDescent="0.3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</row>
    <row r="90" spans="2:47" ht="15" customHeight="1" x14ac:dyDescent="0.3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</row>
    <row r="91" spans="2:47" ht="15" customHeight="1" x14ac:dyDescent="0.3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</row>
    <row r="92" spans="2:47" ht="15" customHeight="1" x14ac:dyDescent="0.3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</row>
    <row r="93" spans="2:47" ht="15" customHeight="1" x14ac:dyDescent="0.3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</row>
    <row r="94" spans="2:47" ht="15" customHeight="1" x14ac:dyDescent="0.3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</row>
    <row r="95" spans="2:47" ht="15" customHeight="1" x14ac:dyDescent="0.3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</row>
    <row r="96" spans="2:47" ht="15" customHeight="1" x14ac:dyDescent="0.3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</row>
    <row r="97" spans="2:47" ht="15" customHeight="1" x14ac:dyDescent="0.3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</row>
    <row r="98" spans="2:47" ht="15" customHeight="1" x14ac:dyDescent="0.3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</row>
    <row r="99" spans="2:47" ht="15" customHeight="1" x14ac:dyDescent="0.3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</row>
    <row r="100" spans="2:47" ht="15" customHeight="1" x14ac:dyDescent="0.3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</row>
    <row r="101" spans="2:47" ht="15" customHeight="1" x14ac:dyDescent="0.3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</row>
    <row r="102" spans="2:47" ht="15" customHeight="1" x14ac:dyDescent="0.3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</row>
    <row r="103" spans="2:47" ht="15" customHeight="1" x14ac:dyDescent="0.3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</row>
    <row r="104" spans="2:47" ht="15" customHeight="1" x14ac:dyDescent="0.3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</row>
    <row r="105" spans="2:47" ht="15" customHeight="1" x14ac:dyDescent="0.3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</row>
    <row r="106" spans="2:47" ht="15" customHeight="1" x14ac:dyDescent="0.3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</row>
    <row r="107" spans="2:47" ht="15" customHeight="1" x14ac:dyDescent="0.3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</row>
    <row r="108" spans="2:47" ht="15" customHeight="1" x14ac:dyDescent="0.3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</row>
    <row r="109" spans="2:47" ht="15" customHeight="1" x14ac:dyDescent="0.3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</row>
    <row r="110" spans="2:47" ht="15" customHeight="1" x14ac:dyDescent="0.3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</row>
    <row r="111" spans="2:47" ht="15" customHeight="1" x14ac:dyDescent="0.3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</row>
    <row r="112" spans="2:47" ht="15" customHeight="1" x14ac:dyDescent="0.3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</row>
    <row r="113" spans="2:47" ht="15" customHeight="1" x14ac:dyDescent="0.3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</row>
    <row r="114" spans="2:47" ht="15" customHeight="1" x14ac:dyDescent="0.3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</row>
    <row r="115" spans="2:47" ht="15" customHeight="1" x14ac:dyDescent="0.3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</row>
    <row r="116" spans="2:47" ht="15" customHeight="1" x14ac:dyDescent="0.3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</row>
    <row r="117" spans="2:47" ht="15" customHeight="1" x14ac:dyDescent="0.3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</row>
    <row r="118" spans="2:47" ht="15" customHeight="1" x14ac:dyDescent="0.3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</row>
    <row r="119" spans="2:47" ht="15" customHeight="1" x14ac:dyDescent="0.3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</row>
    <row r="120" spans="2:47" ht="15" customHeight="1" x14ac:dyDescent="0.3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</row>
    <row r="121" spans="2:47" ht="15" customHeight="1" x14ac:dyDescent="0.3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</row>
    <row r="122" spans="2:47" ht="15" customHeight="1" x14ac:dyDescent="0.3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</row>
    <row r="123" spans="2:47" ht="15" customHeight="1" x14ac:dyDescent="0.3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</row>
    <row r="124" spans="2:47" ht="15" customHeight="1" x14ac:dyDescent="0.3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</row>
    <row r="125" spans="2:47" ht="10" customHeight="1" x14ac:dyDescent="0.3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</row>
    <row r="126" spans="2:47" ht="10" customHeight="1" x14ac:dyDescent="0.3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</row>
    <row r="127" spans="2:47" ht="10" customHeight="1" x14ac:dyDescent="0.3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</row>
    <row r="128" spans="2:47" ht="10" customHeight="1" x14ac:dyDescent="0.3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</row>
    <row r="129" ht="10" customHeight="1" x14ac:dyDescent="0.35"/>
    <row r="130" ht="10" customHeight="1" x14ac:dyDescent="0.35"/>
    <row r="131" ht="10" customHeight="1" x14ac:dyDescent="0.35"/>
    <row r="132" ht="10" customHeight="1" x14ac:dyDescent="0.35"/>
    <row r="133" ht="10" customHeight="1" x14ac:dyDescent="0.35"/>
    <row r="134" ht="10" customHeight="1" x14ac:dyDescent="0.35"/>
    <row r="135" ht="10" customHeight="1" x14ac:dyDescent="0.35"/>
    <row r="136" ht="10" customHeight="1" x14ac:dyDescent="0.35"/>
    <row r="137" ht="10" customHeight="1" x14ac:dyDescent="0.35"/>
    <row r="138" ht="10" customHeight="1" x14ac:dyDescent="0.35"/>
    <row r="139" ht="10" customHeight="1" x14ac:dyDescent="0.35"/>
    <row r="140" ht="10" customHeight="1" x14ac:dyDescent="0.35"/>
    <row r="141" ht="10" customHeight="1" x14ac:dyDescent="0.35"/>
    <row r="142" ht="10" customHeight="1" x14ac:dyDescent="0.35"/>
    <row r="143" ht="10" customHeight="1" x14ac:dyDescent="0.35"/>
    <row r="144" ht="10" customHeight="1" x14ac:dyDescent="0.35"/>
    <row r="145" ht="10" customHeight="1" x14ac:dyDescent="0.35"/>
    <row r="146" ht="10" customHeight="1" x14ac:dyDescent="0.35"/>
    <row r="147" ht="10" customHeight="1" x14ac:dyDescent="0.35"/>
    <row r="148" ht="10" customHeight="1" x14ac:dyDescent="0.35"/>
    <row r="149" ht="10" customHeight="1" x14ac:dyDescent="0.35"/>
    <row r="150" ht="10" customHeight="1" x14ac:dyDescent="0.35"/>
    <row r="151" ht="10" customHeight="1" x14ac:dyDescent="0.35"/>
    <row r="152" ht="10" customHeight="1" x14ac:dyDescent="0.35"/>
    <row r="153" ht="10" customHeight="1" x14ac:dyDescent="0.35"/>
    <row r="154" ht="10" customHeight="1" x14ac:dyDescent="0.35"/>
    <row r="155" ht="10" customHeight="1" x14ac:dyDescent="0.35"/>
    <row r="156" ht="10" customHeight="1" x14ac:dyDescent="0.35"/>
    <row r="157" ht="10" customHeight="1" x14ac:dyDescent="0.35"/>
    <row r="158" ht="10" customHeight="1" x14ac:dyDescent="0.35"/>
    <row r="159" ht="10" customHeight="1" x14ac:dyDescent="0.35"/>
    <row r="160" ht="10" customHeight="1" x14ac:dyDescent="0.35"/>
    <row r="161" ht="10" customHeight="1" x14ac:dyDescent="0.35"/>
    <row r="162" ht="10" customHeight="1" x14ac:dyDescent="0.35"/>
    <row r="163" ht="10" customHeight="1" x14ac:dyDescent="0.35"/>
    <row r="164" ht="10" customHeight="1" x14ac:dyDescent="0.35"/>
    <row r="165" ht="10" customHeight="1" x14ac:dyDescent="0.35"/>
    <row r="166" ht="10" customHeight="1" x14ac:dyDescent="0.35"/>
    <row r="167" ht="10" customHeight="1" x14ac:dyDescent="0.35"/>
    <row r="168" ht="10" customHeight="1" x14ac:dyDescent="0.35"/>
    <row r="169" ht="10" customHeight="1" x14ac:dyDescent="0.35"/>
    <row r="170" ht="10" customHeight="1" x14ac:dyDescent="0.35"/>
    <row r="171" ht="10" customHeight="1" x14ac:dyDescent="0.35"/>
    <row r="172" ht="10" customHeight="1" x14ac:dyDescent="0.35"/>
    <row r="173" ht="10" customHeight="1" x14ac:dyDescent="0.35"/>
    <row r="174" ht="10" customHeight="1" x14ac:dyDescent="0.35"/>
    <row r="175" ht="10" customHeight="1" x14ac:dyDescent="0.35"/>
    <row r="176" ht="10" customHeight="1" x14ac:dyDescent="0.35"/>
    <row r="177" ht="10" customHeight="1" x14ac:dyDescent="0.35"/>
    <row r="178" ht="10" customHeight="1" x14ac:dyDescent="0.35"/>
    <row r="179" ht="10" customHeight="1" x14ac:dyDescent="0.35"/>
    <row r="180" ht="10" customHeight="1" x14ac:dyDescent="0.35"/>
    <row r="181" ht="10" customHeight="1" x14ac:dyDescent="0.35"/>
    <row r="182" ht="10" customHeight="1" x14ac:dyDescent="0.35"/>
    <row r="183" ht="10" customHeight="1" x14ac:dyDescent="0.35"/>
    <row r="184" ht="10" customHeight="1" x14ac:dyDescent="0.35"/>
    <row r="185" ht="10" customHeight="1" x14ac:dyDescent="0.35"/>
    <row r="186" ht="10" customHeight="1" x14ac:dyDescent="0.35"/>
    <row r="187" ht="10" customHeight="1" x14ac:dyDescent="0.35"/>
    <row r="188" ht="10" customHeight="1" x14ac:dyDescent="0.35"/>
    <row r="189" ht="10" customHeight="1" x14ac:dyDescent="0.35"/>
    <row r="190" ht="10" customHeight="1" x14ac:dyDescent="0.35"/>
    <row r="191" ht="10" customHeight="1" x14ac:dyDescent="0.35"/>
    <row r="192" ht="10" customHeight="1" x14ac:dyDescent="0.35"/>
    <row r="193" ht="10" customHeight="1" x14ac:dyDescent="0.35"/>
    <row r="194" ht="10" customHeight="1" x14ac:dyDescent="0.35"/>
    <row r="195" ht="10" customHeight="1" x14ac:dyDescent="0.35"/>
    <row r="196" ht="10" customHeight="1" x14ac:dyDescent="0.35"/>
    <row r="197" ht="10" customHeight="1" x14ac:dyDescent="0.35"/>
    <row r="198" ht="10" customHeight="1" x14ac:dyDescent="0.35"/>
    <row r="199" ht="10" customHeight="1" x14ac:dyDescent="0.35"/>
    <row r="200" ht="10" customHeight="1" x14ac:dyDescent="0.35"/>
    <row r="201" ht="10" customHeight="1" x14ac:dyDescent="0.35"/>
    <row r="202" ht="10" customHeight="1" x14ac:dyDescent="0.35"/>
    <row r="203" ht="10" customHeight="1" x14ac:dyDescent="0.35"/>
    <row r="204" ht="10" customHeight="1" x14ac:dyDescent="0.35"/>
    <row r="205" ht="10" customHeight="1" x14ac:dyDescent="0.35"/>
    <row r="206" ht="10" customHeight="1" x14ac:dyDescent="0.35"/>
    <row r="207" ht="10" customHeight="1" x14ac:dyDescent="0.35"/>
    <row r="208" ht="10" customHeight="1" x14ac:dyDescent="0.35"/>
    <row r="209" ht="10" customHeight="1" x14ac:dyDescent="0.35"/>
    <row r="210" ht="10" customHeight="1" x14ac:dyDescent="0.35"/>
    <row r="211" ht="10" customHeight="1" x14ac:dyDescent="0.35"/>
    <row r="212" ht="10" customHeight="1" x14ac:dyDescent="0.35"/>
    <row r="213" ht="10" customHeight="1" x14ac:dyDescent="0.35"/>
    <row r="214" ht="10" customHeight="1" x14ac:dyDescent="0.35"/>
    <row r="215" ht="10" customHeight="1" x14ac:dyDescent="0.35"/>
    <row r="216" ht="10" customHeight="1" x14ac:dyDescent="0.35"/>
    <row r="217" ht="10" customHeight="1" x14ac:dyDescent="0.35"/>
    <row r="218" ht="10" customHeight="1" x14ac:dyDescent="0.35"/>
    <row r="219" ht="10" customHeight="1" x14ac:dyDescent="0.35"/>
    <row r="220" ht="10" customHeight="1" x14ac:dyDescent="0.35"/>
    <row r="221" ht="10" customHeight="1" x14ac:dyDescent="0.35"/>
    <row r="222" ht="10" customHeight="1" x14ac:dyDescent="0.35"/>
    <row r="223" ht="10" customHeight="1" x14ac:dyDescent="0.35"/>
    <row r="224" ht="10" customHeight="1" x14ac:dyDescent="0.35"/>
    <row r="225" ht="10" customHeight="1" x14ac:dyDescent="0.35"/>
    <row r="226" ht="10" customHeight="1" x14ac:dyDescent="0.35"/>
    <row r="227" ht="10" customHeight="1" x14ac:dyDescent="0.35"/>
    <row r="228" ht="10" customHeight="1" x14ac:dyDescent="0.35"/>
    <row r="229" ht="10" customHeight="1" x14ac:dyDescent="0.35"/>
    <row r="230" ht="10" customHeight="1" x14ac:dyDescent="0.35"/>
    <row r="231" ht="10" customHeight="1" x14ac:dyDescent="0.35"/>
    <row r="232" ht="10" customHeight="1" x14ac:dyDescent="0.35"/>
    <row r="233" ht="10" customHeight="1" x14ac:dyDescent="0.35"/>
    <row r="234" ht="10" customHeight="1" x14ac:dyDescent="0.35"/>
    <row r="235" ht="10" customHeight="1" x14ac:dyDescent="0.35"/>
    <row r="236" ht="10" customHeight="1" x14ac:dyDescent="0.35"/>
    <row r="237" ht="10" customHeight="1" x14ac:dyDescent="0.35"/>
    <row r="238" ht="10" customHeight="1" x14ac:dyDescent="0.35"/>
    <row r="239" ht="10" customHeight="1" x14ac:dyDescent="0.35"/>
    <row r="240" ht="10" customHeight="1" x14ac:dyDescent="0.35"/>
    <row r="241" ht="10" customHeight="1" x14ac:dyDescent="0.35"/>
    <row r="242" ht="10" customHeight="1" x14ac:dyDescent="0.35"/>
    <row r="243" ht="10" customHeight="1" x14ac:dyDescent="0.35"/>
    <row r="244" ht="10" customHeight="1" x14ac:dyDescent="0.35"/>
    <row r="245" ht="10" customHeight="1" x14ac:dyDescent="0.35"/>
    <row r="246" ht="10" customHeight="1" x14ac:dyDescent="0.35"/>
    <row r="247" ht="10" customHeight="1" x14ac:dyDescent="0.35"/>
    <row r="248" ht="10" customHeight="1" x14ac:dyDescent="0.35"/>
    <row r="249" ht="10" customHeight="1" x14ac:dyDescent="0.35"/>
    <row r="250" ht="10" customHeight="1" x14ac:dyDescent="0.35"/>
    <row r="251" ht="10" customHeight="1" x14ac:dyDescent="0.35"/>
    <row r="252" ht="10" customHeight="1" x14ac:dyDescent="0.35"/>
    <row r="253" ht="10" customHeight="1" x14ac:dyDescent="0.35"/>
    <row r="254" ht="10" customHeight="1" x14ac:dyDescent="0.35"/>
    <row r="255" ht="10" customHeight="1" x14ac:dyDescent="0.35"/>
    <row r="256" ht="10" customHeight="1" x14ac:dyDescent="0.35"/>
    <row r="257" ht="10" customHeight="1" x14ac:dyDescent="0.35"/>
    <row r="258" ht="10" customHeight="1" x14ac:dyDescent="0.35"/>
    <row r="259" ht="10" customHeight="1" x14ac:dyDescent="0.35"/>
    <row r="260" ht="10" customHeight="1" x14ac:dyDescent="0.35"/>
    <row r="261" ht="10" customHeight="1" x14ac:dyDescent="0.35"/>
    <row r="262" ht="10" customHeight="1" x14ac:dyDescent="0.35"/>
    <row r="263" ht="10" customHeight="1" x14ac:dyDescent="0.35"/>
    <row r="264" ht="10" customHeight="1" x14ac:dyDescent="0.35"/>
    <row r="265" ht="10" customHeight="1" x14ac:dyDescent="0.35"/>
    <row r="266" ht="10" customHeight="1" x14ac:dyDescent="0.35"/>
    <row r="267" ht="10" customHeight="1" x14ac:dyDescent="0.35"/>
    <row r="268" ht="10" customHeight="1" x14ac:dyDescent="0.35"/>
    <row r="269" ht="10" customHeight="1" x14ac:dyDescent="0.35"/>
    <row r="270" ht="10" customHeight="1" x14ac:dyDescent="0.35"/>
    <row r="271" ht="10" customHeight="1" x14ac:dyDescent="0.35"/>
    <row r="272" ht="10" customHeight="1" x14ac:dyDescent="0.35"/>
    <row r="273" ht="10" customHeight="1" x14ac:dyDescent="0.35"/>
    <row r="274" ht="10" customHeight="1" x14ac:dyDescent="0.35"/>
    <row r="275" ht="10" customHeight="1" x14ac:dyDescent="0.35"/>
    <row r="276" ht="10" customHeight="1" x14ac:dyDescent="0.35"/>
    <row r="277" ht="10" customHeight="1" x14ac:dyDescent="0.35"/>
    <row r="278" ht="10" customHeight="1" x14ac:dyDescent="0.35"/>
    <row r="279" ht="10" customHeight="1" x14ac:dyDescent="0.35"/>
    <row r="280" ht="10" customHeight="1" x14ac:dyDescent="0.35"/>
    <row r="281" ht="10" customHeight="1" x14ac:dyDescent="0.35"/>
    <row r="282" ht="10" customHeight="1" x14ac:dyDescent="0.35"/>
    <row r="283" ht="10" customHeight="1" x14ac:dyDescent="0.35"/>
    <row r="284" ht="10" customHeight="1" x14ac:dyDescent="0.35"/>
    <row r="285" ht="10" customHeight="1" x14ac:dyDescent="0.35"/>
    <row r="286" ht="10" customHeight="1" x14ac:dyDescent="0.35"/>
    <row r="287" ht="10" customHeight="1" x14ac:dyDescent="0.35"/>
    <row r="288" ht="10" customHeight="1" x14ac:dyDescent="0.35"/>
    <row r="289" ht="10" customHeight="1" x14ac:dyDescent="0.35"/>
    <row r="290" ht="10" customHeight="1" x14ac:dyDescent="0.35"/>
    <row r="291" ht="10" customHeight="1" x14ac:dyDescent="0.35"/>
    <row r="292" ht="10" customHeight="1" x14ac:dyDescent="0.35"/>
    <row r="293" ht="10" customHeight="1" x14ac:dyDescent="0.35"/>
    <row r="294" ht="10" customHeight="1" x14ac:dyDescent="0.35"/>
    <row r="295" ht="10" customHeight="1" x14ac:dyDescent="0.35"/>
    <row r="296" ht="10" customHeight="1" x14ac:dyDescent="0.35"/>
    <row r="297" ht="10" customHeight="1" x14ac:dyDescent="0.35"/>
    <row r="298" ht="10" customHeight="1" x14ac:dyDescent="0.35"/>
    <row r="299" ht="10" customHeight="1" x14ac:dyDescent="0.35"/>
    <row r="300" ht="10" customHeight="1" x14ac:dyDescent="0.35"/>
    <row r="301" ht="10" customHeight="1" x14ac:dyDescent="0.35"/>
    <row r="302" ht="10" customHeight="1" x14ac:dyDescent="0.35"/>
    <row r="303" ht="10" customHeight="1" x14ac:dyDescent="0.35"/>
    <row r="304" ht="10" customHeight="1" x14ac:dyDescent="0.35"/>
    <row r="305" ht="10" customHeight="1" x14ac:dyDescent="0.35"/>
    <row r="306" ht="10" customHeight="1" x14ac:dyDescent="0.35"/>
    <row r="307" ht="10" customHeight="1" x14ac:dyDescent="0.35"/>
    <row r="308" ht="10" customHeight="1" x14ac:dyDescent="0.35"/>
    <row r="309" ht="10" customHeight="1" x14ac:dyDescent="0.35"/>
    <row r="310" ht="10" customHeight="1" x14ac:dyDescent="0.35"/>
    <row r="311" ht="10" customHeight="1" x14ac:dyDescent="0.35"/>
    <row r="312" ht="10" customHeight="1" x14ac:dyDescent="0.35"/>
    <row r="313" ht="10" customHeight="1" x14ac:dyDescent="0.35"/>
    <row r="314" ht="10" customHeight="1" x14ac:dyDescent="0.35"/>
    <row r="315" ht="10" customHeight="1" x14ac:dyDescent="0.35"/>
    <row r="316" ht="10" customHeight="1" x14ac:dyDescent="0.35"/>
    <row r="317" ht="10" customHeight="1" x14ac:dyDescent="0.35"/>
    <row r="318" ht="10" customHeight="1" x14ac:dyDescent="0.35"/>
    <row r="319" ht="10" customHeight="1" x14ac:dyDescent="0.35"/>
    <row r="320" ht="10" customHeight="1" x14ac:dyDescent="0.35"/>
    <row r="321" ht="10" customHeight="1" x14ac:dyDescent="0.35"/>
    <row r="322" ht="10" customHeight="1" x14ac:dyDescent="0.35"/>
    <row r="323" ht="10" customHeight="1" x14ac:dyDescent="0.35"/>
    <row r="324" ht="10" customHeight="1" x14ac:dyDescent="0.35"/>
    <row r="325" ht="10" customHeight="1" x14ac:dyDescent="0.35"/>
    <row r="326" ht="10" customHeight="1" x14ac:dyDescent="0.35"/>
    <row r="327" ht="10" customHeight="1" x14ac:dyDescent="0.35"/>
    <row r="328" ht="10" customHeight="1" x14ac:dyDescent="0.35"/>
    <row r="329" ht="10" customHeight="1" x14ac:dyDescent="0.35"/>
    <row r="330" ht="10" customHeight="1" x14ac:dyDescent="0.35"/>
    <row r="331" ht="10" customHeight="1" x14ac:dyDescent="0.35"/>
    <row r="332" ht="10" customHeight="1" x14ac:dyDescent="0.35"/>
    <row r="333" ht="10" customHeight="1" x14ac:dyDescent="0.35"/>
    <row r="334" ht="10" customHeight="1" x14ac:dyDescent="0.35"/>
    <row r="335" ht="10" customHeight="1" x14ac:dyDescent="0.35"/>
    <row r="336" ht="10" customHeight="1" x14ac:dyDescent="0.35"/>
    <row r="337" ht="10" customHeight="1" x14ac:dyDescent="0.35"/>
    <row r="338" ht="10" customHeight="1" x14ac:dyDescent="0.35"/>
    <row r="339" ht="10" customHeight="1" x14ac:dyDescent="0.35"/>
    <row r="340" ht="10" customHeight="1" x14ac:dyDescent="0.35"/>
    <row r="341" ht="10" customHeight="1" x14ac:dyDescent="0.35"/>
    <row r="342" ht="10" customHeight="1" x14ac:dyDescent="0.35"/>
    <row r="343" ht="10" customHeight="1" x14ac:dyDescent="0.35"/>
    <row r="344" ht="10" customHeight="1" x14ac:dyDescent="0.35"/>
    <row r="345" ht="10" customHeight="1" x14ac:dyDescent="0.35"/>
    <row r="346" ht="10" customHeight="1" x14ac:dyDescent="0.35"/>
    <row r="347" ht="10" customHeight="1" x14ac:dyDescent="0.35"/>
    <row r="348" ht="10" customHeight="1" x14ac:dyDescent="0.35"/>
    <row r="349" ht="10" customHeight="1" x14ac:dyDescent="0.35"/>
    <row r="350" ht="10" customHeight="1" x14ac:dyDescent="0.35"/>
    <row r="351" ht="10" customHeight="1" x14ac:dyDescent="0.35"/>
    <row r="352" ht="10" customHeight="1" x14ac:dyDescent="0.35"/>
    <row r="353" ht="10" customHeight="1" x14ac:dyDescent="0.35"/>
    <row r="354" ht="10" customHeight="1" x14ac:dyDescent="0.35"/>
    <row r="355" ht="10" customHeight="1" x14ac:dyDescent="0.35"/>
    <row r="356" ht="10" customHeight="1" x14ac:dyDescent="0.35"/>
    <row r="357" ht="10" customHeight="1" x14ac:dyDescent="0.35"/>
    <row r="358" ht="10" customHeight="1" x14ac:dyDescent="0.35"/>
    <row r="359" ht="10" customHeight="1" x14ac:dyDescent="0.35"/>
    <row r="360" ht="10" customHeight="1" x14ac:dyDescent="0.35"/>
    <row r="361" ht="10" customHeight="1" x14ac:dyDescent="0.35"/>
    <row r="362" ht="10" customHeight="1" x14ac:dyDescent="0.35"/>
    <row r="363" ht="10" customHeight="1" x14ac:dyDescent="0.35"/>
    <row r="364" ht="10" customHeight="1" x14ac:dyDescent="0.35"/>
    <row r="365" ht="10" customHeight="1" x14ac:dyDescent="0.35"/>
    <row r="366" ht="10" customHeight="1" x14ac:dyDescent="0.35"/>
    <row r="367" ht="10" customHeight="1" x14ac:dyDescent="0.35"/>
    <row r="368" ht="10" customHeight="1" x14ac:dyDescent="0.35"/>
    <row r="369" ht="10" customHeight="1" x14ac:dyDescent="0.35"/>
    <row r="370" ht="10" customHeight="1" x14ac:dyDescent="0.35"/>
    <row r="371" ht="10" customHeight="1" x14ac:dyDescent="0.35"/>
    <row r="372" ht="10" customHeight="1" x14ac:dyDescent="0.35"/>
    <row r="373" ht="10" customHeight="1" x14ac:dyDescent="0.35"/>
    <row r="374" ht="10" customHeight="1" x14ac:dyDescent="0.35"/>
    <row r="375" ht="10" customHeight="1" x14ac:dyDescent="0.35"/>
    <row r="376" ht="10" customHeight="1" x14ac:dyDescent="0.35"/>
    <row r="377" ht="10" customHeight="1" x14ac:dyDescent="0.35"/>
    <row r="378" ht="10" customHeight="1" x14ac:dyDescent="0.35"/>
    <row r="379" ht="10" customHeight="1" x14ac:dyDescent="0.35"/>
    <row r="380" ht="10" customHeight="1" x14ac:dyDescent="0.35"/>
    <row r="381" ht="10" customHeight="1" x14ac:dyDescent="0.35"/>
    <row r="382" ht="10" customHeight="1" x14ac:dyDescent="0.35"/>
    <row r="383" ht="10" customHeight="1" x14ac:dyDescent="0.35"/>
    <row r="384" ht="10" customHeight="1" x14ac:dyDescent="0.35"/>
    <row r="385" ht="10" customHeight="1" x14ac:dyDescent="0.35"/>
    <row r="386" ht="10" customHeight="1" x14ac:dyDescent="0.35"/>
    <row r="387" ht="10" customHeight="1" x14ac:dyDescent="0.35"/>
    <row r="388" ht="10" customHeight="1" x14ac:dyDescent="0.35"/>
    <row r="389" ht="10" customHeight="1" x14ac:dyDescent="0.35"/>
    <row r="390" ht="10" customHeight="1" x14ac:dyDescent="0.35"/>
    <row r="391" ht="10" customHeight="1" x14ac:dyDescent="0.35"/>
    <row r="392" ht="10" customHeight="1" x14ac:dyDescent="0.35"/>
    <row r="393" ht="10" customHeight="1" x14ac:dyDescent="0.35"/>
    <row r="394" ht="10" customHeight="1" x14ac:dyDescent="0.35"/>
    <row r="395" ht="10" customHeight="1" x14ac:dyDescent="0.35"/>
    <row r="396" ht="10" customHeight="1" x14ac:dyDescent="0.35"/>
    <row r="397" ht="10" customHeight="1" x14ac:dyDescent="0.35"/>
    <row r="398" ht="10" customHeight="1" x14ac:dyDescent="0.35"/>
    <row r="399" ht="10" customHeight="1" x14ac:dyDescent="0.35"/>
    <row r="400" ht="10" customHeight="1" x14ac:dyDescent="0.35"/>
    <row r="401" ht="10" customHeight="1" x14ac:dyDescent="0.35"/>
    <row r="402" ht="10" customHeight="1" x14ac:dyDescent="0.35"/>
    <row r="403" ht="10" customHeight="1" x14ac:dyDescent="0.35"/>
    <row r="404" ht="10" customHeight="1" x14ac:dyDescent="0.35"/>
    <row r="405" ht="10" customHeight="1" x14ac:dyDescent="0.35"/>
    <row r="406" ht="10" customHeight="1" x14ac:dyDescent="0.35"/>
    <row r="407" ht="10" customHeight="1" x14ac:dyDescent="0.35"/>
    <row r="408" ht="10" customHeight="1" x14ac:dyDescent="0.35"/>
    <row r="409" ht="10" customHeight="1" x14ac:dyDescent="0.35"/>
    <row r="410" ht="10" customHeight="1" x14ac:dyDescent="0.35"/>
    <row r="411" ht="10" customHeight="1" x14ac:dyDescent="0.35"/>
    <row r="412" ht="10" customHeight="1" x14ac:dyDescent="0.35"/>
    <row r="413" ht="10" customHeight="1" x14ac:dyDescent="0.35"/>
    <row r="414" ht="10" customHeight="1" x14ac:dyDescent="0.35"/>
    <row r="415" ht="10" customHeight="1" x14ac:dyDescent="0.35"/>
    <row r="416" ht="10" customHeight="1" x14ac:dyDescent="0.35"/>
    <row r="417" ht="10" customHeight="1" x14ac:dyDescent="0.35"/>
    <row r="418" ht="10" customHeight="1" x14ac:dyDescent="0.35"/>
    <row r="419" ht="10" customHeight="1" x14ac:dyDescent="0.35"/>
    <row r="420" ht="10" customHeight="1" x14ac:dyDescent="0.35"/>
    <row r="421" ht="10" customHeight="1" x14ac:dyDescent="0.35"/>
    <row r="422" ht="10" customHeight="1" x14ac:dyDescent="0.35"/>
    <row r="423" ht="10" customHeight="1" x14ac:dyDescent="0.35"/>
    <row r="424" ht="10" customHeight="1" x14ac:dyDescent="0.35"/>
    <row r="425" ht="10" customHeight="1" x14ac:dyDescent="0.35"/>
    <row r="426" ht="10" customHeight="1" x14ac:dyDescent="0.35"/>
    <row r="427" ht="10" customHeight="1" x14ac:dyDescent="0.35"/>
    <row r="428" ht="10" customHeight="1" x14ac:dyDescent="0.35"/>
    <row r="429" ht="10" customHeight="1" x14ac:dyDescent="0.35"/>
    <row r="430" ht="10" customHeight="1" x14ac:dyDescent="0.35"/>
    <row r="431" ht="10" customHeight="1" x14ac:dyDescent="0.35"/>
    <row r="432" ht="10" customHeight="1" x14ac:dyDescent="0.35"/>
    <row r="433" ht="10" customHeight="1" x14ac:dyDescent="0.35"/>
    <row r="434" ht="10" customHeight="1" x14ac:dyDescent="0.35"/>
    <row r="435" ht="10" customHeight="1" x14ac:dyDescent="0.35"/>
    <row r="436" ht="10" customHeight="1" x14ac:dyDescent="0.35"/>
    <row r="437" ht="10" customHeight="1" x14ac:dyDescent="0.35"/>
    <row r="438" ht="10" customHeight="1" x14ac:dyDescent="0.35"/>
    <row r="439" ht="10" customHeight="1" x14ac:dyDescent="0.35"/>
    <row r="440" ht="10" customHeight="1" x14ac:dyDescent="0.35"/>
    <row r="441" ht="10" customHeight="1" x14ac:dyDescent="0.35"/>
    <row r="442" ht="10" customHeight="1" x14ac:dyDescent="0.35"/>
    <row r="443" ht="10" customHeight="1" x14ac:dyDescent="0.35"/>
    <row r="444" ht="10" customHeight="1" x14ac:dyDescent="0.35"/>
    <row r="445" ht="10" customHeight="1" x14ac:dyDescent="0.35"/>
    <row r="446" ht="10" customHeight="1" x14ac:dyDescent="0.35"/>
    <row r="447" ht="10" customHeight="1" x14ac:dyDescent="0.35"/>
    <row r="448" ht="10" customHeight="1" x14ac:dyDescent="0.35"/>
    <row r="449" ht="10" customHeight="1" x14ac:dyDescent="0.35"/>
    <row r="450" ht="10" customHeight="1" x14ac:dyDescent="0.35"/>
    <row r="451" ht="10" customHeight="1" x14ac:dyDescent="0.35"/>
    <row r="452" ht="10" customHeight="1" x14ac:dyDescent="0.35"/>
    <row r="453" ht="10" customHeight="1" x14ac:dyDescent="0.35"/>
    <row r="454" ht="10" customHeight="1" x14ac:dyDescent="0.35"/>
    <row r="455" ht="10" customHeight="1" x14ac:dyDescent="0.35"/>
    <row r="456" ht="10" customHeight="1" x14ac:dyDescent="0.35"/>
    <row r="457" ht="10" customHeight="1" x14ac:dyDescent="0.35"/>
    <row r="458" ht="10" customHeight="1" x14ac:dyDescent="0.35"/>
    <row r="459" ht="10" customHeight="1" x14ac:dyDescent="0.35"/>
    <row r="460" ht="10" customHeight="1" x14ac:dyDescent="0.35"/>
    <row r="461" ht="10" customHeight="1" x14ac:dyDescent="0.35"/>
    <row r="462" ht="10" customHeight="1" x14ac:dyDescent="0.35"/>
    <row r="463" ht="10" customHeight="1" x14ac:dyDescent="0.35"/>
    <row r="464" ht="10" customHeight="1" x14ac:dyDescent="0.35"/>
    <row r="465" ht="10" customHeight="1" x14ac:dyDescent="0.35"/>
    <row r="466" ht="10" customHeight="1" x14ac:dyDescent="0.35"/>
    <row r="467" ht="10" customHeight="1" x14ac:dyDescent="0.35"/>
    <row r="468" ht="10" customHeight="1" x14ac:dyDescent="0.35"/>
    <row r="469" ht="10" customHeight="1" x14ac:dyDescent="0.35"/>
    <row r="470" ht="10" customHeight="1" x14ac:dyDescent="0.35"/>
    <row r="471" ht="10" customHeight="1" x14ac:dyDescent="0.35"/>
    <row r="472" ht="10" customHeight="1" x14ac:dyDescent="0.35"/>
    <row r="473" ht="10" customHeight="1" x14ac:dyDescent="0.35"/>
    <row r="474" ht="10" customHeight="1" x14ac:dyDescent="0.35"/>
    <row r="475" ht="10" customHeight="1" x14ac:dyDescent="0.35"/>
    <row r="476" ht="10" customHeight="1" x14ac:dyDescent="0.35"/>
    <row r="477" ht="10" customHeight="1" x14ac:dyDescent="0.35"/>
    <row r="478" ht="10" customHeight="1" x14ac:dyDescent="0.35"/>
    <row r="479" ht="10" customHeight="1" x14ac:dyDescent="0.35"/>
    <row r="480" ht="10" customHeight="1" x14ac:dyDescent="0.35"/>
    <row r="481" ht="10" customHeight="1" x14ac:dyDescent="0.35"/>
    <row r="482" ht="10" customHeight="1" x14ac:dyDescent="0.35"/>
    <row r="483" ht="10" customHeight="1" x14ac:dyDescent="0.35"/>
    <row r="484" ht="10" customHeight="1" x14ac:dyDescent="0.35"/>
    <row r="485" ht="10" customHeight="1" x14ac:dyDescent="0.35"/>
    <row r="486" ht="10" customHeight="1" x14ac:dyDescent="0.35"/>
    <row r="487" ht="10" customHeight="1" x14ac:dyDescent="0.35"/>
    <row r="488" ht="10" customHeight="1" x14ac:dyDescent="0.35"/>
    <row r="489" ht="10" customHeight="1" x14ac:dyDescent="0.35"/>
    <row r="490" ht="10" customHeight="1" x14ac:dyDescent="0.35"/>
    <row r="491" ht="10" customHeight="1" x14ac:dyDescent="0.35"/>
    <row r="492" ht="10" customHeight="1" x14ac:dyDescent="0.35"/>
    <row r="493" ht="10" customHeight="1" x14ac:dyDescent="0.35"/>
    <row r="494" ht="10" customHeight="1" x14ac:dyDescent="0.35"/>
    <row r="495" ht="10" customHeight="1" x14ac:dyDescent="0.35"/>
    <row r="496" ht="10" customHeight="1" x14ac:dyDescent="0.35"/>
    <row r="497" ht="10" customHeight="1" x14ac:dyDescent="0.35"/>
    <row r="498" ht="10" customHeight="1" x14ac:dyDescent="0.35"/>
    <row r="499" ht="10" customHeight="1" x14ac:dyDescent="0.35"/>
    <row r="500" ht="10" customHeight="1" x14ac:dyDescent="0.35"/>
    <row r="501" ht="10" customHeight="1" x14ac:dyDescent="0.35"/>
    <row r="502" ht="10" customHeight="1" x14ac:dyDescent="0.35"/>
    <row r="503" ht="10" customHeight="1" x14ac:dyDescent="0.35"/>
    <row r="504" ht="10" customHeight="1" x14ac:dyDescent="0.35"/>
    <row r="505" ht="10" customHeight="1" x14ac:dyDescent="0.35"/>
    <row r="506" ht="10" customHeight="1" x14ac:dyDescent="0.35"/>
    <row r="507" ht="10" customHeight="1" x14ac:dyDescent="0.35"/>
    <row r="508" ht="10" customHeight="1" x14ac:dyDescent="0.35"/>
    <row r="509" ht="10" customHeight="1" x14ac:dyDescent="0.35"/>
    <row r="510" ht="10" customHeight="1" x14ac:dyDescent="0.35"/>
    <row r="511" ht="10" customHeight="1" x14ac:dyDescent="0.35"/>
    <row r="512" ht="10" customHeight="1" x14ac:dyDescent="0.35"/>
    <row r="513" ht="10" customHeight="1" x14ac:dyDescent="0.35"/>
    <row r="514" ht="10" customHeight="1" x14ac:dyDescent="0.35"/>
    <row r="515" ht="10" customHeight="1" x14ac:dyDescent="0.35"/>
    <row r="516" ht="10" customHeight="1" x14ac:dyDescent="0.35"/>
    <row r="517" ht="10" customHeight="1" x14ac:dyDescent="0.35"/>
    <row r="518" ht="10" customHeight="1" x14ac:dyDescent="0.35"/>
    <row r="519" ht="10" customHeight="1" x14ac:dyDescent="0.35"/>
    <row r="520" ht="10" customHeight="1" x14ac:dyDescent="0.35"/>
    <row r="521" ht="10" customHeight="1" x14ac:dyDescent="0.35"/>
    <row r="522" ht="10" customHeight="1" x14ac:dyDescent="0.35"/>
    <row r="523" ht="10" customHeight="1" x14ac:dyDescent="0.35"/>
    <row r="524" ht="10" customHeight="1" x14ac:dyDescent="0.35"/>
    <row r="525" ht="10" customHeight="1" x14ac:dyDescent="0.35"/>
    <row r="526" ht="10" customHeight="1" x14ac:dyDescent="0.35"/>
    <row r="527" ht="10" customHeight="1" x14ac:dyDescent="0.35"/>
    <row r="528" ht="10" customHeight="1" x14ac:dyDescent="0.35"/>
    <row r="529" ht="10" customHeight="1" x14ac:dyDescent="0.35"/>
    <row r="530" ht="10" customHeight="1" x14ac:dyDescent="0.35"/>
    <row r="531" ht="10" customHeight="1" x14ac:dyDescent="0.35"/>
    <row r="532" ht="10" customHeight="1" x14ac:dyDescent="0.35"/>
    <row r="533" ht="10" customHeight="1" x14ac:dyDescent="0.35"/>
    <row r="534" ht="10" customHeight="1" x14ac:dyDescent="0.35"/>
    <row r="535" ht="10" customHeight="1" x14ac:dyDescent="0.35"/>
    <row r="536" ht="10" customHeight="1" x14ac:dyDescent="0.35"/>
    <row r="537" ht="10" customHeight="1" x14ac:dyDescent="0.35"/>
    <row r="538" ht="10" customHeight="1" x14ac:dyDescent="0.35"/>
    <row r="539" ht="10" customHeight="1" x14ac:dyDescent="0.35"/>
    <row r="540" ht="10" customHeight="1" x14ac:dyDescent="0.35"/>
    <row r="541" ht="10" customHeight="1" x14ac:dyDescent="0.35"/>
    <row r="542" ht="10" customHeight="1" x14ac:dyDescent="0.35"/>
    <row r="543" ht="10" customHeight="1" x14ac:dyDescent="0.35"/>
    <row r="544" ht="10" customHeight="1" x14ac:dyDescent="0.35"/>
    <row r="545" ht="10" customHeight="1" x14ac:dyDescent="0.35"/>
    <row r="546" ht="10" customHeight="1" x14ac:dyDescent="0.35"/>
    <row r="547" ht="10" customHeight="1" x14ac:dyDescent="0.35"/>
    <row r="548" ht="10" customHeight="1" x14ac:dyDescent="0.35"/>
    <row r="549" ht="10" customHeight="1" x14ac:dyDescent="0.35"/>
    <row r="550" ht="10" customHeight="1" x14ac:dyDescent="0.35"/>
    <row r="551" ht="10" customHeight="1" x14ac:dyDescent="0.35"/>
    <row r="552" ht="10" customHeight="1" x14ac:dyDescent="0.35"/>
    <row r="553" ht="10" customHeight="1" x14ac:dyDescent="0.35"/>
    <row r="554" ht="10" customHeight="1" x14ac:dyDescent="0.35"/>
    <row r="555" ht="10" customHeight="1" x14ac:dyDescent="0.35"/>
    <row r="556" ht="10" customHeight="1" x14ac:dyDescent="0.35"/>
    <row r="557" ht="10" customHeight="1" x14ac:dyDescent="0.35"/>
    <row r="558" ht="10" customHeight="1" x14ac:dyDescent="0.35"/>
    <row r="559" ht="10" customHeight="1" x14ac:dyDescent="0.35"/>
    <row r="560" ht="10" customHeight="1" x14ac:dyDescent="0.35"/>
    <row r="561" ht="10" customHeight="1" x14ac:dyDescent="0.35"/>
    <row r="562" ht="10" customHeight="1" x14ac:dyDescent="0.35"/>
    <row r="563" ht="10" customHeight="1" x14ac:dyDescent="0.35"/>
    <row r="564" ht="10" customHeight="1" x14ac:dyDescent="0.35"/>
    <row r="565" ht="10" customHeight="1" x14ac:dyDescent="0.35"/>
    <row r="566" ht="10" customHeight="1" x14ac:dyDescent="0.35"/>
    <row r="567" ht="10" customHeight="1" x14ac:dyDescent="0.35"/>
    <row r="568" ht="10" customHeight="1" x14ac:dyDescent="0.35"/>
    <row r="569" ht="10" customHeight="1" x14ac:dyDescent="0.35"/>
    <row r="570" ht="10" customHeight="1" x14ac:dyDescent="0.35"/>
    <row r="571" ht="10" customHeight="1" x14ac:dyDescent="0.35"/>
    <row r="572" ht="10" customHeight="1" x14ac:dyDescent="0.35"/>
    <row r="573" ht="10" customHeight="1" x14ac:dyDescent="0.35"/>
    <row r="574" ht="10" customHeight="1" x14ac:dyDescent="0.35"/>
    <row r="575" ht="10" customHeight="1" x14ac:dyDescent="0.35"/>
    <row r="576" ht="10" customHeight="1" x14ac:dyDescent="0.35"/>
    <row r="577" ht="10" customHeight="1" x14ac:dyDescent="0.35"/>
    <row r="578" ht="10" customHeight="1" x14ac:dyDescent="0.35"/>
    <row r="579" ht="10" customHeight="1" x14ac:dyDescent="0.35"/>
    <row r="580" ht="10" customHeight="1" x14ac:dyDescent="0.35"/>
    <row r="581" ht="10" customHeight="1" x14ac:dyDescent="0.35"/>
    <row r="582" ht="10" customHeight="1" x14ac:dyDescent="0.35"/>
    <row r="583" ht="10" customHeight="1" x14ac:dyDescent="0.35"/>
    <row r="584" ht="10" customHeight="1" x14ac:dyDescent="0.35"/>
    <row r="585" ht="10" customHeight="1" x14ac:dyDescent="0.35"/>
    <row r="586" ht="10" customHeight="1" x14ac:dyDescent="0.35"/>
    <row r="587" ht="10" customHeight="1" x14ac:dyDescent="0.35"/>
    <row r="588" ht="10" customHeight="1" x14ac:dyDescent="0.35"/>
    <row r="589" ht="10" customHeight="1" x14ac:dyDescent="0.35"/>
    <row r="590" ht="10" customHeight="1" x14ac:dyDescent="0.35"/>
    <row r="591" ht="10" customHeight="1" x14ac:dyDescent="0.35"/>
    <row r="592" ht="10" customHeight="1" x14ac:dyDescent="0.35"/>
    <row r="593" ht="10" customHeight="1" x14ac:dyDescent="0.35"/>
    <row r="594" ht="10" customHeight="1" x14ac:dyDescent="0.35"/>
    <row r="595" ht="10" customHeight="1" x14ac:dyDescent="0.35"/>
    <row r="596" ht="10" customHeight="1" x14ac:dyDescent="0.35"/>
    <row r="597" ht="10" customHeight="1" x14ac:dyDescent="0.35"/>
    <row r="598" ht="10" customHeight="1" x14ac:dyDescent="0.35"/>
    <row r="599" ht="10" customHeight="1" x14ac:dyDescent="0.35"/>
    <row r="600" ht="10" customHeight="1" x14ac:dyDescent="0.35"/>
    <row r="601" ht="10" customHeight="1" x14ac:dyDescent="0.35"/>
    <row r="602" ht="10" customHeight="1" x14ac:dyDescent="0.35"/>
    <row r="603" ht="10" customHeight="1" x14ac:dyDescent="0.35"/>
    <row r="604" ht="10" customHeight="1" x14ac:dyDescent="0.35"/>
    <row r="605" ht="10" customHeight="1" x14ac:dyDescent="0.35"/>
    <row r="606" ht="10" customHeight="1" x14ac:dyDescent="0.35"/>
    <row r="607" ht="10" customHeight="1" x14ac:dyDescent="0.35"/>
    <row r="608" ht="10" customHeight="1" x14ac:dyDescent="0.35"/>
    <row r="609" ht="10" customHeight="1" x14ac:dyDescent="0.35"/>
    <row r="610" ht="10" customHeight="1" x14ac:dyDescent="0.35"/>
    <row r="611" ht="10" customHeight="1" x14ac:dyDescent="0.35"/>
    <row r="612" ht="10" customHeight="1" x14ac:dyDescent="0.35"/>
    <row r="613" ht="10" customHeight="1" x14ac:dyDescent="0.35"/>
    <row r="614" ht="10" customHeight="1" x14ac:dyDescent="0.35"/>
    <row r="615" ht="10" customHeight="1" x14ac:dyDescent="0.35"/>
    <row r="616" ht="10" customHeight="1" x14ac:dyDescent="0.35"/>
    <row r="617" ht="10" customHeight="1" x14ac:dyDescent="0.35"/>
    <row r="618" ht="10" customHeight="1" x14ac:dyDescent="0.35"/>
    <row r="619" ht="10" customHeight="1" x14ac:dyDescent="0.35"/>
    <row r="620" ht="10" customHeight="1" x14ac:dyDescent="0.35"/>
    <row r="621" ht="10" customHeight="1" x14ac:dyDescent="0.35"/>
    <row r="622" ht="10" customHeight="1" x14ac:dyDescent="0.35"/>
    <row r="623" ht="10" customHeight="1" x14ac:dyDescent="0.35"/>
    <row r="624" ht="10" customHeight="1" x14ac:dyDescent="0.35"/>
    <row r="625" ht="10" customHeight="1" x14ac:dyDescent="0.35"/>
    <row r="626" ht="10" customHeight="1" x14ac:dyDescent="0.35"/>
    <row r="627" ht="10" customHeight="1" x14ac:dyDescent="0.35"/>
    <row r="628" ht="10" customHeight="1" x14ac:dyDescent="0.35"/>
    <row r="629" ht="10" customHeight="1" x14ac:dyDescent="0.35"/>
    <row r="630" ht="10" customHeight="1" x14ac:dyDescent="0.35"/>
    <row r="631" ht="10" customHeight="1" x14ac:dyDescent="0.35"/>
    <row r="632" ht="10" customHeight="1" x14ac:dyDescent="0.35"/>
    <row r="633" ht="10" customHeight="1" x14ac:dyDescent="0.35"/>
    <row r="634" ht="10" customHeight="1" x14ac:dyDescent="0.35"/>
    <row r="635" ht="10" customHeight="1" x14ac:dyDescent="0.35"/>
    <row r="636" ht="10" customHeight="1" x14ac:dyDescent="0.35"/>
    <row r="637" ht="10" customHeight="1" x14ac:dyDescent="0.35"/>
    <row r="638" ht="10" customHeight="1" x14ac:dyDescent="0.35"/>
    <row r="639" ht="10" customHeight="1" x14ac:dyDescent="0.35"/>
    <row r="640" ht="10" customHeight="1" x14ac:dyDescent="0.35"/>
    <row r="641" ht="10" customHeight="1" x14ac:dyDescent="0.35"/>
    <row r="642" ht="10" customHeight="1" x14ac:dyDescent="0.35"/>
    <row r="643" ht="10" customHeight="1" x14ac:dyDescent="0.35"/>
    <row r="644" ht="10" customHeight="1" x14ac:dyDescent="0.35"/>
    <row r="645" ht="10" customHeight="1" x14ac:dyDescent="0.35"/>
    <row r="646" ht="10" customHeight="1" x14ac:dyDescent="0.35"/>
    <row r="647" ht="10" customHeight="1" x14ac:dyDescent="0.35"/>
    <row r="648" ht="10" customHeight="1" x14ac:dyDescent="0.35"/>
    <row r="649" ht="10" customHeight="1" x14ac:dyDescent="0.35"/>
    <row r="650" ht="10" customHeight="1" x14ac:dyDescent="0.35"/>
    <row r="651" ht="10" customHeight="1" x14ac:dyDescent="0.35"/>
    <row r="652" ht="10" customHeight="1" x14ac:dyDescent="0.35"/>
    <row r="653" ht="10" customHeight="1" x14ac:dyDescent="0.35"/>
    <row r="654" ht="10" customHeight="1" x14ac:dyDescent="0.35"/>
    <row r="655" ht="10" customHeight="1" x14ac:dyDescent="0.35"/>
    <row r="656" ht="10" customHeight="1" x14ac:dyDescent="0.35"/>
    <row r="657" ht="10" customHeight="1" x14ac:dyDescent="0.35"/>
    <row r="658" ht="10" customHeight="1" x14ac:dyDescent="0.35"/>
    <row r="659" ht="10" customHeight="1" x14ac:dyDescent="0.35"/>
    <row r="660" ht="10" customHeight="1" x14ac:dyDescent="0.35"/>
    <row r="661" ht="10" customHeight="1" x14ac:dyDescent="0.35"/>
    <row r="662" ht="10" customHeight="1" x14ac:dyDescent="0.35"/>
    <row r="663" ht="10" customHeight="1" x14ac:dyDescent="0.35"/>
    <row r="664" ht="10" customHeight="1" x14ac:dyDescent="0.35"/>
    <row r="665" ht="10" customHeight="1" x14ac:dyDescent="0.35"/>
    <row r="666" ht="10" customHeight="1" x14ac:dyDescent="0.35"/>
    <row r="667" ht="10" customHeight="1" x14ac:dyDescent="0.35"/>
    <row r="668" ht="10" customHeight="1" x14ac:dyDescent="0.35"/>
    <row r="669" ht="10" customHeight="1" x14ac:dyDescent="0.35"/>
    <row r="670" ht="10" customHeight="1" x14ac:dyDescent="0.35"/>
    <row r="671" ht="10" customHeight="1" x14ac:dyDescent="0.35"/>
    <row r="672" ht="10" customHeight="1" x14ac:dyDescent="0.35"/>
    <row r="673" ht="10" customHeight="1" x14ac:dyDescent="0.35"/>
    <row r="674" ht="10" customHeight="1" x14ac:dyDescent="0.35"/>
    <row r="675" ht="10" customHeight="1" x14ac:dyDescent="0.35"/>
    <row r="676" ht="10" customHeight="1" x14ac:dyDescent="0.35"/>
    <row r="677" ht="10" customHeight="1" x14ac:dyDescent="0.35"/>
    <row r="678" ht="10" customHeight="1" x14ac:dyDescent="0.35"/>
    <row r="679" ht="10" customHeight="1" x14ac:dyDescent="0.35"/>
    <row r="680" ht="10" customHeight="1" x14ac:dyDescent="0.35"/>
    <row r="681" ht="10" customHeight="1" x14ac:dyDescent="0.35"/>
    <row r="682" ht="10" customHeight="1" x14ac:dyDescent="0.35"/>
    <row r="683" ht="10" customHeight="1" x14ac:dyDescent="0.35"/>
    <row r="684" ht="10" customHeight="1" x14ac:dyDescent="0.35"/>
    <row r="685" ht="10" customHeight="1" x14ac:dyDescent="0.35"/>
    <row r="686" ht="10" customHeight="1" x14ac:dyDescent="0.35"/>
    <row r="687" ht="10" customHeight="1" x14ac:dyDescent="0.35"/>
    <row r="688" ht="10" customHeight="1" x14ac:dyDescent="0.35"/>
    <row r="689" ht="10" customHeight="1" x14ac:dyDescent="0.35"/>
    <row r="690" ht="10" customHeight="1" x14ac:dyDescent="0.35"/>
    <row r="691" ht="10" customHeight="1" x14ac:dyDescent="0.35"/>
    <row r="692" ht="10" customHeight="1" x14ac:dyDescent="0.35"/>
    <row r="693" ht="10" customHeight="1" x14ac:dyDescent="0.35"/>
    <row r="694" ht="10" customHeight="1" x14ac:dyDescent="0.35"/>
    <row r="695" ht="10" customHeight="1" x14ac:dyDescent="0.35"/>
    <row r="696" ht="10" customHeight="1" x14ac:dyDescent="0.35"/>
    <row r="697" ht="10" customHeight="1" x14ac:dyDescent="0.35"/>
    <row r="698" ht="10" customHeight="1" x14ac:dyDescent="0.35"/>
    <row r="699" ht="10" customHeight="1" x14ac:dyDescent="0.35"/>
    <row r="700" ht="10" customHeight="1" x14ac:dyDescent="0.35"/>
    <row r="701" ht="10" customHeight="1" x14ac:dyDescent="0.35"/>
    <row r="702" ht="10" customHeight="1" x14ac:dyDescent="0.35"/>
    <row r="703" ht="10" customHeight="1" x14ac:dyDescent="0.35"/>
    <row r="704" ht="10" customHeight="1" x14ac:dyDescent="0.35"/>
    <row r="705" ht="10" customHeight="1" x14ac:dyDescent="0.35"/>
    <row r="706" ht="10" customHeight="1" x14ac:dyDescent="0.35"/>
    <row r="707" ht="10" customHeight="1" x14ac:dyDescent="0.35"/>
    <row r="708" ht="10" customHeight="1" x14ac:dyDescent="0.35"/>
    <row r="709" ht="10" customHeight="1" x14ac:dyDescent="0.35"/>
    <row r="710" ht="10" customHeight="1" x14ac:dyDescent="0.35"/>
    <row r="711" ht="10" customHeight="1" x14ac:dyDescent="0.35"/>
    <row r="712" ht="10" customHeight="1" x14ac:dyDescent="0.35"/>
    <row r="713" ht="10" customHeight="1" x14ac:dyDescent="0.35"/>
    <row r="714" ht="10" customHeight="1" x14ac:dyDescent="0.35"/>
    <row r="715" ht="10" customHeight="1" x14ac:dyDescent="0.35"/>
    <row r="716" ht="10" customHeight="1" x14ac:dyDescent="0.35"/>
    <row r="717" ht="10" customHeight="1" x14ac:dyDescent="0.35"/>
    <row r="718" ht="10" customHeight="1" x14ac:dyDescent="0.35"/>
    <row r="719" ht="10" customHeight="1" x14ac:dyDescent="0.35"/>
    <row r="720" ht="10" customHeight="1" x14ac:dyDescent="0.35"/>
    <row r="721" ht="10" customHeight="1" x14ac:dyDescent="0.35"/>
    <row r="722" ht="10" customHeight="1" x14ac:dyDescent="0.35"/>
    <row r="723" ht="10" customHeight="1" x14ac:dyDescent="0.35"/>
    <row r="724" ht="10" customHeight="1" x14ac:dyDescent="0.35"/>
    <row r="725" ht="10" customHeight="1" x14ac:dyDescent="0.35"/>
    <row r="726" ht="10" customHeight="1" x14ac:dyDescent="0.35"/>
    <row r="727" ht="10" customHeight="1" x14ac:dyDescent="0.35"/>
    <row r="728" ht="10" customHeight="1" x14ac:dyDescent="0.35"/>
    <row r="729" ht="10" customHeight="1" x14ac:dyDescent="0.35"/>
    <row r="730" ht="10" customHeight="1" x14ac:dyDescent="0.35"/>
    <row r="731" ht="10" customHeight="1" x14ac:dyDescent="0.35"/>
    <row r="732" ht="10" customHeight="1" x14ac:dyDescent="0.35"/>
    <row r="733" ht="10" customHeight="1" x14ac:dyDescent="0.35"/>
    <row r="734" ht="10" customHeight="1" x14ac:dyDescent="0.35"/>
    <row r="735" ht="10" customHeight="1" x14ac:dyDescent="0.35"/>
    <row r="736" ht="10" customHeight="1" x14ac:dyDescent="0.35"/>
    <row r="737" ht="10" customHeight="1" x14ac:dyDescent="0.35"/>
    <row r="738" ht="10" customHeight="1" x14ac:dyDescent="0.35"/>
    <row r="739" ht="10" customHeight="1" x14ac:dyDescent="0.35"/>
    <row r="740" ht="10" customHeight="1" x14ac:dyDescent="0.35"/>
    <row r="741" ht="10" customHeight="1" x14ac:dyDescent="0.35"/>
    <row r="742" ht="10" customHeight="1" x14ac:dyDescent="0.35"/>
    <row r="743" ht="10" customHeight="1" x14ac:dyDescent="0.35"/>
    <row r="744" ht="10" customHeight="1" x14ac:dyDescent="0.35"/>
    <row r="745" ht="10" customHeight="1" x14ac:dyDescent="0.35"/>
    <row r="746" ht="10" customHeight="1" x14ac:dyDescent="0.35"/>
    <row r="747" ht="10" customHeight="1" x14ac:dyDescent="0.35"/>
    <row r="748" ht="10" customHeight="1" x14ac:dyDescent="0.35"/>
    <row r="749" ht="10" customHeight="1" x14ac:dyDescent="0.35"/>
    <row r="750" ht="10" customHeight="1" x14ac:dyDescent="0.35"/>
    <row r="751" ht="10" customHeight="1" x14ac:dyDescent="0.35"/>
    <row r="752" ht="10" customHeight="1" x14ac:dyDescent="0.35"/>
    <row r="753" ht="10" customHeight="1" x14ac:dyDescent="0.35"/>
    <row r="754" ht="10" customHeight="1" x14ac:dyDescent="0.35"/>
    <row r="755" ht="10" customHeight="1" x14ac:dyDescent="0.35"/>
    <row r="756" ht="10" customHeight="1" x14ac:dyDescent="0.35"/>
    <row r="757" ht="10" customHeight="1" x14ac:dyDescent="0.35"/>
    <row r="758" ht="10" customHeight="1" x14ac:dyDescent="0.35"/>
    <row r="759" ht="10" customHeight="1" x14ac:dyDescent="0.35"/>
    <row r="760" ht="10" customHeight="1" x14ac:dyDescent="0.35"/>
    <row r="761" ht="10" customHeight="1" x14ac:dyDescent="0.35"/>
    <row r="762" ht="10" customHeight="1" x14ac:dyDescent="0.35"/>
    <row r="763" ht="10" customHeight="1" x14ac:dyDescent="0.35"/>
    <row r="764" ht="10" customHeight="1" x14ac:dyDescent="0.35"/>
    <row r="765" ht="10" customHeight="1" x14ac:dyDescent="0.35"/>
    <row r="766" ht="10" customHeight="1" x14ac:dyDescent="0.35"/>
    <row r="767" ht="10" customHeight="1" x14ac:dyDescent="0.35"/>
    <row r="768" ht="10" customHeight="1" x14ac:dyDescent="0.35"/>
    <row r="769" ht="10" customHeight="1" x14ac:dyDescent="0.35"/>
    <row r="770" ht="10" customHeight="1" x14ac:dyDescent="0.35"/>
    <row r="771" ht="10" customHeight="1" x14ac:dyDescent="0.35"/>
    <row r="772" ht="10" customHeight="1" x14ac:dyDescent="0.35"/>
    <row r="773" ht="10" customHeight="1" x14ac:dyDescent="0.35"/>
    <row r="774" ht="10" customHeight="1" x14ac:dyDescent="0.35"/>
    <row r="775" ht="10" customHeight="1" x14ac:dyDescent="0.35"/>
    <row r="776" ht="10" customHeight="1" x14ac:dyDescent="0.35"/>
    <row r="777" ht="10" customHeight="1" x14ac:dyDescent="0.35"/>
    <row r="778" ht="10" customHeight="1" x14ac:dyDescent="0.35"/>
    <row r="779" ht="10" customHeight="1" x14ac:dyDescent="0.35"/>
    <row r="780" ht="10" customHeight="1" x14ac:dyDescent="0.35"/>
    <row r="781" ht="10" customHeight="1" x14ac:dyDescent="0.35"/>
    <row r="782" ht="10" customHeight="1" x14ac:dyDescent="0.35"/>
    <row r="783" ht="10" customHeight="1" x14ac:dyDescent="0.35"/>
    <row r="784" ht="10" customHeight="1" x14ac:dyDescent="0.35"/>
    <row r="785" ht="10" customHeight="1" x14ac:dyDescent="0.35"/>
    <row r="786" ht="10" customHeight="1" x14ac:dyDescent="0.35"/>
    <row r="787" ht="10" customHeight="1" x14ac:dyDescent="0.35"/>
    <row r="788" ht="10" customHeight="1" x14ac:dyDescent="0.35"/>
    <row r="789" ht="10" customHeight="1" x14ac:dyDescent="0.35"/>
    <row r="790" ht="10" customHeight="1" x14ac:dyDescent="0.35"/>
    <row r="791" ht="10" customHeight="1" x14ac:dyDescent="0.35"/>
    <row r="792" ht="10" customHeight="1" x14ac:dyDescent="0.35"/>
    <row r="793" ht="10" customHeight="1" x14ac:dyDescent="0.35"/>
    <row r="794" ht="10" customHeight="1" x14ac:dyDescent="0.35"/>
    <row r="795" ht="10" customHeight="1" x14ac:dyDescent="0.35"/>
    <row r="796" ht="10" customHeight="1" x14ac:dyDescent="0.35"/>
    <row r="797" ht="10" customHeight="1" x14ac:dyDescent="0.35"/>
    <row r="798" ht="10" customHeight="1" x14ac:dyDescent="0.35"/>
    <row r="799" ht="10" customHeight="1" x14ac:dyDescent="0.35"/>
    <row r="800" ht="10" customHeight="1" x14ac:dyDescent="0.35"/>
    <row r="801" ht="10" customHeight="1" x14ac:dyDescent="0.35"/>
    <row r="802" ht="10" customHeight="1" x14ac:dyDescent="0.35"/>
    <row r="803" ht="10" customHeight="1" x14ac:dyDescent="0.35"/>
    <row r="804" ht="10" customHeight="1" x14ac:dyDescent="0.35"/>
    <row r="805" ht="10" customHeight="1" x14ac:dyDescent="0.35"/>
    <row r="806" ht="10" customHeight="1" x14ac:dyDescent="0.35"/>
    <row r="807" ht="10" customHeight="1" x14ac:dyDescent="0.35"/>
    <row r="808" ht="10" customHeight="1" x14ac:dyDescent="0.35"/>
    <row r="809" ht="10" customHeight="1" x14ac:dyDescent="0.35"/>
    <row r="810" ht="10" customHeight="1" x14ac:dyDescent="0.35"/>
    <row r="811" ht="10" customHeight="1" x14ac:dyDescent="0.35"/>
    <row r="812" ht="10" customHeight="1" x14ac:dyDescent="0.35"/>
    <row r="813" ht="10" customHeight="1" x14ac:dyDescent="0.35"/>
    <row r="814" ht="10" customHeight="1" x14ac:dyDescent="0.35"/>
    <row r="815" ht="10" customHeight="1" x14ac:dyDescent="0.35"/>
    <row r="816" ht="10" customHeight="1" x14ac:dyDescent="0.35"/>
    <row r="817" ht="10" customHeight="1" x14ac:dyDescent="0.35"/>
    <row r="818" ht="10" customHeight="1" x14ac:dyDescent="0.35"/>
    <row r="819" ht="10" customHeight="1" x14ac:dyDescent="0.35"/>
    <row r="820" ht="10" customHeight="1" x14ac:dyDescent="0.35"/>
    <row r="821" ht="10" customHeight="1" x14ac:dyDescent="0.35"/>
    <row r="822" ht="10" customHeight="1" x14ac:dyDescent="0.35"/>
    <row r="823" ht="10" customHeight="1" x14ac:dyDescent="0.35"/>
    <row r="824" ht="10" customHeight="1" x14ac:dyDescent="0.35"/>
    <row r="825" ht="10" customHeight="1" x14ac:dyDescent="0.35"/>
    <row r="826" ht="10" customHeight="1" x14ac:dyDescent="0.35"/>
    <row r="827" ht="10" customHeight="1" x14ac:dyDescent="0.35"/>
    <row r="828" ht="10" customHeight="1" x14ac:dyDescent="0.35"/>
    <row r="829" ht="10" customHeight="1" x14ac:dyDescent="0.35"/>
    <row r="830" ht="10" customHeight="1" x14ac:dyDescent="0.35"/>
    <row r="831" ht="10" customHeight="1" x14ac:dyDescent="0.35"/>
    <row r="832" ht="10" customHeight="1" x14ac:dyDescent="0.35"/>
    <row r="833" ht="10" customHeight="1" x14ac:dyDescent="0.35"/>
    <row r="834" ht="10" customHeight="1" x14ac:dyDescent="0.35"/>
    <row r="835" ht="10" customHeight="1" x14ac:dyDescent="0.35"/>
    <row r="836" ht="10" customHeight="1" x14ac:dyDescent="0.35"/>
    <row r="837" ht="10" customHeight="1" x14ac:dyDescent="0.35"/>
    <row r="838" ht="10" customHeight="1" x14ac:dyDescent="0.35"/>
    <row r="839" ht="10" customHeight="1" x14ac:dyDescent="0.35"/>
    <row r="840" ht="10" customHeight="1" x14ac:dyDescent="0.35"/>
    <row r="841" ht="10" customHeight="1" x14ac:dyDescent="0.35"/>
    <row r="842" ht="10" customHeight="1" x14ac:dyDescent="0.35"/>
    <row r="843" ht="10" customHeight="1" x14ac:dyDescent="0.35"/>
    <row r="844" ht="10" customHeight="1" x14ac:dyDescent="0.35"/>
    <row r="845" ht="10" customHeight="1" x14ac:dyDescent="0.35"/>
    <row r="846" ht="10" customHeight="1" x14ac:dyDescent="0.35"/>
    <row r="847" ht="10" customHeight="1" x14ac:dyDescent="0.35"/>
    <row r="848" ht="10" customHeight="1" x14ac:dyDescent="0.35"/>
    <row r="849" ht="10" customHeight="1" x14ac:dyDescent="0.35"/>
    <row r="850" ht="10" customHeight="1" x14ac:dyDescent="0.35"/>
    <row r="851" ht="10" customHeight="1" x14ac:dyDescent="0.35"/>
    <row r="852" ht="10" customHeight="1" x14ac:dyDescent="0.35"/>
    <row r="853" ht="10" customHeight="1" x14ac:dyDescent="0.35"/>
    <row r="854" ht="10" customHeight="1" x14ac:dyDescent="0.35"/>
    <row r="855" ht="10" customHeight="1" x14ac:dyDescent="0.35"/>
    <row r="856" ht="10" customHeight="1" x14ac:dyDescent="0.35"/>
    <row r="857" ht="10" customHeight="1" x14ac:dyDescent="0.35"/>
    <row r="858" ht="10" customHeight="1" x14ac:dyDescent="0.35"/>
    <row r="859" ht="10" customHeight="1" x14ac:dyDescent="0.35"/>
    <row r="860" ht="10" customHeight="1" x14ac:dyDescent="0.35"/>
    <row r="861" ht="10" customHeight="1" x14ac:dyDescent="0.35"/>
    <row r="862" ht="10" customHeight="1" x14ac:dyDescent="0.35"/>
    <row r="863" ht="10" customHeight="1" x14ac:dyDescent="0.35"/>
    <row r="864" ht="10" customHeight="1" x14ac:dyDescent="0.35"/>
    <row r="865" ht="10" customHeight="1" x14ac:dyDescent="0.35"/>
    <row r="866" ht="10" customHeight="1" x14ac:dyDescent="0.35"/>
    <row r="867" ht="10" customHeight="1" x14ac:dyDescent="0.35"/>
    <row r="868" ht="10" customHeight="1" x14ac:dyDescent="0.35"/>
    <row r="869" ht="10" customHeight="1" x14ac:dyDescent="0.35"/>
    <row r="870" ht="10" customHeight="1" x14ac:dyDescent="0.35"/>
    <row r="871" ht="10" customHeight="1" x14ac:dyDescent="0.35"/>
    <row r="872" ht="10" customHeight="1" x14ac:dyDescent="0.35"/>
    <row r="873" ht="10" customHeight="1" x14ac:dyDescent="0.35"/>
    <row r="874" ht="10" customHeight="1" x14ac:dyDescent="0.35"/>
    <row r="875" ht="10" customHeight="1" x14ac:dyDescent="0.35"/>
    <row r="876" ht="10" customHeight="1" x14ac:dyDescent="0.35"/>
    <row r="877" ht="10" customHeight="1" x14ac:dyDescent="0.35"/>
    <row r="878" ht="10" customHeight="1" x14ac:dyDescent="0.35"/>
    <row r="879" ht="10" customHeight="1" x14ac:dyDescent="0.35"/>
    <row r="880" ht="10" customHeight="1" x14ac:dyDescent="0.35"/>
    <row r="881" ht="10" customHeight="1" x14ac:dyDescent="0.35"/>
    <row r="882" ht="10" customHeight="1" x14ac:dyDescent="0.35"/>
    <row r="883" ht="10" customHeight="1" x14ac:dyDescent="0.35"/>
    <row r="884" ht="10" customHeight="1" x14ac:dyDescent="0.35"/>
    <row r="885" ht="10" customHeight="1" x14ac:dyDescent="0.35"/>
    <row r="886" ht="10" customHeight="1" x14ac:dyDescent="0.35"/>
    <row r="887" ht="10" customHeight="1" x14ac:dyDescent="0.35"/>
    <row r="888" ht="10" customHeight="1" x14ac:dyDescent="0.35"/>
    <row r="889" ht="10" customHeight="1" x14ac:dyDescent="0.35"/>
    <row r="890" ht="10" customHeight="1" x14ac:dyDescent="0.35"/>
    <row r="891" ht="10" customHeight="1" x14ac:dyDescent="0.35"/>
    <row r="892" ht="10" customHeight="1" x14ac:dyDescent="0.35"/>
    <row r="893" ht="10" customHeight="1" x14ac:dyDescent="0.35"/>
    <row r="894" ht="10" customHeight="1" x14ac:dyDescent="0.35"/>
    <row r="895" ht="10" customHeight="1" x14ac:dyDescent="0.35"/>
    <row r="896" ht="10" customHeight="1" x14ac:dyDescent="0.35"/>
    <row r="897" ht="10" customHeight="1" x14ac:dyDescent="0.35"/>
    <row r="898" ht="10" customHeight="1" x14ac:dyDescent="0.35"/>
    <row r="899" ht="10" customHeight="1" x14ac:dyDescent="0.35"/>
    <row r="900" ht="10" customHeight="1" x14ac:dyDescent="0.35"/>
    <row r="901" ht="10" customHeight="1" x14ac:dyDescent="0.35"/>
    <row r="902" ht="10" customHeight="1" x14ac:dyDescent="0.35"/>
    <row r="903" ht="10" customHeight="1" x14ac:dyDescent="0.35"/>
    <row r="904" ht="10" customHeight="1" x14ac:dyDescent="0.35"/>
    <row r="905" ht="10" customHeight="1" x14ac:dyDescent="0.35"/>
    <row r="906" ht="10" customHeight="1" x14ac:dyDescent="0.35"/>
    <row r="907" ht="10" customHeight="1" x14ac:dyDescent="0.35"/>
    <row r="908" ht="10" customHeight="1" x14ac:dyDescent="0.35"/>
    <row r="909" ht="10" customHeight="1" x14ac:dyDescent="0.35"/>
    <row r="910" ht="10" customHeight="1" x14ac:dyDescent="0.35"/>
    <row r="911" ht="10" customHeight="1" x14ac:dyDescent="0.35"/>
    <row r="912" ht="10" customHeight="1" x14ac:dyDescent="0.35"/>
    <row r="913" ht="10" customHeight="1" x14ac:dyDescent="0.35"/>
    <row r="914" ht="10" customHeight="1" x14ac:dyDescent="0.35"/>
    <row r="915" ht="10" customHeight="1" x14ac:dyDescent="0.35"/>
    <row r="916" ht="10" customHeight="1" x14ac:dyDescent="0.35"/>
    <row r="917" ht="10" customHeight="1" x14ac:dyDescent="0.35"/>
    <row r="918" ht="10" customHeight="1" x14ac:dyDescent="0.35"/>
    <row r="919" ht="10" customHeight="1" x14ac:dyDescent="0.35"/>
    <row r="920" ht="10" customHeight="1" x14ac:dyDescent="0.35"/>
    <row r="921" ht="10" customHeight="1" x14ac:dyDescent="0.35"/>
    <row r="922" ht="10" customHeight="1" x14ac:dyDescent="0.35"/>
    <row r="923" ht="10" customHeight="1" x14ac:dyDescent="0.35"/>
    <row r="924" ht="10" customHeight="1" x14ac:dyDescent="0.35"/>
    <row r="925" ht="10" customHeight="1" x14ac:dyDescent="0.35"/>
    <row r="926" ht="10" customHeight="1" x14ac:dyDescent="0.35"/>
    <row r="927" ht="10" customHeight="1" x14ac:dyDescent="0.35"/>
    <row r="928" ht="10" customHeight="1" x14ac:dyDescent="0.35"/>
    <row r="929" ht="10" customHeight="1" x14ac:dyDescent="0.35"/>
    <row r="930" ht="10" customHeight="1" x14ac:dyDescent="0.35"/>
    <row r="931" ht="10" customHeight="1" x14ac:dyDescent="0.35"/>
    <row r="932" ht="10" customHeight="1" x14ac:dyDescent="0.35"/>
    <row r="933" ht="10" customHeight="1" x14ac:dyDescent="0.35"/>
    <row r="934" ht="10" customHeight="1" x14ac:dyDescent="0.35"/>
    <row r="935" ht="10" customHeight="1" x14ac:dyDescent="0.35"/>
    <row r="936" ht="10" customHeight="1" x14ac:dyDescent="0.35"/>
    <row r="937" ht="10" customHeight="1" x14ac:dyDescent="0.35"/>
    <row r="938" ht="10" customHeight="1" x14ac:dyDescent="0.35"/>
    <row r="939" ht="10" customHeight="1" x14ac:dyDescent="0.35"/>
    <row r="940" ht="10" customHeight="1" x14ac:dyDescent="0.35"/>
    <row r="941" ht="10" customHeight="1" x14ac:dyDescent="0.35"/>
    <row r="942" ht="10" customHeight="1" x14ac:dyDescent="0.35"/>
    <row r="943" ht="10" customHeight="1" x14ac:dyDescent="0.35"/>
    <row r="944" ht="10" customHeight="1" x14ac:dyDescent="0.35"/>
    <row r="945" ht="10" customHeight="1" x14ac:dyDescent="0.35"/>
    <row r="946" ht="10" customHeight="1" x14ac:dyDescent="0.35"/>
    <row r="947" ht="10" customHeight="1" x14ac:dyDescent="0.35"/>
    <row r="948" ht="10" customHeight="1" x14ac:dyDescent="0.35"/>
    <row r="949" ht="10" customHeight="1" x14ac:dyDescent="0.35"/>
    <row r="950" ht="10" customHeight="1" x14ac:dyDescent="0.35"/>
    <row r="951" ht="10" customHeight="1" x14ac:dyDescent="0.35"/>
    <row r="952" ht="10" customHeight="1" x14ac:dyDescent="0.35"/>
    <row r="953" ht="10" customHeight="1" x14ac:dyDescent="0.35"/>
    <row r="954" ht="10" customHeight="1" x14ac:dyDescent="0.35"/>
    <row r="955" ht="10" customHeight="1" x14ac:dyDescent="0.35"/>
    <row r="956" ht="10" customHeight="1" x14ac:dyDescent="0.35"/>
    <row r="957" ht="10" customHeight="1" x14ac:dyDescent="0.35"/>
    <row r="958" ht="10" customHeight="1" x14ac:dyDescent="0.35"/>
    <row r="959" ht="10" customHeight="1" x14ac:dyDescent="0.35"/>
    <row r="960" ht="10" customHeight="1" x14ac:dyDescent="0.35"/>
    <row r="961" ht="10" customHeight="1" x14ac:dyDescent="0.35"/>
    <row r="962" ht="10" customHeight="1" x14ac:dyDescent="0.35"/>
    <row r="963" ht="10" customHeight="1" x14ac:dyDescent="0.35"/>
    <row r="964" ht="10" customHeight="1" x14ac:dyDescent="0.35"/>
    <row r="965" ht="10" customHeight="1" x14ac:dyDescent="0.35"/>
    <row r="966" ht="10" customHeight="1" x14ac:dyDescent="0.35"/>
    <row r="967" ht="10" customHeight="1" x14ac:dyDescent="0.35"/>
    <row r="968" ht="10" customHeight="1" x14ac:dyDescent="0.35"/>
    <row r="969" ht="10" customHeight="1" x14ac:dyDescent="0.35"/>
    <row r="970" ht="10" customHeight="1" x14ac:dyDescent="0.35"/>
    <row r="971" ht="10" customHeight="1" x14ac:dyDescent="0.35"/>
    <row r="972" ht="10" customHeight="1" x14ac:dyDescent="0.35"/>
    <row r="973" ht="10" customHeight="1" x14ac:dyDescent="0.35"/>
    <row r="974" ht="10" customHeight="1" x14ac:dyDescent="0.35"/>
    <row r="975" ht="10" customHeight="1" x14ac:dyDescent="0.35"/>
    <row r="976" ht="10" customHeight="1" x14ac:dyDescent="0.35"/>
    <row r="977" ht="10" customHeight="1" x14ac:dyDescent="0.35"/>
    <row r="978" ht="10" customHeight="1" x14ac:dyDescent="0.35"/>
    <row r="979" ht="10" customHeight="1" x14ac:dyDescent="0.35"/>
    <row r="980" ht="10" customHeight="1" x14ac:dyDescent="0.35"/>
    <row r="981" ht="10" customHeight="1" x14ac:dyDescent="0.35"/>
    <row r="982" ht="10" customHeight="1" x14ac:dyDescent="0.35"/>
    <row r="983" ht="10" customHeight="1" x14ac:dyDescent="0.35"/>
    <row r="984" ht="10" customHeight="1" x14ac:dyDescent="0.35"/>
    <row r="985" ht="10" customHeight="1" x14ac:dyDescent="0.35"/>
    <row r="986" ht="10" customHeight="1" x14ac:dyDescent="0.35"/>
    <row r="987" ht="10" customHeight="1" x14ac:dyDescent="0.35"/>
    <row r="988" ht="10" customHeight="1" x14ac:dyDescent="0.35"/>
    <row r="989" ht="10" customHeight="1" x14ac:dyDescent="0.35"/>
    <row r="990" ht="10" customHeight="1" x14ac:dyDescent="0.35"/>
    <row r="991" ht="10" customHeight="1" x14ac:dyDescent="0.35"/>
    <row r="992" ht="10" customHeight="1" x14ac:dyDescent="0.35"/>
    <row r="993" ht="10" customHeight="1" x14ac:dyDescent="0.35"/>
    <row r="994" ht="10" customHeight="1" x14ac:dyDescent="0.35"/>
    <row r="995" ht="10" customHeight="1" x14ac:dyDescent="0.35"/>
    <row r="996" ht="10" customHeight="1" x14ac:dyDescent="0.35"/>
    <row r="997" ht="10" customHeight="1" x14ac:dyDescent="0.35"/>
    <row r="998" ht="10" customHeight="1" x14ac:dyDescent="0.35"/>
    <row r="999" ht="10" customHeight="1" x14ac:dyDescent="0.35"/>
    <row r="1000" ht="10" customHeight="1" x14ac:dyDescent="0.35"/>
    <row r="1001" ht="10" customHeight="1" x14ac:dyDescent="0.35"/>
    <row r="1002" ht="10" customHeight="1" x14ac:dyDescent="0.35"/>
    <row r="1003" ht="10" customHeight="1" x14ac:dyDescent="0.35"/>
    <row r="1004" ht="10" customHeight="1" x14ac:dyDescent="0.35"/>
    <row r="1005" ht="10" customHeight="1" x14ac:dyDescent="0.35"/>
    <row r="1006" ht="10" customHeight="1" x14ac:dyDescent="0.35"/>
    <row r="1007" ht="10" customHeight="1" x14ac:dyDescent="0.35"/>
    <row r="1008" ht="10" customHeight="1" x14ac:dyDescent="0.35"/>
    <row r="1009" ht="10" customHeight="1" x14ac:dyDescent="0.35"/>
    <row r="1010" ht="10" customHeight="1" x14ac:dyDescent="0.35"/>
    <row r="1011" ht="10" customHeight="1" x14ac:dyDescent="0.35"/>
    <row r="1012" ht="10" customHeight="1" x14ac:dyDescent="0.35"/>
    <row r="1013" ht="10" customHeight="1" x14ac:dyDescent="0.35"/>
    <row r="1014" ht="10" customHeight="1" x14ac:dyDescent="0.35"/>
    <row r="1015" ht="10" customHeight="1" x14ac:dyDescent="0.35"/>
    <row r="1016" ht="10" customHeight="1" x14ac:dyDescent="0.35"/>
    <row r="1017" ht="10" customHeight="1" x14ac:dyDescent="0.35"/>
    <row r="1018" ht="10" customHeight="1" x14ac:dyDescent="0.35"/>
    <row r="1019" ht="10" customHeight="1" x14ac:dyDescent="0.35"/>
    <row r="1020" ht="10" customHeight="1" x14ac:dyDescent="0.35"/>
    <row r="1021" ht="10" customHeight="1" x14ac:dyDescent="0.35"/>
    <row r="1022" ht="10" customHeight="1" x14ac:dyDescent="0.35"/>
    <row r="1023" ht="10" customHeight="1" x14ac:dyDescent="0.35"/>
    <row r="1024" ht="10" customHeight="1" x14ac:dyDescent="0.35"/>
    <row r="1025" ht="10" customHeight="1" x14ac:dyDescent="0.35"/>
    <row r="1026" ht="10" customHeight="1" x14ac:dyDescent="0.35"/>
    <row r="1027" ht="10" customHeight="1" x14ac:dyDescent="0.35"/>
    <row r="1028" ht="10" customHeight="1" x14ac:dyDescent="0.35"/>
    <row r="1029" ht="10" customHeight="1" x14ac:dyDescent="0.35"/>
    <row r="1030" ht="10" customHeight="1" x14ac:dyDescent="0.35"/>
    <row r="1031" ht="10" customHeight="1" x14ac:dyDescent="0.35"/>
    <row r="1032" ht="10" customHeight="1" x14ac:dyDescent="0.35"/>
    <row r="1033" ht="10" customHeight="1" x14ac:dyDescent="0.35"/>
    <row r="1034" ht="10" customHeight="1" x14ac:dyDescent="0.35"/>
    <row r="1035" ht="10" customHeight="1" x14ac:dyDescent="0.35"/>
    <row r="1036" ht="10" customHeight="1" x14ac:dyDescent="0.35"/>
    <row r="1037" ht="10" customHeight="1" x14ac:dyDescent="0.35"/>
    <row r="1038" ht="10" customHeight="1" x14ac:dyDescent="0.35"/>
    <row r="1039" ht="10" customHeight="1" x14ac:dyDescent="0.35"/>
    <row r="1040" ht="10" customHeight="1" x14ac:dyDescent="0.35"/>
    <row r="1041" ht="10" customHeight="1" x14ac:dyDescent="0.35"/>
    <row r="1042" ht="10" customHeight="1" x14ac:dyDescent="0.35"/>
    <row r="1043" ht="10" customHeight="1" x14ac:dyDescent="0.35"/>
    <row r="1044" ht="10" customHeight="1" x14ac:dyDescent="0.35"/>
    <row r="1045" ht="10" customHeight="1" x14ac:dyDescent="0.35"/>
    <row r="1046" ht="10" customHeight="1" x14ac:dyDescent="0.35"/>
    <row r="1047" ht="10" customHeight="1" x14ac:dyDescent="0.35"/>
    <row r="1048" ht="10" customHeight="1" x14ac:dyDescent="0.35"/>
    <row r="1049" ht="10" customHeight="1" x14ac:dyDescent="0.35"/>
    <row r="1050" ht="10" customHeight="1" x14ac:dyDescent="0.35"/>
    <row r="1051" ht="10" customHeight="1" x14ac:dyDescent="0.35"/>
    <row r="1052" ht="10" customHeight="1" x14ac:dyDescent="0.35"/>
    <row r="1053" ht="10" customHeight="1" x14ac:dyDescent="0.35"/>
    <row r="1054" ht="10" customHeight="1" x14ac:dyDescent="0.35"/>
    <row r="1055" ht="10" customHeight="1" x14ac:dyDescent="0.35"/>
    <row r="1056" ht="10" customHeight="1" x14ac:dyDescent="0.35"/>
    <row r="1057" ht="10" customHeight="1" x14ac:dyDescent="0.35"/>
    <row r="1058" ht="10" customHeight="1" x14ac:dyDescent="0.35"/>
    <row r="1059" ht="10" customHeight="1" x14ac:dyDescent="0.35"/>
    <row r="1060" ht="10" customHeight="1" x14ac:dyDescent="0.35"/>
    <row r="1061" ht="10" customHeight="1" x14ac:dyDescent="0.35"/>
    <row r="1062" ht="10" customHeight="1" x14ac:dyDescent="0.35"/>
    <row r="1063" ht="10" customHeight="1" x14ac:dyDescent="0.35"/>
    <row r="1064" ht="10" customHeight="1" x14ac:dyDescent="0.35"/>
    <row r="1065" ht="10" customHeight="1" x14ac:dyDescent="0.35"/>
    <row r="1066" ht="10" customHeight="1" x14ac:dyDescent="0.35"/>
    <row r="1067" ht="10" customHeight="1" x14ac:dyDescent="0.35"/>
    <row r="1068" ht="10" customHeight="1" x14ac:dyDescent="0.35"/>
    <row r="1069" ht="10" customHeight="1" x14ac:dyDescent="0.35"/>
    <row r="1070" ht="10" customHeight="1" x14ac:dyDescent="0.35"/>
    <row r="1071" ht="10" customHeight="1" x14ac:dyDescent="0.35"/>
    <row r="1072" ht="10" customHeight="1" x14ac:dyDescent="0.35"/>
    <row r="1073" ht="10" customHeight="1" x14ac:dyDescent="0.35"/>
    <row r="1074" ht="10" customHeight="1" x14ac:dyDescent="0.35"/>
    <row r="1075" ht="10" customHeight="1" x14ac:dyDescent="0.35"/>
    <row r="1076" ht="10" customHeight="1" x14ac:dyDescent="0.35"/>
    <row r="1077" ht="10" customHeight="1" x14ac:dyDescent="0.35"/>
    <row r="1078" ht="10" customHeight="1" x14ac:dyDescent="0.35"/>
    <row r="1079" ht="10" customHeight="1" x14ac:dyDescent="0.35"/>
    <row r="1080" ht="10" customHeight="1" x14ac:dyDescent="0.35"/>
    <row r="1081" ht="10" customHeight="1" x14ac:dyDescent="0.35"/>
    <row r="1082" ht="10" customHeight="1" x14ac:dyDescent="0.35"/>
    <row r="1083" ht="10" customHeight="1" x14ac:dyDescent="0.35"/>
    <row r="1084" ht="10" customHeight="1" x14ac:dyDescent="0.35"/>
    <row r="1085" ht="10" customHeight="1" x14ac:dyDescent="0.35"/>
    <row r="1086" ht="10" customHeight="1" x14ac:dyDescent="0.35"/>
    <row r="1087" ht="10" customHeight="1" x14ac:dyDescent="0.35"/>
    <row r="1088" ht="10" customHeight="1" x14ac:dyDescent="0.35"/>
    <row r="1089" ht="10" customHeight="1" x14ac:dyDescent="0.35"/>
    <row r="1090" ht="10" customHeight="1" x14ac:dyDescent="0.35"/>
    <row r="1091" ht="10" customHeight="1" x14ac:dyDescent="0.35"/>
    <row r="1092" ht="10" customHeight="1" x14ac:dyDescent="0.35"/>
    <row r="1093" ht="10" customHeight="1" x14ac:dyDescent="0.35"/>
    <row r="1094" ht="10" customHeight="1" x14ac:dyDescent="0.35"/>
    <row r="1095" ht="10" customHeight="1" x14ac:dyDescent="0.35"/>
    <row r="1096" ht="10" customHeight="1" x14ac:dyDescent="0.35"/>
    <row r="1097" ht="10" customHeight="1" x14ac:dyDescent="0.35"/>
    <row r="1098" ht="10" customHeight="1" x14ac:dyDescent="0.35"/>
    <row r="1099" ht="10" customHeight="1" x14ac:dyDescent="0.35"/>
    <row r="1100" ht="10" customHeight="1" x14ac:dyDescent="0.35"/>
    <row r="1101" ht="10" customHeight="1" x14ac:dyDescent="0.35"/>
    <row r="1102" ht="10" customHeight="1" x14ac:dyDescent="0.35"/>
    <row r="1103" ht="10" customHeight="1" x14ac:dyDescent="0.35"/>
    <row r="1104" ht="10" customHeight="1" x14ac:dyDescent="0.35"/>
    <row r="1105" ht="10" customHeight="1" x14ac:dyDescent="0.35"/>
    <row r="1106" ht="10" customHeight="1" x14ac:dyDescent="0.35"/>
    <row r="1107" ht="10" customHeight="1" x14ac:dyDescent="0.35"/>
    <row r="1108" ht="10" customHeight="1" x14ac:dyDescent="0.35"/>
    <row r="1109" ht="10" customHeight="1" x14ac:dyDescent="0.35"/>
    <row r="1110" ht="10" customHeight="1" x14ac:dyDescent="0.35"/>
    <row r="1111" ht="10" customHeight="1" x14ac:dyDescent="0.35"/>
    <row r="1112" ht="10" customHeight="1" x14ac:dyDescent="0.35"/>
    <row r="1113" ht="10" customHeight="1" x14ac:dyDescent="0.35"/>
    <row r="1114" ht="10" customHeight="1" x14ac:dyDescent="0.35"/>
    <row r="1115" ht="10" customHeight="1" x14ac:dyDescent="0.35"/>
    <row r="1116" ht="10" customHeight="1" x14ac:dyDescent="0.35"/>
    <row r="1117" ht="10" customHeight="1" x14ac:dyDescent="0.35"/>
    <row r="1118" ht="10" customHeight="1" x14ac:dyDescent="0.35"/>
    <row r="1119" ht="10" customHeight="1" x14ac:dyDescent="0.35"/>
    <row r="1120" ht="10" customHeight="1" x14ac:dyDescent="0.35"/>
    <row r="1121" ht="10" customHeight="1" x14ac:dyDescent="0.35"/>
    <row r="1122" ht="10" customHeight="1" x14ac:dyDescent="0.35"/>
    <row r="1123" ht="10" customHeight="1" x14ac:dyDescent="0.35"/>
    <row r="1124" ht="10" customHeight="1" x14ac:dyDescent="0.35"/>
    <row r="1125" ht="10" customHeight="1" x14ac:dyDescent="0.35"/>
    <row r="1126" ht="10" customHeight="1" x14ac:dyDescent="0.35"/>
    <row r="1127" ht="10" customHeight="1" x14ac:dyDescent="0.35"/>
    <row r="1128" ht="10" customHeight="1" x14ac:dyDescent="0.35"/>
    <row r="1129" ht="10" customHeight="1" x14ac:dyDescent="0.35"/>
    <row r="1130" ht="10" customHeight="1" x14ac:dyDescent="0.35"/>
    <row r="1131" ht="10" customHeight="1" x14ac:dyDescent="0.35"/>
    <row r="1132" ht="10" customHeight="1" x14ac:dyDescent="0.35"/>
    <row r="1133" ht="10" customHeight="1" x14ac:dyDescent="0.35"/>
    <row r="1134" ht="10" customHeight="1" x14ac:dyDescent="0.35"/>
    <row r="1135" ht="10" customHeight="1" x14ac:dyDescent="0.35"/>
    <row r="1136" ht="10" customHeight="1" x14ac:dyDescent="0.35"/>
    <row r="1137" ht="10" customHeight="1" x14ac:dyDescent="0.35"/>
    <row r="1138" ht="10" customHeight="1" x14ac:dyDescent="0.35"/>
    <row r="1139" ht="10" customHeight="1" x14ac:dyDescent="0.35"/>
    <row r="1140" ht="10" customHeight="1" x14ac:dyDescent="0.35"/>
    <row r="1141" ht="10" customHeight="1" x14ac:dyDescent="0.35"/>
    <row r="1142" ht="10" customHeight="1" x14ac:dyDescent="0.35"/>
    <row r="1143" ht="10" customHeight="1" x14ac:dyDescent="0.35"/>
    <row r="1144" ht="10" customHeight="1" x14ac:dyDescent="0.35"/>
    <row r="1145" ht="10" customHeight="1" x14ac:dyDescent="0.35"/>
    <row r="1146" ht="10" customHeight="1" x14ac:dyDescent="0.35"/>
    <row r="1147" ht="10" customHeight="1" x14ac:dyDescent="0.35"/>
    <row r="1148" ht="10" customHeight="1" x14ac:dyDescent="0.35"/>
    <row r="1149" ht="10" customHeight="1" x14ac:dyDescent="0.35"/>
    <row r="1150" ht="10" customHeight="1" x14ac:dyDescent="0.35"/>
    <row r="1151" ht="10" customHeight="1" x14ac:dyDescent="0.35"/>
    <row r="1152" ht="10" customHeight="1" x14ac:dyDescent="0.35"/>
    <row r="1153" ht="10" customHeight="1" x14ac:dyDescent="0.35"/>
    <row r="1154" ht="10" customHeight="1" x14ac:dyDescent="0.35"/>
    <row r="1155" ht="10" customHeight="1" x14ac:dyDescent="0.35"/>
    <row r="1156" ht="10" customHeight="1" x14ac:dyDescent="0.35"/>
    <row r="1157" ht="10" customHeight="1" x14ac:dyDescent="0.35"/>
    <row r="1158" ht="10" customHeight="1" x14ac:dyDescent="0.35"/>
    <row r="1159" ht="10" customHeight="1" x14ac:dyDescent="0.35"/>
    <row r="1160" ht="10" customHeight="1" x14ac:dyDescent="0.35"/>
    <row r="1161" ht="10" customHeight="1" x14ac:dyDescent="0.35"/>
    <row r="1162" ht="10" customHeight="1" x14ac:dyDescent="0.35"/>
    <row r="1163" ht="10" customHeight="1" x14ac:dyDescent="0.35"/>
    <row r="1164" ht="10" customHeight="1" x14ac:dyDescent="0.35"/>
    <row r="1165" ht="10" customHeight="1" x14ac:dyDescent="0.35"/>
    <row r="1166" ht="10" customHeight="1" x14ac:dyDescent="0.35"/>
    <row r="1167" ht="10" customHeight="1" x14ac:dyDescent="0.35"/>
    <row r="1168" ht="10" customHeight="1" x14ac:dyDescent="0.35"/>
    <row r="1169" ht="10" customHeight="1" x14ac:dyDescent="0.35"/>
    <row r="1170" ht="10" customHeight="1" x14ac:dyDescent="0.35"/>
    <row r="1171" ht="10" customHeight="1" x14ac:dyDescent="0.35"/>
    <row r="1172" ht="10" customHeight="1" x14ac:dyDescent="0.35"/>
    <row r="1173" ht="10" customHeight="1" x14ac:dyDescent="0.35"/>
    <row r="1174" ht="10" customHeight="1" x14ac:dyDescent="0.35"/>
    <row r="1175" ht="10" customHeight="1" x14ac:dyDescent="0.35"/>
    <row r="1176" ht="10" customHeight="1" x14ac:dyDescent="0.35"/>
    <row r="1177" ht="10" customHeight="1" x14ac:dyDescent="0.35"/>
    <row r="1178" ht="10" customHeight="1" x14ac:dyDescent="0.35"/>
    <row r="1179" ht="10" customHeight="1" x14ac:dyDescent="0.35"/>
    <row r="1180" ht="10" customHeight="1" x14ac:dyDescent="0.35"/>
    <row r="1181" ht="10" customHeight="1" x14ac:dyDescent="0.35"/>
    <row r="1182" ht="10" customHeight="1" x14ac:dyDescent="0.35"/>
    <row r="1183" ht="10" customHeight="1" x14ac:dyDescent="0.35"/>
    <row r="1184" ht="10" customHeight="1" x14ac:dyDescent="0.35"/>
    <row r="1185" ht="10" customHeight="1" x14ac:dyDescent="0.35"/>
    <row r="1186" ht="10" customHeight="1" x14ac:dyDescent="0.35"/>
    <row r="1187" ht="10" customHeight="1" x14ac:dyDescent="0.35"/>
    <row r="1188" ht="10" customHeight="1" x14ac:dyDescent="0.35"/>
    <row r="1189" ht="10" customHeight="1" x14ac:dyDescent="0.35"/>
    <row r="1190" ht="10" customHeight="1" x14ac:dyDescent="0.35"/>
    <row r="1191" ht="10" customHeight="1" x14ac:dyDescent="0.35"/>
    <row r="1192" ht="10" customHeight="1" x14ac:dyDescent="0.35"/>
    <row r="1193" ht="10" customHeight="1" x14ac:dyDescent="0.35"/>
    <row r="1194" ht="10" customHeight="1" x14ac:dyDescent="0.35"/>
    <row r="1195" ht="10" customHeight="1" x14ac:dyDescent="0.35"/>
    <row r="1196" ht="10" customHeight="1" x14ac:dyDescent="0.35"/>
    <row r="1197" ht="10" customHeight="1" x14ac:dyDescent="0.35"/>
    <row r="1198" ht="10" customHeight="1" x14ac:dyDescent="0.35"/>
    <row r="1199" ht="10" customHeight="1" x14ac:dyDescent="0.35"/>
    <row r="1200" ht="10" customHeight="1" x14ac:dyDescent="0.35"/>
    <row r="1201" ht="10" customHeight="1" x14ac:dyDescent="0.35"/>
    <row r="1202" ht="10" customHeight="1" x14ac:dyDescent="0.35"/>
    <row r="1203" ht="10" customHeight="1" x14ac:dyDescent="0.35"/>
    <row r="1204" ht="10" customHeight="1" x14ac:dyDescent="0.35"/>
    <row r="1205" ht="10" customHeight="1" x14ac:dyDescent="0.35"/>
    <row r="1206" ht="10" customHeight="1" x14ac:dyDescent="0.35"/>
    <row r="1207" ht="10" customHeight="1" x14ac:dyDescent="0.35"/>
    <row r="1208" ht="10" customHeight="1" x14ac:dyDescent="0.35"/>
    <row r="1209" ht="10" customHeight="1" x14ac:dyDescent="0.35"/>
    <row r="1210" ht="10" customHeight="1" x14ac:dyDescent="0.35"/>
    <row r="1211" ht="10" customHeight="1" x14ac:dyDescent="0.35"/>
    <row r="1212" ht="10" customHeight="1" x14ac:dyDescent="0.35"/>
    <row r="1213" ht="10" customHeight="1" x14ac:dyDescent="0.35"/>
    <row r="1214" ht="10" customHeight="1" x14ac:dyDescent="0.35"/>
    <row r="1215" ht="10" customHeight="1" x14ac:dyDescent="0.35"/>
    <row r="1216" ht="10" customHeight="1" x14ac:dyDescent="0.35"/>
    <row r="1217" ht="10" customHeight="1" x14ac:dyDescent="0.35"/>
    <row r="1218" ht="10" customHeight="1" x14ac:dyDescent="0.35"/>
    <row r="1219" ht="10" customHeight="1" x14ac:dyDescent="0.35"/>
    <row r="1220" ht="10" customHeight="1" x14ac:dyDescent="0.35"/>
    <row r="1221" ht="10" customHeight="1" x14ac:dyDescent="0.35"/>
    <row r="1222" ht="10" customHeight="1" x14ac:dyDescent="0.35"/>
    <row r="1223" ht="10" customHeight="1" x14ac:dyDescent="0.35"/>
    <row r="1224" ht="10" customHeight="1" x14ac:dyDescent="0.35"/>
    <row r="1225" ht="10" customHeight="1" x14ac:dyDescent="0.35"/>
    <row r="1226" ht="10" customHeight="1" x14ac:dyDescent="0.35"/>
    <row r="1227" ht="10" customHeight="1" x14ac:dyDescent="0.35"/>
    <row r="1228" ht="10" customHeight="1" x14ac:dyDescent="0.35"/>
    <row r="1229" ht="10" customHeight="1" x14ac:dyDescent="0.35"/>
    <row r="1230" ht="10" customHeight="1" x14ac:dyDescent="0.35"/>
    <row r="1231" ht="10" customHeight="1" x14ac:dyDescent="0.35"/>
    <row r="1232" ht="10" customHeight="1" x14ac:dyDescent="0.35"/>
    <row r="1233" ht="10" customHeight="1" x14ac:dyDescent="0.35"/>
    <row r="1234" ht="10" customHeight="1" x14ac:dyDescent="0.35"/>
    <row r="1235" ht="10" customHeight="1" x14ac:dyDescent="0.35"/>
    <row r="1236" ht="10" customHeight="1" x14ac:dyDescent="0.35"/>
    <row r="1237" ht="10" customHeight="1" x14ac:dyDescent="0.35"/>
    <row r="1238" ht="10" customHeight="1" x14ac:dyDescent="0.35"/>
    <row r="1239" ht="10" customHeight="1" x14ac:dyDescent="0.35"/>
    <row r="1240" ht="10" customHeight="1" x14ac:dyDescent="0.35"/>
    <row r="1241" ht="10" customHeight="1" x14ac:dyDescent="0.35"/>
    <row r="1242" ht="10" customHeight="1" x14ac:dyDescent="0.35"/>
    <row r="1243" ht="10" customHeight="1" x14ac:dyDescent="0.35"/>
    <row r="1244" ht="10" customHeight="1" x14ac:dyDescent="0.35"/>
    <row r="1245" ht="10" customHeight="1" x14ac:dyDescent="0.35"/>
    <row r="1246" ht="10" customHeight="1" x14ac:dyDescent="0.35"/>
    <row r="1247" ht="10" customHeight="1" x14ac:dyDescent="0.35"/>
    <row r="1248" ht="10" customHeight="1" x14ac:dyDescent="0.35"/>
    <row r="1249" ht="10" customHeight="1" x14ac:dyDescent="0.35"/>
    <row r="1250" ht="10" customHeight="1" x14ac:dyDescent="0.35"/>
    <row r="1251" ht="10" customHeight="1" x14ac:dyDescent="0.35"/>
    <row r="1252" ht="10" customHeight="1" x14ac:dyDescent="0.35"/>
    <row r="1253" ht="10" customHeight="1" x14ac:dyDescent="0.35"/>
    <row r="1254" ht="10" customHeight="1" x14ac:dyDescent="0.35"/>
    <row r="1255" ht="10" customHeight="1" x14ac:dyDescent="0.35"/>
    <row r="1256" ht="10" customHeight="1" x14ac:dyDescent="0.35"/>
    <row r="1257" ht="10" customHeight="1" x14ac:dyDescent="0.35"/>
    <row r="1258" ht="10" customHeight="1" x14ac:dyDescent="0.35"/>
    <row r="1259" ht="10" customHeight="1" x14ac:dyDescent="0.35"/>
    <row r="1260" ht="10" customHeight="1" x14ac:dyDescent="0.35"/>
    <row r="1261" ht="10" customHeight="1" x14ac:dyDescent="0.35"/>
    <row r="1262" ht="10" customHeight="1" x14ac:dyDescent="0.35"/>
    <row r="1263" ht="10" customHeight="1" x14ac:dyDescent="0.35"/>
    <row r="1264" ht="10" customHeight="1" x14ac:dyDescent="0.35"/>
    <row r="1265" ht="10" customHeight="1" x14ac:dyDescent="0.35"/>
    <row r="1266" ht="10" customHeight="1" x14ac:dyDescent="0.35"/>
    <row r="1267" ht="10" customHeight="1" x14ac:dyDescent="0.35"/>
    <row r="1268" ht="10" customHeight="1" x14ac:dyDescent="0.35"/>
    <row r="1269" ht="10" customHeight="1" x14ac:dyDescent="0.35"/>
    <row r="1270" ht="10" customHeight="1" x14ac:dyDescent="0.35"/>
    <row r="1271" ht="10" customHeight="1" x14ac:dyDescent="0.35"/>
    <row r="1272" ht="10" customHeight="1" x14ac:dyDescent="0.35"/>
    <row r="1273" ht="10" customHeight="1" x14ac:dyDescent="0.35"/>
    <row r="1274" ht="10" customHeight="1" x14ac:dyDescent="0.35"/>
    <row r="1275" ht="10" customHeight="1" x14ac:dyDescent="0.35"/>
    <row r="1276" ht="10" customHeight="1" x14ac:dyDescent="0.35"/>
    <row r="1277" ht="10" customHeight="1" x14ac:dyDescent="0.35"/>
    <row r="1278" ht="10" customHeight="1" x14ac:dyDescent="0.35"/>
    <row r="1279" ht="10" customHeight="1" x14ac:dyDescent="0.35"/>
    <row r="1280" ht="10" customHeight="1" x14ac:dyDescent="0.35"/>
    <row r="1281" ht="10" customHeight="1" x14ac:dyDescent="0.35"/>
    <row r="1282" ht="10" customHeight="1" x14ac:dyDescent="0.35"/>
    <row r="1283" ht="10" customHeight="1" x14ac:dyDescent="0.35"/>
    <row r="1284" ht="10" customHeight="1" x14ac:dyDescent="0.35"/>
    <row r="1285" ht="10" customHeight="1" x14ac:dyDescent="0.35"/>
    <row r="1286" ht="10" customHeight="1" x14ac:dyDescent="0.35"/>
    <row r="1287" ht="10" customHeight="1" x14ac:dyDescent="0.35"/>
    <row r="1288" ht="10" customHeight="1" x14ac:dyDescent="0.35"/>
    <row r="1289" ht="10" customHeight="1" x14ac:dyDescent="0.35"/>
    <row r="1290" ht="10" customHeight="1" x14ac:dyDescent="0.35"/>
    <row r="1291" ht="10" customHeight="1" x14ac:dyDescent="0.35"/>
    <row r="1292" ht="10" customHeight="1" x14ac:dyDescent="0.35"/>
    <row r="1293" ht="10" customHeight="1" x14ac:dyDescent="0.35"/>
    <row r="1294" ht="10" customHeight="1" x14ac:dyDescent="0.35"/>
    <row r="1295" ht="10" customHeight="1" x14ac:dyDescent="0.35"/>
    <row r="1296" ht="10" customHeight="1" x14ac:dyDescent="0.35"/>
    <row r="1297" ht="10" customHeight="1" x14ac:dyDescent="0.35"/>
    <row r="1298" ht="10" customHeight="1" x14ac:dyDescent="0.35"/>
    <row r="1299" ht="10" customHeight="1" x14ac:dyDescent="0.35"/>
    <row r="1300" ht="10" customHeight="1" x14ac:dyDescent="0.35"/>
    <row r="1301" ht="10" customHeight="1" x14ac:dyDescent="0.35"/>
    <row r="1302" ht="10" customHeight="1" x14ac:dyDescent="0.35"/>
    <row r="1303" ht="10" customHeight="1" x14ac:dyDescent="0.35"/>
    <row r="1304" ht="10" customHeight="1" x14ac:dyDescent="0.35"/>
    <row r="1305" ht="10" customHeight="1" x14ac:dyDescent="0.35"/>
    <row r="1306" ht="10" customHeight="1" x14ac:dyDescent="0.35"/>
    <row r="1307" ht="10" customHeight="1" x14ac:dyDescent="0.35"/>
    <row r="1308" ht="10" customHeight="1" x14ac:dyDescent="0.35"/>
    <row r="1309" ht="10" customHeight="1" x14ac:dyDescent="0.35"/>
    <row r="1310" ht="10" customHeight="1" x14ac:dyDescent="0.35"/>
    <row r="1311" ht="10" customHeight="1" x14ac:dyDescent="0.35"/>
    <row r="1312" ht="10" customHeight="1" x14ac:dyDescent="0.35"/>
    <row r="1313" ht="10" customHeight="1" x14ac:dyDescent="0.35"/>
    <row r="1314" ht="10" customHeight="1" x14ac:dyDescent="0.35"/>
    <row r="1315" ht="10" customHeight="1" x14ac:dyDescent="0.35"/>
    <row r="1316" ht="10" customHeight="1" x14ac:dyDescent="0.35"/>
    <row r="1317" ht="10" customHeight="1" x14ac:dyDescent="0.35"/>
    <row r="1318" ht="10" customHeight="1" x14ac:dyDescent="0.35"/>
    <row r="1319" ht="10" customHeight="1" x14ac:dyDescent="0.35"/>
    <row r="1320" ht="10" customHeight="1" x14ac:dyDescent="0.35"/>
    <row r="1321" ht="10" customHeight="1" x14ac:dyDescent="0.35"/>
    <row r="1322" ht="10" customHeight="1" x14ac:dyDescent="0.35"/>
    <row r="1323" ht="10" customHeight="1" x14ac:dyDescent="0.35"/>
    <row r="1324" ht="10" customHeight="1" x14ac:dyDescent="0.35"/>
    <row r="1325" ht="10" customHeight="1" x14ac:dyDescent="0.35"/>
    <row r="1326" ht="10" customHeight="1" x14ac:dyDescent="0.35"/>
    <row r="1327" ht="10" customHeight="1" x14ac:dyDescent="0.35"/>
    <row r="1328" ht="10" customHeight="1" x14ac:dyDescent="0.35"/>
    <row r="1329" ht="10" customHeight="1" x14ac:dyDescent="0.35"/>
    <row r="1330" ht="10" customHeight="1" x14ac:dyDescent="0.35"/>
    <row r="1331" ht="10" customHeight="1" x14ac:dyDescent="0.35"/>
    <row r="1332" ht="10" customHeight="1" x14ac:dyDescent="0.35"/>
    <row r="1333" ht="10" customHeight="1" x14ac:dyDescent="0.35"/>
    <row r="1334" ht="10" customHeight="1" x14ac:dyDescent="0.35"/>
    <row r="1335" ht="10" customHeight="1" x14ac:dyDescent="0.35"/>
    <row r="1336" ht="10" customHeight="1" x14ac:dyDescent="0.35"/>
    <row r="1337" ht="10" customHeight="1" x14ac:dyDescent="0.35"/>
    <row r="1338" ht="10" customHeight="1" x14ac:dyDescent="0.35"/>
    <row r="1339" ht="10" customHeight="1" x14ac:dyDescent="0.35"/>
    <row r="1340" ht="10" customHeight="1" x14ac:dyDescent="0.35"/>
    <row r="1341" ht="10" customHeight="1" x14ac:dyDescent="0.35"/>
    <row r="1342" ht="10" customHeight="1" x14ac:dyDescent="0.35"/>
    <row r="1343" ht="10" customHeight="1" x14ac:dyDescent="0.35"/>
    <row r="1344" ht="10" customHeight="1" x14ac:dyDescent="0.35"/>
    <row r="1345" ht="10" customHeight="1" x14ac:dyDescent="0.35"/>
    <row r="1346" ht="10" customHeight="1" x14ac:dyDescent="0.35"/>
    <row r="1347" ht="10" customHeight="1" x14ac:dyDescent="0.35"/>
    <row r="1348" ht="10" customHeight="1" x14ac:dyDescent="0.35"/>
    <row r="1349" ht="10" customHeight="1" x14ac:dyDescent="0.35"/>
    <row r="1350" ht="10" customHeight="1" x14ac:dyDescent="0.35"/>
    <row r="1351" ht="10" customHeight="1" x14ac:dyDescent="0.35"/>
    <row r="1352" ht="10" customHeight="1" x14ac:dyDescent="0.35"/>
    <row r="1353" ht="10" customHeight="1" x14ac:dyDescent="0.35"/>
    <row r="1354" ht="10" customHeight="1" x14ac:dyDescent="0.35"/>
    <row r="1355" ht="10" customHeight="1" x14ac:dyDescent="0.35"/>
    <row r="1356" ht="10" customHeight="1" x14ac:dyDescent="0.35"/>
    <row r="1357" ht="10" customHeight="1" x14ac:dyDescent="0.35"/>
    <row r="1358" ht="10" customHeight="1" x14ac:dyDescent="0.35"/>
    <row r="1359" ht="10" customHeight="1" x14ac:dyDescent="0.35"/>
    <row r="1360" ht="10" customHeight="1" x14ac:dyDescent="0.35"/>
    <row r="1361" ht="10" customHeight="1" x14ac:dyDescent="0.35"/>
    <row r="1362" ht="10" customHeight="1" x14ac:dyDescent="0.35"/>
    <row r="1363" ht="10" customHeight="1" x14ac:dyDescent="0.35"/>
    <row r="1364" ht="10" customHeight="1" x14ac:dyDescent="0.35"/>
    <row r="1365" ht="10" customHeight="1" x14ac:dyDescent="0.35"/>
    <row r="1366" ht="10" customHeight="1" x14ac:dyDescent="0.35"/>
    <row r="1367" ht="10" customHeight="1" x14ac:dyDescent="0.35"/>
    <row r="1368" ht="10" customHeight="1" x14ac:dyDescent="0.35"/>
    <row r="1369" ht="10" customHeight="1" x14ac:dyDescent="0.35"/>
    <row r="1370" ht="10" customHeight="1" x14ac:dyDescent="0.35"/>
    <row r="1371" ht="10" customHeight="1" x14ac:dyDescent="0.35"/>
    <row r="1372" ht="10" customHeight="1" x14ac:dyDescent="0.35"/>
    <row r="1373" ht="10" customHeight="1" x14ac:dyDescent="0.35"/>
    <row r="1374" ht="10" customHeight="1" x14ac:dyDescent="0.35"/>
    <row r="1375" ht="10" customHeight="1" x14ac:dyDescent="0.35"/>
    <row r="1376" ht="10" customHeight="1" x14ac:dyDescent="0.35"/>
    <row r="1377" ht="10" customHeight="1" x14ac:dyDescent="0.35"/>
    <row r="1378" ht="10" customHeight="1" x14ac:dyDescent="0.35"/>
    <row r="1379" ht="10" customHeight="1" x14ac:dyDescent="0.35"/>
    <row r="1380" ht="10" customHeight="1" x14ac:dyDescent="0.35"/>
    <row r="1381" ht="10" customHeight="1" x14ac:dyDescent="0.35"/>
    <row r="1382" ht="10" customHeight="1" x14ac:dyDescent="0.35"/>
    <row r="1383" ht="10" customHeight="1" x14ac:dyDescent="0.35"/>
    <row r="1384" ht="10" customHeight="1" x14ac:dyDescent="0.35"/>
    <row r="1385" ht="10" customHeight="1" x14ac:dyDescent="0.35"/>
    <row r="1386" ht="10" customHeight="1" x14ac:dyDescent="0.35"/>
    <row r="1387" ht="10" customHeight="1" x14ac:dyDescent="0.35"/>
    <row r="1388" ht="10" customHeight="1" x14ac:dyDescent="0.35"/>
    <row r="1389" ht="10" customHeight="1" x14ac:dyDescent="0.35"/>
    <row r="1390" ht="10" customHeight="1" x14ac:dyDescent="0.35"/>
    <row r="1391" ht="10" customHeight="1" x14ac:dyDescent="0.35"/>
    <row r="1392" ht="10" customHeight="1" x14ac:dyDescent="0.35"/>
    <row r="1393" ht="10" customHeight="1" x14ac:dyDescent="0.35"/>
    <row r="1394" ht="10" customHeight="1" x14ac:dyDescent="0.35"/>
    <row r="1395" ht="10" customHeight="1" x14ac:dyDescent="0.35"/>
    <row r="1396" ht="10" customHeight="1" x14ac:dyDescent="0.35"/>
    <row r="1397" ht="10" customHeight="1" x14ac:dyDescent="0.35"/>
    <row r="1398" ht="10" customHeight="1" x14ac:dyDescent="0.35"/>
    <row r="1399" ht="10" customHeight="1" x14ac:dyDescent="0.35"/>
    <row r="1400" ht="10" customHeight="1" x14ac:dyDescent="0.35"/>
    <row r="1401" ht="10" customHeight="1" x14ac:dyDescent="0.35"/>
    <row r="1402" ht="10" customHeight="1" x14ac:dyDescent="0.35"/>
    <row r="1403" ht="10" customHeight="1" x14ac:dyDescent="0.35"/>
    <row r="1404" ht="10" customHeight="1" x14ac:dyDescent="0.35"/>
    <row r="1405" ht="10" customHeight="1" x14ac:dyDescent="0.35"/>
    <row r="1406" ht="10" customHeight="1" x14ac:dyDescent="0.35"/>
    <row r="1407" ht="10" customHeight="1" x14ac:dyDescent="0.35"/>
    <row r="1408" ht="10" customHeight="1" x14ac:dyDescent="0.35"/>
    <row r="1409" ht="10" customHeight="1" x14ac:dyDescent="0.35"/>
    <row r="1410" ht="10" customHeight="1" x14ac:dyDescent="0.35"/>
    <row r="1411" ht="10" customHeight="1" x14ac:dyDescent="0.35"/>
    <row r="1412" ht="10" customHeight="1" x14ac:dyDescent="0.35"/>
    <row r="1413" ht="10" customHeight="1" x14ac:dyDescent="0.35"/>
    <row r="1414" ht="10" customHeight="1" x14ac:dyDescent="0.35"/>
    <row r="1415" ht="10" customHeight="1" x14ac:dyDescent="0.35"/>
    <row r="1416" ht="10" customHeight="1" x14ac:dyDescent="0.35"/>
    <row r="1417" ht="10" customHeight="1" x14ac:dyDescent="0.35"/>
    <row r="1418" ht="10" customHeight="1" x14ac:dyDescent="0.35"/>
    <row r="1419" ht="10" customHeight="1" x14ac:dyDescent="0.35"/>
    <row r="1420" ht="10" customHeight="1" x14ac:dyDescent="0.35"/>
    <row r="1421" ht="10" customHeight="1" x14ac:dyDescent="0.35"/>
    <row r="1422" ht="10" customHeight="1" x14ac:dyDescent="0.35"/>
    <row r="1423" ht="10" customHeight="1" x14ac:dyDescent="0.35"/>
    <row r="1424" ht="10" customHeight="1" x14ac:dyDescent="0.35"/>
    <row r="1425" ht="10" customHeight="1" x14ac:dyDescent="0.35"/>
    <row r="1426" ht="10" customHeight="1" x14ac:dyDescent="0.35"/>
    <row r="1427" ht="10" customHeight="1" x14ac:dyDescent="0.35"/>
    <row r="1428" ht="10" customHeight="1" x14ac:dyDescent="0.35"/>
    <row r="1429" ht="10" customHeight="1" x14ac:dyDescent="0.35"/>
    <row r="1430" ht="10" customHeight="1" x14ac:dyDescent="0.35"/>
    <row r="1431" ht="10" customHeight="1" x14ac:dyDescent="0.35"/>
    <row r="1432" ht="10" customHeight="1" x14ac:dyDescent="0.35"/>
    <row r="1433" ht="10" customHeight="1" x14ac:dyDescent="0.35"/>
    <row r="1434" ht="10" customHeight="1" x14ac:dyDescent="0.35"/>
    <row r="1435" ht="10" customHeight="1" x14ac:dyDescent="0.35"/>
    <row r="1436" ht="10" customHeight="1" x14ac:dyDescent="0.35"/>
    <row r="1437" ht="10" customHeight="1" x14ac:dyDescent="0.35"/>
    <row r="1438" ht="10" customHeight="1" x14ac:dyDescent="0.35"/>
    <row r="1439" ht="10" customHeight="1" x14ac:dyDescent="0.35"/>
    <row r="1440" ht="10" customHeight="1" x14ac:dyDescent="0.35"/>
    <row r="1441" ht="10" customHeight="1" x14ac:dyDescent="0.35"/>
    <row r="1442" ht="10" customHeight="1" x14ac:dyDescent="0.35"/>
    <row r="1443" ht="10" customHeight="1" x14ac:dyDescent="0.35"/>
    <row r="1444" ht="10" customHeight="1" x14ac:dyDescent="0.35"/>
    <row r="1445" ht="10" customHeight="1" x14ac:dyDescent="0.35"/>
    <row r="1446" ht="10" customHeight="1" x14ac:dyDescent="0.35"/>
    <row r="1447" ht="10" customHeight="1" x14ac:dyDescent="0.35"/>
    <row r="1448" ht="10" customHeight="1" x14ac:dyDescent="0.35"/>
    <row r="1449" ht="10" customHeight="1" x14ac:dyDescent="0.35"/>
    <row r="1450" ht="10" customHeight="1" x14ac:dyDescent="0.35"/>
    <row r="1451" ht="10" customHeight="1" x14ac:dyDescent="0.35"/>
    <row r="1452" ht="10" customHeight="1" x14ac:dyDescent="0.35"/>
    <row r="1453" ht="10" customHeight="1" x14ac:dyDescent="0.35"/>
    <row r="1454" ht="10" customHeight="1" x14ac:dyDescent="0.35"/>
    <row r="1455" ht="10" customHeight="1" x14ac:dyDescent="0.35"/>
    <row r="1456" ht="10" customHeight="1" x14ac:dyDescent="0.35"/>
    <row r="1457" ht="10" customHeight="1" x14ac:dyDescent="0.35"/>
    <row r="1458" ht="10" customHeight="1" x14ac:dyDescent="0.35"/>
    <row r="1459" ht="10" customHeight="1" x14ac:dyDescent="0.35"/>
    <row r="1460" ht="10" customHeight="1" x14ac:dyDescent="0.35"/>
    <row r="1461" ht="10" customHeight="1" x14ac:dyDescent="0.35"/>
    <row r="1462" ht="10" customHeight="1" x14ac:dyDescent="0.35"/>
    <row r="1463" ht="10" customHeight="1" x14ac:dyDescent="0.35"/>
    <row r="1464" ht="10" customHeight="1" x14ac:dyDescent="0.35"/>
    <row r="1465" ht="10" customHeight="1" x14ac:dyDescent="0.35"/>
    <row r="1466" ht="10" customHeight="1" x14ac:dyDescent="0.35"/>
    <row r="1467" ht="10" customHeight="1" x14ac:dyDescent="0.35"/>
    <row r="1468" ht="10" customHeight="1" x14ac:dyDescent="0.35"/>
    <row r="1469" ht="10" customHeight="1" x14ac:dyDescent="0.35"/>
    <row r="1470" ht="10" customHeight="1" x14ac:dyDescent="0.35"/>
    <row r="1471" ht="10" customHeight="1" x14ac:dyDescent="0.35"/>
    <row r="1472" ht="10" customHeight="1" x14ac:dyDescent="0.35"/>
    <row r="1473" ht="10" customHeight="1" x14ac:dyDescent="0.35"/>
    <row r="1474" ht="10" customHeight="1" x14ac:dyDescent="0.35"/>
    <row r="1475" ht="10" customHeight="1" x14ac:dyDescent="0.35"/>
    <row r="1476" ht="10" customHeight="1" x14ac:dyDescent="0.35"/>
    <row r="1477" ht="10" customHeight="1" x14ac:dyDescent="0.35"/>
    <row r="1478" ht="10" customHeight="1" x14ac:dyDescent="0.35"/>
    <row r="1479" ht="10" customHeight="1" x14ac:dyDescent="0.35"/>
    <row r="1480" ht="10" customHeight="1" x14ac:dyDescent="0.35"/>
    <row r="1481" ht="10" customHeight="1" x14ac:dyDescent="0.35"/>
    <row r="1482" ht="10" customHeight="1" x14ac:dyDescent="0.35"/>
    <row r="1483" ht="10" customHeight="1" x14ac:dyDescent="0.35"/>
    <row r="1484" ht="10" customHeight="1" x14ac:dyDescent="0.35"/>
    <row r="1485" ht="10" customHeight="1" x14ac:dyDescent="0.35"/>
    <row r="1486" ht="10" customHeight="1" x14ac:dyDescent="0.35"/>
    <row r="1487" ht="10" customHeight="1" x14ac:dyDescent="0.35"/>
    <row r="1488" ht="10" customHeight="1" x14ac:dyDescent="0.35"/>
    <row r="1489" ht="10" customHeight="1" x14ac:dyDescent="0.35"/>
    <row r="1490" ht="10" customHeight="1" x14ac:dyDescent="0.35"/>
    <row r="1491" ht="10" customHeight="1" x14ac:dyDescent="0.35"/>
    <row r="1492" ht="10" customHeight="1" x14ac:dyDescent="0.35"/>
    <row r="1493" ht="10" customHeight="1" x14ac:dyDescent="0.35"/>
    <row r="1494" ht="10" customHeight="1" x14ac:dyDescent="0.35"/>
    <row r="1495" ht="10" customHeight="1" x14ac:dyDescent="0.35"/>
    <row r="1496" ht="10" customHeight="1" x14ac:dyDescent="0.35"/>
    <row r="1497" ht="10" customHeight="1" x14ac:dyDescent="0.35"/>
    <row r="1498" ht="10" customHeight="1" x14ac:dyDescent="0.35"/>
    <row r="1499" ht="10" customHeight="1" x14ac:dyDescent="0.35"/>
    <row r="1500" ht="10" customHeight="1" x14ac:dyDescent="0.35"/>
    <row r="1501" ht="10" customHeight="1" x14ac:dyDescent="0.35"/>
    <row r="1502" ht="10" customHeight="1" x14ac:dyDescent="0.35"/>
    <row r="1503" ht="10" customHeight="1" x14ac:dyDescent="0.35"/>
    <row r="1504" ht="10" customHeight="1" x14ac:dyDescent="0.35"/>
    <row r="1505" ht="10" customHeight="1" x14ac:dyDescent="0.35"/>
    <row r="1506" ht="10" customHeight="1" x14ac:dyDescent="0.35"/>
    <row r="1507" ht="10" customHeight="1" x14ac:dyDescent="0.35"/>
    <row r="1508" ht="10" customHeight="1" x14ac:dyDescent="0.35"/>
    <row r="1509" ht="10" customHeight="1" x14ac:dyDescent="0.35"/>
    <row r="1510" ht="10" customHeight="1" x14ac:dyDescent="0.35"/>
    <row r="1511" ht="10" customHeight="1" x14ac:dyDescent="0.35"/>
    <row r="1512" ht="10" customHeight="1" x14ac:dyDescent="0.35"/>
    <row r="1513" ht="10" customHeight="1" x14ac:dyDescent="0.35"/>
    <row r="1514" ht="10" customHeight="1" x14ac:dyDescent="0.35"/>
    <row r="1515" ht="10" customHeight="1" x14ac:dyDescent="0.35"/>
    <row r="1516" ht="10" customHeight="1" x14ac:dyDescent="0.35"/>
    <row r="1517" ht="10" customHeight="1" x14ac:dyDescent="0.35"/>
    <row r="1518" ht="10" customHeight="1" x14ac:dyDescent="0.35"/>
    <row r="1519" ht="10" customHeight="1" x14ac:dyDescent="0.35"/>
    <row r="1520" ht="10" customHeight="1" x14ac:dyDescent="0.35"/>
    <row r="1521" ht="10" customHeight="1" x14ac:dyDescent="0.35"/>
    <row r="1522" ht="10" customHeight="1" x14ac:dyDescent="0.35"/>
    <row r="1523" ht="10" customHeight="1" x14ac:dyDescent="0.35"/>
    <row r="1524" ht="10" customHeight="1" x14ac:dyDescent="0.35"/>
    <row r="1525" ht="10" customHeight="1" x14ac:dyDescent="0.35"/>
    <row r="1526" ht="10" customHeight="1" x14ac:dyDescent="0.35"/>
    <row r="1527" ht="10" customHeight="1" x14ac:dyDescent="0.35"/>
    <row r="1528" ht="10" customHeight="1" x14ac:dyDescent="0.35"/>
    <row r="1529" ht="10" customHeight="1" x14ac:dyDescent="0.35"/>
    <row r="1530" ht="10" customHeight="1" x14ac:dyDescent="0.35"/>
    <row r="1531" ht="10" customHeight="1" x14ac:dyDescent="0.35"/>
    <row r="1532" ht="10" customHeight="1" x14ac:dyDescent="0.35"/>
    <row r="1533" ht="10" customHeight="1" x14ac:dyDescent="0.35"/>
    <row r="1534" ht="10" customHeight="1" x14ac:dyDescent="0.35"/>
    <row r="1535" ht="10" customHeight="1" x14ac:dyDescent="0.35"/>
    <row r="1536" ht="10" customHeight="1" x14ac:dyDescent="0.35"/>
    <row r="1537" ht="10" customHeight="1" x14ac:dyDescent="0.35"/>
    <row r="1538" ht="10" customHeight="1" x14ac:dyDescent="0.35"/>
    <row r="1539" ht="10" customHeight="1" x14ac:dyDescent="0.35"/>
    <row r="1540" ht="10" customHeight="1" x14ac:dyDescent="0.35"/>
    <row r="1541" ht="10" customHeight="1" x14ac:dyDescent="0.35"/>
    <row r="1542" ht="10" customHeight="1" x14ac:dyDescent="0.35"/>
    <row r="1543" ht="10" customHeight="1" x14ac:dyDescent="0.35"/>
    <row r="1544" ht="10" customHeight="1" x14ac:dyDescent="0.35"/>
    <row r="1545" ht="10" customHeight="1" x14ac:dyDescent="0.35"/>
    <row r="1546" ht="10" customHeight="1" x14ac:dyDescent="0.35"/>
    <row r="1547" ht="10" customHeight="1" x14ac:dyDescent="0.35"/>
    <row r="1548" ht="10" customHeight="1" x14ac:dyDescent="0.35"/>
    <row r="1549" ht="10" customHeight="1" x14ac:dyDescent="0.35"/>
    <row r="1550" ht="10" customHeight="1" x14ac:dyDescent="0.35"/>
    <row r="1551" ht="10" customHeight="1" x14ac:dyDescent="0.35"/>
    <row r="1552" ht="10" customHeight="1" x14ac:dyDescent="0.35"/>
    <row r="1553" ht="10" customHeight="1" x14ac:dyDescent="0.35"/>
    <row r="1554" ht="10" customHeight="1" x14ac:dyDescent="0.35"/>
    <row r="1555" ht="10" customHeight="1" x14ac:dyDescent="0.35"/>
    <row r="1556" ht="10" customHeight="1" x14ac:dyDescent="0.35"/>
    <row r="1557" ht="10" customHeight="1" x14ac:dyDescent="0.35"/>
    <row r="1558" ht="10" customHeight="1" x14ac:dyDescent="0.35"/>
    <row r="1559" ht="10" customHeight="1" x14ac:dyDescent="0.35"/>
    <row r="1560" ht="10" customHeight="1" x14ac:dyDescent="0.35"/>
    <row r="1561" ht="10" customHeight="1" x14ac:dyDescent="0.35"/>
    <row r="1562" ht="10" customHeight="1" x14ac:dyDescent="0.35"/>
    <row r="1563" ht="10" customHeight="1" x14ac:dyDescent="0.35"/>
    <row r="1564" ht="10" customHeight="1" x14ac:dyDescent="0.35"/>
    <row r="1565" ht="10" customHeight="1" x14ac:dyDescent="0.35"/>
    <row r="1566" ht="10" customHeight="1" x14ac:dyDescent="0.35"/>
    <row r="1567" ht="10" customHeight="1" x14ac:dyDescent="0.35"/>
    <row r="1568" ht="10" customHeight="1" x14ac:dyDescent="0.35"/>
    <row r="1569" ht="10" customHeight="1" x14ac:dyDescent="0.35"/>
    <row r="1570" ht="10" customHeight="1" x14ac:dyDescent="0.35"/>
    <row r="1571" ht="10" customHeight="1" x14ac:dyDescent="0.35"/>
    <row r="1572" ht="10" customHeight="1" x14ac:dyDescent="0.35"/>
    <row r="1573" ht="10" customHeight="1" x14ac:dyDescent="0.35"/>
    <row r="1574" ht="10" customHeight="1" x14ac:dyDescent="0.35"/>
    <row r="1575" ht="10" customHeight="1" x14ac:dyDescent="0.35"/>
    <row r="1576" ht="10" customHeight="1" x14ac:dyDescent="0.35"/>
    <row r="1577" ht="10" customHeight="1" x14ac:dyDescent="0.35"/>
    <row r="1578" ht="10" customHeight="1" x14ac:dyDescent="0.35"/>
    <row r="1579" ht="10" customHeight="1" x14ac:dyDescent="0.35"/>
    <row r="1580" ht="10" customHeight="1" x14ac:dyDescent="0.35"/>
    <row r="1581" ht="10" customHeight="1" x14ac:dyDescent="0.35"/>
    <row r="1582" ht="10" customHeight="1" x14ac:dyDescent="0.35"/>
    <row r="1583" ht="10" customHeight="1" x14ac:dyDescent="0.35"/>
    <row r="1584" ht="10" customHeight="1" x14ac:dyDescent="0.35"/>
    <row r="1585" ht="10" customHeight="1" x14ac:dyDescent="0.35"/>
    <row r="1586" ht="10" customHeight="1" x14ac:dyDescent="0.35"/>
    <row r="1587" ht="10" customHeight="1" x14ac:dyDescent="0.35"/>
    <row r="1588" ht="10" customHeight="1" x14ac:dyDescent="0.35"/>
    <row r="1589" ht="10" customHeight="1" x14ac:dyDescent="0.35"/>
    <row r="1590" ht="10" customHeight="1" x14ac:dyDescent="0.35"/>
    <row r="1591" ht="10" customHeight="1" x14ac:dyDescent="0.35"/>
    <row r="1592" ht="10" customHeight="1" x14ac:dyDescent="0.35"/>
    <row r="1593" ht="10" customHeight="1" x14ac:dyDescent="0.35"/>
    <row r="1594" ht="10" customHeight="1" x14ac:dyDescent="0.35"/>
    <row r="1595" ht="10" customHeight="1" x14ac:dyDescent="0.35"/>
    <row r="1596" ht="10" customHeight="1" x14ac:dyDescent="0.35"/>
    <row r="1597" ht="10" customHeight="1" x14ac:dyDescent="0.35"/>
    <row r="1598" ht="10" customHeight="1" x14ac:dyDescent="0.35"/>
    <row r="1599" ht="10" customHeight="1" x14ac:dyDescent="0.35"/>
    <row r="1600" ht="10" customHeight="1" x14ac:dyDescent="0.35"/>
    <row r="1601" ht="10" customHeight="1" x14ac:dyDescent="0.35"/>
    <row r="1602" ht="10" customHeight="1" x14ac:dyDescent="0.35"/>
    <row r="1603" ht="10" customHeight="1" x14ac:dyDescent="0.35"/>
    <row r="1604" ht="10" customHeight="1" x14ac:dyDescent="0.35"/>
    <row r="1605" ht="10" customHeight="1" x14ac:dyDescent="0.35"/>
    <row r="1606" ht="10" customHeight="1" x14ac:dyDescent="0.35"/>
    <row r="1607" ht="10" customHeight="1" x14ac:dyDescent="0.35"/>
    <row r="1608" ht="10" customHeight="1" x14ac:dyDescent="0.35"/>
    <row r="1609" ht="10" customHeight="1" x14ac:dyDescent="0.35"/>
    <row r="1610" ht="10" customHeight="1" x14ac:dyDescent="0.35"/>
    <row r="1611" ht="10" customHeight="1" x14ac:dyDescent="0.35"/>
    <row r="1612" ht="10" customHeight="1" x14ac:dyDescent="0.35"/>
    <row r="1613" ht="10" customHeight="1" x14ac:dyDescent="0.35"/>
    <row r="1614" ht="10" customHeight="1" x14ac:dyDescent="0.35"/>
    <row r="1615" ht="10" customHeight="1" x14ac:dyDescent="0.35"/>
    <row r="1616" ht="10" customHeight="1" x14ac:dyDescent="0.35"/>
    <row r="1617" ht="10" customHeight="1" x14ac:dyDescent="0.35"/>
    <row r="1618" ht="10" customHeight="1" x14ac:dyDescent="0.35"/>
    <row r="1619" ht="10" customHeight="1" x14ac:dyDescent="0.35"/>
    <row r="1620" ht="10" customHeight="1" x14ac:dyDescent="0.35"/>
    <row r="1621" ht="10" customHeight="1" x14ac:dyDescent="0.35"/>
    <row r="1622" ht="10" customHeight="1" x14ac:dyDescent="0.35"/>
    <row r="1623" ht="10" customHeight="1" x14ac:dyDescent="0.35"/>
    <row r="1624" ht="10" customHeight="1" x14ac:dyDescent="0.35"/>
    <row r="1625" ht="10" customHeight="1" x14ac:dyDescent="0.35"/>
    <row r="1626" ht="10" customHeight="1" x14ac:dyDescent="0.35"/>
    <row r="1627" ht="10" customHeight="1" x14ac:dyDescent="0.35"/>
    <row r="1628" ht="10" customHeight="1" x14ac:dyDescent="0.35"/>
    <row r="1629" ht="10" customHeight="1" x14ac:dyDescent="0.35"/>
    <row r="1630" ht="10" customHeight="1" x14ac:dyDescent="0.35"/>
    <row r="1631" ht="10" customHeight="1" x14ac:dyDescent="0.35"/>
    <row r="1632" ht="10" customHeight="1" x14ac:dyDescent="0.35"/>
    <row r="1633" ht="10" customHeight="1" x14ac:dyDescent="0.35"/>
    <row r="1634" ht="10" customHeight="1" x14ac:dyDescent="0.35"/>
    <row r="1635" ht="10" customHeight="1" x14ac:dyDescent="0.35"/>
    <row r="1636" ht="10" customHeight="1" x14ac:dyDescent="0.35"/>
    <row r="1637" ht="10" customHeight="1" x14ac:dyDescent="0.35"/>
    <row r="1638" ht="10" customHeight="1" x14ac:dyDescent="0.35"/>
    <row r="1639" ht="10" customHeight="1" x14ac:dyDescent="0.35"/>
    <row r="1640" ht="10" customHeight="1" x14ac:dyDescent="0.35"/>
    <row r="1641" ht="10" customHeight="1" x14ac:dyDescent="0.35"/>
    <row r="1642" ht="10" customHeight="1" x14ac:dyDescent="0.35"/>
    <row r="1643" ht="10" customHeight="1" x14ac:dyDescent="0.35"/>
    <row r="1644" ht="10" customHeight="1" x14ac:dyDescent="0.35"/>
    <row r="1645" ht="10" customHeight="1" x14ac:dyDescent="0.35"/>
    <row r="1646" ht="10" customHeight="1" x14ac:dyDescent="0.35"/>
    <row r="1647" ht="10" customHeight="1" x14ac:dyDescent="0.35"/>
    <row r="1648" ht="10" customHeight="1" x14ac:dyDescent="0.35"/>
    <row r="1649" ht="10" customHeight="1" x14ac:dyDescent="0.35"/>
    <row r="1650" ht="10" customHeight="1" x14ac:dyDescent="0.35"/>
    <row r="1651" ht="10" customHeight="1" x14ac:dyDescent="0.35"/>
    <row r="1652" ht="10" customHeight="1" x14ac:dyDescent="0.35"/>
    <row r="1653" ht="10" customHeight="1" x14ac:dyDescent="0.35"/>
    <row r="1654" ht="10" customHeight="1" x14ac:dyDescent="0.35"/>
    <row r="1655" ht="10" customHeight="1" x14ac:dyDescent="0.35"/>
    <row r="1656" ht="10" customHeight="1" x14ac:dyDescent="0.35"/>
    <row r="1657" ht="10" customHeight="1" x14ac:dyDescent="0.35"/>
    <row r="1658" ht="10" customHeight="1" x14ac:dyDescent="0.35"/>
    <row r="1659" ht="10" customHeight="1" x14ac:dyDescent="0.35"/>
    <row r="1660" ht="10" customHeight="1" x14ac:dyDescent="0.35"/>
    <row r="1661" ht="10" customHeight="1" x14ac:dyDescent="0.35"/>
    <row r="1662" ht="10" customHeight="1" x14ac:dyDescent="0.35"/>
    <row r="1663" ht="10" customHeight="1" x14ac:dyDescent="0.35"/>
    <row r="1664" ht="10" customHeight="1" x14ac:dyDescent="0.35"/>
    <row r="1665" ht="10" customHeight="1" x14ac:dyDescent="0.35"/>
    <row r="1666" ht="10" customHeight="1" x14ac:dyDescent="0.35"/>
    <row r="1667" ht="10" customHeight="1" x14ac:dyDescent="0.35"/>
    <row r="1668" ht="10" customHeight="1" x14ac:dyDescent="0.35"/>
    <row r="1669" ht="10" customHeight="1" x14ac:dyDescent="0.35"/>
    <row r="1670" ht="10" customHeight="1" x14ac:dyDescent="0.35"/>
    <row r="1671" ht="10" customHeight="1" x14ac:dyDescent="0.35"/>
    <row r="1672" ht="10" customHeight="1" x14ac:dyDescent="0.35"/>
    <row r="1673" ht="10" customHeight="1" x14ac:dyDescent="0.35"/>
    <row r="1674" ht="10" customHeight="1" x14ac:dyDescent="0.35"/>
    <row r="1675" ht="10" customHeight="1" x14ac:dyDescent="0.35"/>
    <row r="1676" ht="10" customHeight="1" x14ac:dyDescent="0.35"/>
    <row r="1677" ht="10" customHeight="1" x14ac:dyDescent="0.35"/>
    <row r="1678" ht="10" customHeight="1" x14ac:dyDescent="0.35"/>
    <row r="1679" ht="10" customHeight="1" x14ac:dyDescent="0.35"/>
    <row r="1680" ht="10" customHeight="1" x14ac:dyDescent="0.35"/>
    <row r="1681" ht="10" customHeight="1" x14ac:dyDescent="0.35"/>
    <row r="1682" ht="10" customHeight="1" x14ac:dyDescent="0.35"/>
    <row r="1683" ht="10" customHeight="1" x14ac:dyDescent="0.35"/>
    <row r="1684" ht="10" customHeight="1" x14ac:dyDescent="0.35"/>
    <row r="1685" ht="10" customHeight="1" x14ac:dyDescent="0.35"/>
    <row r="1686" ht="10" customHeight="1" x14ac:dyDescent="0.35"/>
    <row r="1687" ht="10" customHeight="1" x14ac:dyDescent="0.35"/>
    <row r="1688" ht="10" customHeight="1" x14ac:dyDescent="0.35"/>
    <row r="1689" ht="10" customHeight="1" x14ac:dyDescent="0.35"/>
    <row r="1690" ht="10" customHeight="1" x14ac:dyDescent="0.35"/>
    <row r="1691" ht="10" customHeight="1" x14ac:dyDescent="0.35"/>
    <row r="1692" ht="10" customHeight="1" x14ac:dyDescent="0.35"/>
    <row r="1693" ht="10" customHeight="1" x14ac:dyDescent="0.35"/>
    <row r="1694" ht="10" customHeight="1" x14ac:dyDescent="0.35"/>
    <row r="1695" ht="10" customHeight="1" x14ac:dyDescent="0.35"/>
    <row r="1696" ht="10" customHeight="1" x14ac:dyDescent="0.35"/>
    <row r="1697" ht="10" customHeight="1" x14ac:dyDescent="0.35"/>
    <row r="1698" ht="10" customHeight="1" x14ac:dyDescent="0.35"/>
    <row r="1699" ht="10" customHeight="1" x14ac:dyDescent="0.35"/>
    <row r="1700" ht="10" customHeight="1" x14ac:dyDescent="0.35"/>
    <row r="1701" ht="10" customHeight="1" x14ac:dyDescent="0.35"/>
    <row r="1702" ht="10" customHeight="1" x14ac:dyDescent="0.35"/>
    <row r="1703" ht="10" customHeight="1" x14ac:dyDescent="0.35"/>
    <row r="1704" ht="10" customHeight="1" x14ac:dyDescent="0.35"/>
    <row r="1705" ht="10" customHeight="1" x14ac:dyDescent="0.35"/>
    <row r="1706" ht="10" customHeight="1" x14ac:dyDescent="0.35"/>
    <row r="1707" ht="10" customHeight="1" x14ac:dyDescent="0.35"/>
    <row r="1708" ht="10" customHeight="1" x14ac:dyDescent="0.35"/>
    <row r="1709" ht="10" customHeight="1" x14ac:dyDescent="0.35"/>
    <row r="1710" ht="10" customHeight="1" x14ac:dyDescent="0.35"/>
    <row r="1711" ht="10" customHeight="1" x14ac:dyDescent="0.35"/>
    <row r="1712" ht="10" customHeight="1" x14ac:dyDescent="0.35"/>
    <row r="1713" ht="10" customHeight="1" x14ac:dyDescent="0.35"/>
    <row r="1714" ht="10" customHeight="1" x14ac:dyDescent="0.35"/>
    <row r="1715" ht="10" customHeight="1" x14ac:dyDescent="0.35"/>
    <row r="1716" ht="10" customHeight="1" x14ac:dyDescent="0.35"/>
    <row r="1717" ht="10" customHeight="1" x14ac:dyDescent="0.35"/>
    <row r="1718" ht="10" customHeight="1" x14ac:dyDescent="0.35"/>
    <row r="1719" ht="10" customHeight="1" x14ac:dyDescent="0.35"/>
    <row r="1720" ht="10" customHeight="1" x14ac:dyDescent="0.35"/>
    <row r="1721" ht="10" customHeight="1" x14ac:dyDescent="0.35"/>
    <row r="1722" ht="10" customHeight="1" x14ac:dyDescent="0.35"/>
    <row r="1723" ht="10" customHeight="1" x14ac:dyDescent="0.35"/>
    <row r="1724" ht="10" customHeight="1" x14ac:dyDescent="0.35"/>
    <row r="1725" ht="10" customHeight="1" x14ac:dyDescent="0.35"/>
    <row r="1726" ht="10" customHeight="1" x14ac:dyDescent="0.35"/>
    <row r="1727" ht="10" customHeight="1" x14ac:dyDescent="0.35"/>
    <row r="1728" ht="10" customHeight="1" x14ac:dyDescent="0.35"/>
    <row r="1729" ht="10" customHeight="1" x14ac:dyDescent="0.35"/>
    <row r="1730" ht="10" customHeight="1" x14ac:dyDescent="0.35"/>
    <row r="1731" ht="10" customHeight="1" x14ac:dyDescent="0.35"/>
    <row r="1732" ht="10" customHeight="1" x14ac:dyDescent="0.35"/>
    <row r="1733" ht="10" customHeight="1" x14ac:dyDescent="0.35"/>
    <row r="1734" ht="10" customHeight="1" x14ac:dyDescent="0.35"/>
    <row r="1735" ht="10" customHeight="1" x14ac:dyDescent="0.35"/>
    <row r="1736" ht="10" customHeight="1" x14ac:dyDescent="0.35"/>
    <row r="1737" ht="10" customHeight="1" x14ac:dyDescent="0.35"/>
    <row r="1738" ht="10" customHeight="1" x14ac:dyDescent="0.35"/>
    <row r="1739" ht="10" customHeight="1" x14ac:dyDescent="0.35"/>
    <row r="1740" ht="10" customHeight="1" x14ac:dyDescent="0.35"/>
    <row r="1741" ht="10" customHeight="1" x14ac:dyDescent="0.35"/>
    <row r="1742" ht="10" customHeight="1" x14ac:dyDescent="0.35"/>
    <row r="1743" ht="10" customHeight="1" x14ac:dyDescent="0.35"/>
    <row r="1744" ht="10" customHeight="1" x14ac:dyDescent="0.35"/>
    <row r="1745" ht="10" customHeight="1" x14ac:dyDescent="0.35"/>
    <row r="1746" ht="10" customHeight="1" x14ac:dyDescent="0.35"/>
    <row r="1747" ht="10" customHeight="1" x14ac:dyDescent="0.35"/>
    <row r="1748" ht="10" customHeight="1" x14ac:dyDescent="0.35"/>
    <row r="1749" ht="10" customHeight="1" x14ac:dyDescent="0.35"/>
    <row r="1750" ht="10" customHeight="1" x14ac:dyDescent="0.35"/>
    <row r="1751" ht="10" customHeight="1" x14ac:dyDescent="0.35"/>
    <row r="1752" ht="10" customHeight="1" x14ac:dyDescent="0.35"/>
    <row r="1753" ht="10" customHeight="1" x14ac:dyDescent="0.35"/>
    <row r="1754" ht="10" customHeight="1" x14ac:dyDescent="0.35"/>
    <row r="1755" ht="10" customHeight="1" x14ac:dyDescent="0.35"/>
    <row r="1756" ht="10" customHeight="1" x14ac:dyDescent="0.35"/>
    <row r="1757" ht="10" customHeight="1" x14ac:dyDescent="0.35"/>
    <row r="1758" ht="10" customHeight="1" x14ac:dyDescent="0.35"/>
    <row r="1759" ht="10" customHeight="1" x14ac:dyDescent="0.35"/>
    <row r="1760" ht="10" customHeight="1" x14ac:dyDescent="0.35"/>
    <row r="1761" ht="10" customHeight="1" x14ac:dyDescent="0.35"/>
    <row r="1762" ht="10" customHeight="1" x14ac:dyDescent="0.35"/>
    <row r="1763" ht="10" customHeight="1" x14ac:dyDescent="0.35"/>
    <row r="1764" ht="10" customHeight="1" x14ac:dyDescent="0.35"/>
    <row r="1765" ht="10" customHeight="1" x14ac:dyDescent="0.35"/>
    <row r="1766" ht="10" customHeight="1" x14ac:dyDescent="0.35"/>
    <row r="1767" ht="10" customHeight="1" x14ac:dyDescent="0.35"/>
    <row r="1768" ht="10" customHeight="1" x14ac:dyDescent="0.35"/>
    <row r="1769" ht="10" customHeight="1" x14ac:dyDescent="0.35"/>
    <row r="1770" ht="10" customHeight="1" x14ac:dyDescent="0.35"/>
    <row r="1771" ht="10" customHeight="1" x14ac:dyDescent="0.35"/>
    <row r="1772" ht="10" customHeight="1" x14ac:dyDescent="0.35"/>
    <row r="1773" ht="10" customHeight="1" x14ac:dyDescent="0.35"/>
    <row r="1774" ht="10" customHeight="1" x14ac:dyDescent="0.35"/>
    <row r="1775" ht="10" customHeight="1" x14ac:dyDescent="0.35"/>
    <row r="1776" ht="10" customHeight="1" x14ac:dyDescent="0.35"/>
    <row r="1777" ht="10" customHeight="1" x14ac:dyDescent="0.35"/>
    <row r="1778" ht="10" customHeight="1" x14ac:dyDescent="0.35"/>
    <row r="1779" ht="10" customHeight="1" x14ac:dyDescent="0.35"/>
    <row r="1780" ht="10" customHeight="1" x14ac:dyDescent="0.35"/>
    <row r="1781" ht="10" customHeight="1" x14ac:dyDescent="0.35"/>
    <row r="1782" ht="10" customHeight="1" x14ac:dyDescent="0.35"/>
    <row r="1783" ht="10" customHeight="1" x14ac:dyDescent="0.35"/>
    <row r="1784" ht="10" customHeight="1" x14ac:dyDescent="0.35"/>
    <row r="1785" ht="10" customHeight="1" x14ac:dyDescent="0.35"/>
    <row r="1786" ht="10" customHeight="1" x14ac:dyDescent="0.35"/>
    <row r="1787" ht="10" customHeight="1" x14ac:dyDescent="0.35"/>
    <row r="1788" ht="10" customHeight="1" x14ac:dyDescent="0.35"/>
    <row r="1789" ht="10" customHeight="1" x14ac:dyDescent="0.35"/>
    <row r="1790" ht="10" customHeight="1" x14ac:dyDescent="0.35"/>
    <row r="1791" ht="10" customHeight="1" x14ac:dyDescent="0.35"/>
    <row r="1792" ht="10" customHeight="1" x14ac:dyDescent="0.35"/>
    <row r="1793" ht="10" customHeight="1" x14ac:dyDescent="0.35"/>
    <row r="1794" ht="10" customHeight="1" x14ac:dyDescent="0.35"/>
    <row r="1795" ht="10" customHeight="1" x14ac:dyDescent="0.35"/>
    <row r="1796" ht="10" customHeight="1" x14ac:dyDescent="0.35"/>
    <row r="1797" ht="10" customHeight="1" x14ac:dyDescent="0.35"/>
    <row r="1798" ht="10" customHeight="1" x14ac:dyDescent="0.35"/>
    <row r="1799" ht="10" customHeight="1" x14ac:dyDescent="0.35"/>
    <row r="1800" ht="10" customHeight="1" x14ac:dyDescent="0.35"/>
    <row r="1801" ht="10" customHeight="1" x14ac:dyDescent="0.35"/>
    <row r="1802" ht="10" customHeight="1" x14ac:dyDescent="0.35"/>
    <row r="1803" ht="10" customHeight="1" x14ac:dyDescent="0.35"/>
    <row r="1804" ht="10" customHeight="1" x14ac:dyDescent="0.35"/>
    <row r="1805" ht="10" customHeight="1" x14ac:dyDescent="0.35"/>
    <row r="1806" ht="10" customHeight="1" x14ac:dyDescent="0.35"/>
    <row r="1807" ht="10" customHeight="1" x14ac:dyDescent="0.35"/>
    <row r="1808" ht="10" customHeight="1" x14ac:dyDescent="0.35"/>
    <row r="1809" ht="10" customHeight="1" x14ac:dyDescent="0.35"/>
    <row r="1810" ht="10" customHeight="1" x14ac:dyDescent="0.35"/>
    <row r="1811" ht="10" customHeight="1" x14ac:dyDescent="0.35"/>
    <row r="1812" ht="10" customHeight="1" x14ac:dyDescent="0.35"/>
    <row r="1813" ht="10" customHeight="1" x14ac:dyDescent="0.35"/>
    <row r="1814" ht="10" customHeight="1" x14ac:dyDescent="0.35"/>
    <row r="1815" ht="10" customHeight="1" x14ac:dyDescent="0.35"/>
    <row r="1816" ht="10" customHeight="1" x14ac:dyDescent="0.35"/>
    <row r="1817" ht="10" customHeight="1" x14ac:dyDescent="0.35"/>
    <row r="1818" ht="10" customHeight="1" x14ac:dyDescent="0.35"/>
    <row r="1819" ht="10" customHeight="1" x14ac:dyDescent="0.35"/>
    <row r="1820" ht="10" customHeight="1" x14ac:dyDescent="0.35"/>
    <row r="1821" ht="10" customHeight="1" x14ac:dyDescent="0.35"/>
    <row r="1822" ht="10" customHeight="1" x14ac:dyDescent="0.35"/>
    <row r="1823" ht="10" customHeight="1" x14ac:dyDescent="0.35"/>
    <row r="1824" ht="10" customHeight="1" x14ac:dyDescent="0.35"/>
    <row r="1825" ht="10" customHeight="1" x14ac:dyDescent="0.35"/>
    <row r="1826" ht="10" customHeight="1" x14ac:dyDescent="0.35"/>
    <row r="1827" ht="10" customHeight="1" x14ac:dyDescent="0.35"/>
    <row r="1828" ht="10" customHeight="1" x14ac:dyDescent="0.35"/>
    <row r="1829" ht="10" customHeight="1" x14ac:dyDescent="0.35"/>
    <row r="1830" ht="10" customHeight="1" x14ac:dyDescent="0.35"/>
    <row r="1831" ht="10" customHeight="1" x14ac:dyDescent="0.35"/>
    <row r="1832" ht="10" customHeight="1" x14ac:dyDescent="0.35"/>
    <row r="1833" ht="10" customHeight="1" x14ac:dyDescent="0.35"/>
    <row r="1834" ht="10" customHeight="1" x14ac:dyDescent="0.35"/>
    <row r="1835" ht="10" customHeight="1" x14ac:dyDescent="0.35"/>
    <row r="1836" ht="10" customHeight="1" x14ac:dyDescent="0.35"/>
    <row r="1837" ht="10" customHeight="1" x14ac:dyDescent="0.35"/>
    <row r="1838" ht="10" customHeight="1" x14ac:dyDescent="0.35"/>
    <row r="1839" ht="10" customHeight="1" x14ac:dyDescent="0.35"/>
    <row r="1840" ht="10" customHeight="1" x14ac:dyDescent="0.35"/>
    <row r="1841" ht="10" customHeight="1" x14ac:dyDescent="0.35"/>
    <row r="1842" ht="10" customHeight="1" x14ac:dyDescent="0.35"/>
    <row r="1843" ht="10" customHeight="1" x14ac:dyDescent="0.35"/>
    <row r="1844" ht="10" customHeight="1" x14ac:dyDescent="0.35"/>
    <row r="1845" ht="10" customHeight="1" x14ac:dyDescent="0.35"/>
    <row r="1846" ht="10" customHeight="1" x14ac:dyDescent="0.35"/>
    <row r="1847" ht="10" customHeight="1" x14ac:dyDescent="0.35"/>
    <row r="1848" ht="10" customHeight="1" x14ac:dyDescent="0.35"/>
    <row r="1849" ht="10" customHeight="1" x14ac:dyDescent="0.35"/>
    <row r="1850" ht="10" customHeight="1" x14ac:dyDescent="0.35"/>
    <row r="1851" ht="10" customHeight="1" x14ac:dyDescent="0.35"/>
    <row r="1852" ht="10" customHeight="1" x14ac:dyDescent="0.35"/>
    <row r="1853" ht="10" customHeight="1" x14ac:dyDescent="0.35"/>
    <row r="1854" ht="10" customHeight="1" x14ac:dyDescent="0.35"/>
    <row r="1855" ht="10" customHeight="1" x14ac:dyDescent="0.35"/>
    <row r="1856" ht="10" customHeight="1" x14ac:dyDescent="0.35"/>
    <row r="1857" ht="10" customHeight="1" x14ac:dyDescent="0.35"/>
    <row r="1858" ht="10" customHeight="1" x14ac:dyDescent="0.35"/>
    <row r="1859" ht="10" customHeight="1" x14ac:dyDescent="0.35"/>
    <row r="1860" ht="10" customHeight="1" x14ac:dyDescent="0.35"/>
    <row r="1861" ht="10" customHeight="1" x14ac:dyDescent="0.35"/>
    <row r="1862" ht="10" customHeight="1" x14ac:dyDescent="0.35"/>
    <row r="1863" ht="10" customHeight="1" x14ac:dyDescent="0.35"/>
    <row r="1864" ht="10" customHeight="1" x14ac:dyDescent="0.35"/>
    <row r="1865" ht="10" customHeight="1" x14ac:dyDescent="0.35"/>
    <row r="1866" ht="10" customHeight="1" x14ac:dyDescent="0.35"/>
    <row r="1867" ht="10" customHeight="1" x14ac:dyDescent="0.35"/>
    <row r="1868" ht="10" customHeight="1" x14ac:dyDescent="0.35"/>
    <row r="1869" ht="10" customHeight="1" x14ac:dyDescent="0.35"/>
    <row r="1870" ht="10" customHeight="1" x14ac:dyDescent="0.35"/>
    <row r="1871" ht="10" customHeight="1" x14ac:dyDescent="0.35"/>
    <row r="1872" ht="10" customHeight="1" x14ac:dyDescent="0.35"/>
    <row r="1873" ht="10" customHeight="1" x14ac:dyDescent="0.35"/>
    <row r="1874" ht="10" customHeight="1" x14ac:dyDescent="0.35"/>
    <row r="1875" ht="10" customHeight="1" x14ac:dyDescent="0.35"/>
    <row r="1876" ht="10" customHeight="1" x14ac:dyDescent="0.35"/>
    <row r="1877" ht="10" customHeight="1" x14ac:dyDescent="0.35"/>
    <row r="1878" ht="10" customHeight="1" x14ac:dyDescent="0.35"/>
    <row r="1879" ht="10" customHeight="1" x14ac:dyDescent="0.35"/>
    <row r="1880" ht="10" customHeight="1" x14ac:dyDescent="0.35"/>
    <row r="1881" ht="10" customHeight="1" x14ac:dyDescent="0.35"/>
    <row r="1882" ht="10" customHeight="1" x14ac:dyDescent="0.35"/>
    <row r="1883" ht="10" customHeight="1" x14ac:dyDescent="0.35"/>
    <row r="1884" ht="10" customHeight="1" x14ac:dyDescent="0.35"/>
    <row r="1885" ht="10" customHeight="1" x14ac:dyDescent="0.35"/>
    <row r="1886" ht="10" customHeight="1" x14ac:dyDescent="0.35"/>
    <row r="1887" ht="10" customHeight="1" x14ac:dyDescent="0.35"/>
    <row r="1888" ht="10" customHeight="1" x14ac:dyDescent="0.35"/>
    <row r="1889" ht="10" customHeight="1" x14ac:dyDescent="0.35"/>
    <row r="1890" ht="10" customHeight="1" x14ac:dyDescent="0.35"/>
    <row r="1891" ht="10" customHeight="1" x14ac:dyDescent="0.35"/>
    <row r="1892" ht="10" customHeight="1" x14ac:dyDescent="0.35"/>
    <row r="1893" ht="10" customHeight="1" x14ac:dyDescent="0.35"/>
    <row r="1894" ht="10" customHeight="1" x14ac:dyDescent="0.35"/>
    <row r="1895" ht="10" customHeight="1" x14ac:dyDescent="0.35"/>
    <row r="1896" ht="10" customHeight="1" x14ac:dyDescent="0.35"/>
    <row r="1897" ht="10" customHeight="1" x14ac:dyDescent="0.35"/>
    <row r="1898" ht="10" customHeight="1" x14ac:dyDescent="0.35"/>
    <row r="1899" ht="10" customHeight="1" x14ac:dyDescent="0.35"/>
    <row r="1900" ht="10" customHeight="1" x14ac:dyDescent="0.35"/>
    <row r="1901" ht="10" customHeight="1" x14ac:dyDescent="0.35"/>
    <row r="1902" ht="10" customHeight="1" x14ac:dyDescent="0.35"/>
    <row r="1903" ht="10" customHeight="1" x14ac:dyDescent="0.35"/>
    <row r="1904" ht="10" customHeight="1" x14ac:dyDescent="0.35"/>
    <row r="1905" ht="10" customHeight="1" x14ac:dyDescent="0.35"/>
    <row r="1906" ht="10" customHeight="1" x14ac:dyDescent="0.35"/>
    <row r="1907" ht="10" customHeight="1" x14ac:dyDescent="0.35"/>
    <row r="1908" ht="10" customHeight="1" x14ac:dyDescent="0.35"/>
    <row r="1909" ht="10" customHeight="1" x14ac:dyDescent="0.35"/>
    <row r="1910" ht="10" customHeight="1" x14ac:dyDescent="0.35"/>
    <row r="1911" ht="10" customHeight="1" x14ac:dyDescent="0.35"/>
    <row r="1912" ht="10" customHeight="1" x14ac:dyDescent="0.35"/>
    <row r="1913" ht="10" customHeight="1" x14ac:dyDescent="0.35"/>
    <row r="1914" ht="10" customHeight="1" x14ac:dyDescent="0.35"/>
    <row r="1915" ht="10" customHeight="1" x14ac:dyDescent="0.35"/>
    <row r="1916" ht="10" customHeight="1" x14ac:dyDescent="0.35"/>
    <row r="1917" ht="10" customHeight="1" x14ac:dyDescent="0.35"/>
    <row r="1918" ht="10" customHeight="1" x14ac:dyDescent="0.35"/>
    <row r="1919" ht="10" customHeight="1" x14ac:dyDescent="0.35"/>
    <row r="1920" ht="10" customHeight="1" x14ac:dyDescent="0.35"/>
    <row r="1921" ht="10" customHeight="1" x14ac:dyDescent="0.35"/>
    <row r="1922" ht="10" customHeight="1" x14ac:dyDescent="0.35"/>
    <row r="1923" ht="10" customHeight="1" x14ac:dyDescent="0.35"/>
    <row r="1924" ht="10" customHeight="1" x14ac:dyDescent="0.35"/>
    <row r="1925" ht="10" customHeight="1" x14ac:dyDescent="0.35"/>
    <row r="1926" ht="10" customHeight="1" x14ac:dyDescent="0.35"/>
    <row r="1927" ht="10" customHeight="1" x14ac:dyDescent="0.35"/>
    <row r="1928" ht="10" customHeight="1" x14ac:dyDescent="0.35"/>
    <row r="1929" ht="10" customHeight="1" x14ac:dyDescent="0.35"/>
    <row r="1930" ht="10" customHeight="1" x14ac:dyDescent="0.35"/>
    <row r="1931" ht="10" customHeight="1" x14ac:dyDescent="0.35"/>
    <row r="1932" ht="10" customHeight="1" x14ac:dyDescent="0.35"/>
    <row r="1933" ht="10" customHeight="1" x14ac:dyDescent="0.35"/>
    <row r="1934" ht="10" customHeight="1" x14ac:dyDescent="0.35"/>
    <row r="1935" ht="10" customHeight="1" x14ac:dyDescent="0.35"/>
    <row r="1936" ht="10" customHeight="1" x14ac:dyDescent="0.35"/>
    <row r="1937" ht="10" customHeight="1" x14ac:dyDescent="0.35"/>
    <row r="1938" ht="10" customHeight="1" x14ac:dyDescent="0.35"/>
    <row r="1939" ht="10" customHeight="1" x14ac:dyDescent="0.35"/>
    <row r="1940" ht="10" customHeight="1" x14ac:dyDescent="0.35"/>
    <row r="1941" ht="10" customHeight="1" x14ac:dyDescent="0.35"/>
    <row r="1942" ht="10" customHeight="1" x14ac:dyDescent="0.35"/>
    <row r="1943" ht="10" customHeight="1" x14ac:dyDescent="0.35"/>
    <row r="1944" ht="10" customHeight="1" x14ac:dyDescent="0.35"/>
    <row r="1945" ht="10" customHeight="1" x14ac:dyDescent="0.35"/>
    <row r="1946" ht="10" customHeight="1" x14ac:dyDescent="0.35"/>
    <row r="1947" ht="10" customHeight="1" x14ac:dyDescent="0.35"/>
    <row r="1948" ht="10" customHeight="1" x14ac:dyDescent="0.35"/>
    <row r="1949" ht="10" customHeight="1" x14ac:dyDescent="0.35"/>
    <row r="1950" ht="10" customHeight="1" x14ac:dyDescent="0.35"/>
    <row r="1951" ht="10" customHeight="1" x14ac:dyDescent="0.35"/>
    <row r="1952" ht="10" customHeight="1" x14ac:dyDescent="0.35"/>
    <row r="1953" ht="10" customHeight="1" x14ac:dyDescent="0.35"/>
    <row r="1954" ht="10" customHeight="1" x14ac:dyDescent="0.35"/>
    <row r="1955" ht="10" customHeight="1" x14ac:dyDescent="0.35"/>
    <row r="1956" ht="10" customHeight="1" x14ac:dyDescent="0.35"/>
    <row r="1957" ht="10" customHeight="1" x14ac:dyDescent="0.35"/>
    <row r="1958" ht="10" customHeight="1" x14ac:dyDescent="0.35"/>
    <row r="1959" ht="10" customHeight="1" x14ac:dyDescent="0.35"/>
    <row r="1960" ht="10" customHeight="1" x14ac:dyDescent="0.35"/>
    <row r="1961" ht="10" customHeight="1" x14ac:dyDescent="0.35"/>
    <row r="1962" ht="10" customHeight="1" x14ac:dyDescent="0.35"/>
    <row r="1963" ht="10" customHeight="1" x14ac:dyDescent="0.35"/>
    <row r="1964" ht="10" customHeight="1" x14ac:dyDescent="0.35"/>
    <row r="1965" ht="10" customHeight="1" x14ac:dyDescent="0.35"/>
    <row r="1966" ht="10" customHeight="1" x14ac:dyDescent="0.35"/>
    <row r="1967" ht="10" customHeight="1" x14ac:dyDescent="0.35"/>
    <row r="1968" ht="10" customHeight="1" x14ac:dyDescent="0.35"/>
    <row r="1969" ht="10" customHeight="1" x14ac:dyDescent="0.35"/>
    <row r="1970" ht="10" customHeight="1" x14ac:dyDescent="0.35"/>
    <row r="1971" ht="10" customHeight="1" x14ac:dyDescent="0.35"/>
    <row r="1972" ht="10" customHeight="1" x14ac:dyDescent="0.35"/>
    <row r="1973" ht="10" customHeight="1" x14ac:dyDescent="0.35"/>
    <row r="1974" ht="10" customHeight="1" x14ac:dyDescent="0.35"/>
    <row r="1975" ht="10" customHeight="1" x14ac:dyDescent="0.35"/>
    <row r="1976" ht="10" customHeight="1" x14ac:dyDescent="0.35"/>
    <row r="1977" ht="10" customHeight="1" x14ac:dyDescent="0.35"/>
    <row r="1978" ht="10" customHeight="1" x14ac:dyDescent="0.35"/>
    <row r="1979" ht="10" customHeight="1" x14ac:dyDescent="0.35"/>
    <row r="1980" ht="10" customHeight="1" x14ac:dyDescent="0.35"/>
    <row r="1981" ht="10" customHeight="1" x14ac:dyDescent="0.35"/>
    <row r="1982" ht="10" customHeight="1" x14ac:dyDescent="0.35"/>
    <row r="1983" ht="10" customHeight="1" x14ac:dyDescent="0.35"/>
    <row r="1984" ht="10" customHeight="1" x14ac:dyDescent="0.35"/>
    <row r="1985" ht="10" customHeight="1" x14ac:dyDescent="0.35"/>
    <row r="1986" ht="10" customHeight="1" x14ac:dyDescent="0.35"/>
    <row r="1987" ht="10" customHeight="1" x14ac:dyDescent="0.35"/>
    <row r="1988" ht="10" customHeight="1" x14ac:dyDescent="0.35"/>
    <row r="1989" ht="10" customHeight="1" x14ac:dyDescent="0.35"/>
    <row r="1990" ht="10" customHeight="1" x14ac:dyDescent="0.35"/>
    <row r="1991" ht="10" customHeight="1" x14ac:dyDescent="0.35"/>
    <row r="1992" ht="10" customHeight="1" x14ac:dyDescent="0.35"/>
    <row r="1993" ht="10" customHeight="1" x14ac:dyDescent="0.35"/>
    <row r="1994" ht="10" customHeight="1" x14ac:dyDescent="0.35"/>
    <row r="1995" ht="10" customHeight="1" x14ac:dyDescent="0.35"/>
    <row r="1996" ht="10" customHeight="1" x14ac:dyDescent="0.35"/>
    <row r="1997" ht="10" customHeight="1" x14ac:dyDescent="0.35"/>
    <row r="1998" ht="10" customHeight="1" x14ac:dyDescent="0.35"/>
    <row r="1999" ht="10" customHeight="1" x14ac:dyDescent="0.35"/>
    <row r="2000" ht="10" customHeight="1" x14ac:dyDescent="0.35"/>
    <row r="2001" ht="10" customHeight="1" x14ac:dyDescent="0.35"/>
    <row r="2002" ht="10" customHeight="1" x14ac:dyDescent="0.35"/>
    <row r="2003" ht="10" customHeight="1" x14ac:dyDescent="0.35"/>
    <row r="2004" ht="10" customHeight="1" x14ac:dyDescent="0.35"/>
    <row r="2005" ht="10" customHeight="1" x14ac:dyDescent="0.35"/>
    <row r="2006" ht="10" customHeight="1" x14ac:dyDescent="0.35"/>
    <row r="2007" ht="10" customHeight="1" x14ac:dyDescent="0.35"/>
    <row r="2008" ht="10" customHeight="1" x14ac:dyDescent="0.35"/>
    <row r="2009" ht="10" customHeight="1" x14ac:dyDescent="0.35"/>
    <row r="2010" ht="10" customHeight="1" x14ac:dyDescent="0.35"/>
    <row r="2011" ht="10" customHeight="1" x14ac:dyDescent="0.35"/>
    <row r="2012" ht="10" customHeight="1" x14ac:dyDescent="0.35"/>
    <row r="2013" ht="10" customHeight="1" x14ac:dyDescent="0.35"/>
    <row r="2014" ht="10" customHeight="1" x14ac:dyDescent="0.35"/>
    <row r="2015" ht="10" customHeight="1" x14ac:dyDescent="0.35"/>
    <row r="2016" ht="10" customHeight="1" x14ac:dyDescent="0.35"/>
    <row r="2017" ht="10" customHeight="1" x14ac:dyDescent="0.35"/>
    <row r="2018" ht="10" customHeight="1" x14ac:dyDescent="0.35"/>
    <row r="2019" ht="10" customHeight="1" x14ac:dyDescent="0.35"/>
    <row r="2020" ht="10" customHeight="1" x14ac:dyDescent="0.35"/>
    <row r="2021" ht="10" customHeight="1" x14ac:dyDescent="0.35"/>
    <row r="2022" ht="10" customHeight="1" x14ac:dyDescent="0.35"/>
    <row r="2023" ht="10" customHeight="1" x14ac:dyDescent="0.35"/>
    <row r="2024" ht="10" customHeight="1" x14ac:dyDescent="0.35"/>
    <row r="2025" ht="10" customHeight="1" x14ac:dyDescent="0.35"/>
    <row r="2026" ht="10" customHeight="1" x14ac:dyDescent="0.35"/>
    <row r="2027" ht="10" customHeight="1" x14ac:dyDescent="0.35"/>
    <row r="2028" ht="10" customHeight="1" x14ac:dyDescent="0.35"/>
    <row r="2029" ht="10" customHeight="1" x14ac:dyDescent="0.35"/>
    <row r="2030" ht="10" customHeight="1" x14ac:dyDescent="0.35"/>
    <row r="2031" ht="10" customHeight="1" x14ac:dyDescent="0.35"/>
    <row r="2032" ht="10" customHeight="1" x14ac:dyDescent="0.35"/>
    <row r="2033" ht="10" customHeight="1" x14ac:dyDescent="0.35"/>
    <row r="2034" ht="10" customHeight="1" x14ac:dyDescent="0.35"/>
    <row r="2035" ht="10" customHeight="1" x14ac:dyDescent="0.35"/>
    <row r="2036" ht="10" customHeight="1" x14ac:dyDescent="0.35"/>
    <row r="2037" ht="10" customHeight="1" x14ac:dyDescent="0.35"/>
    <row r="2038" ht="10" customHeight="1" x14ac:dyDescent="0.35"/>
    <row r="2039" ht="10" customHeight="1" x14ac:dyDescent="0.35"/>
    <row r="2040" ht="10" customHeight="1" x14ac:dyDescent="0.35"/>
    <row r="2041" ht="10" customHeight="1" x14ac:dyDescent="0.35"/>
    <row r="2042" ht="10" customHeight="1" x14ac:dyDescent="0.35"/>
    <row r="2043" ht="10" customHeight="1" x14ac:dyDescent="0.35"/>
    <row r="2044" ht="10" customHeight="1" x14ac:dyDescent="0.35"/>
    <row r="2045" ht="10" customHeight="1" x14ac:dyDescent="0.35"/>
    <row r="2046" ht="10" customHeight="1" x14ac:dyDescent="0.35"/>
    <row r="2047" ht="10" customHeight="1" x14ac:dyDescent="0.35"/>
    <row r="2048" ht="10" customHeight="1" x14ac:dyDescent="0.35"/>
    <row r="2049" ht="10" customHeight="1" x14ac:dyDescent="0.35"/>
    <row r="2050" ht="10" customHeight="1" x14ac:dyDescent="0.35"/>
    <row r="2051" ht="10" customHeight="1" x14ac:dyDescent="0.35"/>
    <row r="2052" ht="10" customHeight="1" x14ac:dyDescent="0.35"/>
    <row r="2053" ht="10" customHeight="1" x14ac:dyDescent="0.35"/>
    <row r="2054" ht="10" customHeight="1" x14ac:dyDescent="0.35"/>
    <row r="2055" ht="10" customHeight="1" x14ac:dyDescent="0.35"/>
    <row r="2056" ht="10" customHeight="1" x14ac:dyDescent="0.35"/>
    <row r="2057" ht="10" customHeight="1" x14ac:dyDescent="0.35"/>
    <row r="2058" ht="10" customHeight="1" x14ac:dyDescent="0.35"/>
    <row r="2059" ht="10" customHeight="1" x14ac:dyDescent="0.35"/>
    <row r="2060" ht="10" customHeight="1" x14ac:dyDescent="0.35"/>
    <row r="2061" ht="10" customHeight="1" x14ac:dyDescent="0.35"/>
    <row r="2062" ht="10" customHeight="1" x14ac:dyDescent="0.35"/>
    <row r="2063" ht="10" customHeight="1" x14ac:dyDescent="0.35"/>
    <row r="2064" ht="10" customHeight="1" x14ac:dyDescent="0.35"/>
    <row r="2065" ht="10" customHeight="1" x14ac:dyDescent="0.35"/>
    <row r="2066" ht="10" customHeight="1" x14ac:dyDescent="0.35"/>
    <row r="2067" ht="10" customHeight="1" x14ac:dyDescent="0.35"/>
    <row r="2068" ht="10" customHeight="1" x14ac:dyDescent="0.35"/>
    <row r="2069" ht="10" customHeight="1" x14ac:dyDescent="0.35"/>
    <row r="2070" ht="10" customHeight="1" x14ac:dyDescent="0.35"/>
    <row r="2071" ht="10" customHeight="1" x14ac:dyDescent="0.35"/>
    <row r="2072" ht="10" customHeight="1" x14ac:dyDescent="0.35"/>
    <row r="2073" ht="10" customHeight="1" x14ac:dyDescent="0.35"/>
    <row r="2074" ht="10" customHeight="1" x14ac:dyDescent="0.35"/>
    <row r="2075" ht="10" customHeight="1" x14ac:dyDescent="0.35"/>
    <row r="2076" ht="10" customHeight="1" x14ac:dyDescent="0.35"/>
    <row r="2077" ht="10" customHeight="1" x14ac:dyDescent="0.35"/>
    <row r="2078" ht="10" customHeight="1" x14ac:dyDescent="0.35"/>
    <row r="2079" ht="10" customHeight="1" x14ac:dyDescent="0.35"/>
    <row r="2080" ht="10" customHeight="1" x14ac:dyDescent="0.35"/>
    <row r="2081" ht="10" customHeight="1" x14ac:dyDescent="0.35"/>
    <row r="2082" ht="10" customHeight="1" x14ac:dyDescent="0.35"/>
    <row r="2083" ht="10" customHeight="1" x14ac:dyDescent="0.35"/>
    <row r="2084" ht="10" customHeight="1" x14ac:dyDescent="0.35"/>
    <row r="2085" ht="10" customHeight="1" x14ac:dyDescent="0.35"/>
    <row r="2086" ht="10" customHeight="1" x14ac:dyDescent="0.35"/>
    <row r="2087" ht="10" customHeight="1" x14ac:dyDescent="0.35"/>
    <row r="2088" ht="10" customHeight="1" x14ac:dyDescent="0.35"/>
    <row r="2089" ht="10" customHeight="1" x14ac:dyDescent="0.35"/>
    <row r="2090" ht="10" customHeight="1" x14ac:dyDescent="0.35"/>
    <row r="2091" ht="10" customHeight="1" x14ac:dyDescent="0.35"/>
    <row r="2092" ht="10" customHeight="1" x14ac:dyDescent="0.35"/>
    <row r="2093" ht="10" customHeight="1" x14ac:dyDescent="0.35"/>
    <row r="2094" ht="10" customHeight="1" x14ac:dyDescent="0.35"/>
    <row r="2095" ht="10" customHeight="1" x14ac:dyDescent="0.35"/>
    <row r="2096" ht="10" customHeight="1" x14ac:dyDescent="0.35"/>
    <row r="2097" ht="10" customHeight="1" x14ac:dyDescent="0.35"/>
    <row r="2098" ht="10" customHeight="1" x14ac:dyDescent="0.35"/>
    <row r="2099" ht="10" customHeight="1" x14ac:dyDescent="0.35"/>
    <row r="2100" ht="10" customHeight="1" x14ac:dyDescent="0.35"/>
    <row r="2101" ht="10" customHeight="1" x14ac:dyDescent="0.35"/>
    <row r="2102" ht="10" customHeight="1" x14ac:dyDescent="0.35"/>
    <row r="2103" ht="10" customHeight="1" x14ac:dyDescent="0.35"/>
    <row r="2104" ht="10" customHeight="1" x14ac:dyDescent="0.35"/>
    <row r="2105" ht="10" customHeight="1" x14ac:dyDescent="0.35"/>
    <row r="2106" ht="10" customHeight="1" x14ac:dyDescent="0.35"/>
    <row r="2107" ht="10" customHeight="1" x14ac:dyDescent="0.35"/>
    <row r="2108" ht="10" customHeight="1" x14ac:dyDescent="0.35"/>
    <row r="2109" ht="10" customHeight="1" x14ac:dyDescent="0.35"/>
    <row r="2110" ht="10" customHeight="1" x14ac:dyDescent="0.35"/>
    <row r="2111" ht="10" customHeight="1" x14ac:dyDescent="0.35"/>
    <row r="2112" ht="10" customHeight="1" x14ac:dyDescent="0.35"/>
    <row r="2113" ht="10" customHeight="1" x14ac:dyDescent="0.35"/>
    <row r="2114" ht="10" customHeight="1" x14ac:dyDescent="0.35"/>
    <row r="2115" ht="10" customHeight="1" x14ac:dyDescent="0.35"/>
    <row r="2116" ht="10" customHeight="1" x14ac:dyDescent="0.35"/>
    <row r="2117" ht="10" customHeight="1" x14ac:dyDescent="0.35"/>
    <row r="2118" ht="10" customHeight="1" x14ac:dyDescent="0.35"/>
    <row r="2119" ht="10" customHeight="1" x14ac:dyDescent="0.35"/>
    <row r="2120" ht="10" customHeight="1" x14ac:dyDescent="0.35"/>
    <row r="2121" ht="10" customHeight="1" x14ac:dyDescent="0.35"/>
    <row r="2122" ht="10" customHeight="1" x14ac:dyDescent="0.35"/>
    <row r="2123" ht="10" customHeight="1" x14ac:dyDescent="0.35"/>
    <row r="2124" ht="10" customHeight="1" x14ac:dyDescent="0.35"/>
    <row r="2125" ht="10" customHeight="1" x14ac:dyDescent="0.35"/>
    <row r="2126" ht="10" customHeight="1" x14ac:dyDescent="0.35"/>
    <row r="2127" ht="10" customHeight="1" x14ac:dyDescent="0.35"/>
    <row r="2128" ht="10" customHeight="1" x14ac:dyDescent="0.35"/>
    <row r="2129" ht="10" customHeight="1" x14ac:dyDescent="0.35"/>
    <row r="2130" ht="10" customHeight="1" x14ac:dyDescent="0.35"/>
    <row r="2131" ht="10" customHeight="1" x14ac:dyDescent="0.35"/>
    <row r="2132" ht="10" customHeight="1" x14ac:dyDescent="0.35"/>
    <row r="2133" ht="10" customHeight="1" x14ac:dyDescent="0.35"/>
    <row r="2134" ht="10" customHeight="1" x14ac:dyDescent="0.35"/>
    <row r="2135" ht="10" customHeight="1" x14ac:dyDescent="0.35"/>
    <row r="2136" ht="10" customHeight="1" x14ac:dyDescent="0.35"/>
    <row r="2137" ht="10" customHeight="1" x14ac:dyDescent="0.35"/>
    <row r="2138" ht="10" customHeight="1" x14ac:dyDescent="0.35"/>
    <row r="2139" ht="10" customHeight="1" x14ac:dyDescent="0.35"/>
    <row r="2140" ht="10" customHeight="1" x14ac:dyDescent="0.35"/>
    <row r="2141" ht="10" customHeight="1" x14ac:dyDescent="0.35"/>
    <row r="2142" ht="10" customHeight="1" x14ac:dyDescent="0.35"/>
    <row r="2143" ht="10" customHeight="1" x14ac:dyDescent="0.35"/>
  </sheetData>
  <mergeCells count="70">
    <mergeCell ref="N5:AK5"/>
    <mergeCell ref="AG8:AK9"/>
    <mergeCell ref="AL8:AU9"/>
    <mergeCell ref="AG10:AK11"/>
    <mergeCell ref="AL10:AU11"/>
    <mergeCell ref="B10:R11"/>
    <mergeCell ref="B1:L1"/>
    <mergeCell ref="B2:L2"/>
    <mergeCell ref="B3:L3"/>
    <mergeCell ref="AS1:AU3"/>
    <mergeCell ref="M1:AK2"/>
    <mergeCell ref="M3:AK4"/>
    <mergeCell ref="AH25:AJ25"/>
    <mergeCell ref="AL25:AN25"/>
    <mergeCell ref="AP25:AS25"/>
    <mergeCell ref="AF26:AU26"/>
    <mergeCell ref="F23:Z23"/>
    <mergeCell ref="F24:Z24"/>
    <mergeCell ref="G25:Z25"/>
    <mergeCell ref="G26:Z26"/>
    <mergeCell ref="AN23:AU23"/>
    <mergeCell ref="AJ24:AL24"/>
    <mergeCell ref="AN24:AP24"/>
    <mergeCell ref="AR24:AU24"/>
    <mergeCell ref="AC27:AI27"/>
    <mergeCell ref="U27:W27"/>
    <mergeCell ref="R27:T27"/>
    <mergeCell ref="D27:Q27"/>
    <mergeCell ref="I28:AI28"/>
    <mergeCell ref="AN35:AU35"/>
    <mergeCell ref="AE35:AL35"/>
    <mergeCell ref="B35:I35"/>
    <mergeCell ref="J35:AC35"/>
    <mergeCell ref="B34:I34"/>
    <mergeCell ref="J34:AC34"/>
    <mergeCell ref="AD34:AL34"/>
    <mergeCell ref="AM34:AU34"/>
    <mergeCell ref="B36:I36"/>
    <mergeCell ref="J41:AC41"/>
    <mergeCell ref="J40:AC40"/>
    <mergeCell ref="J39:AC39"/>
    <mergeCell ref="J38:AC38"/>
    <mergeCell ref="J37:AC37"/>
    <mergeCell ref="J36:AC36"/>
    <mergeCell ref="B41:I41"/>
    <mergeCell ref="B40:I40"/>
    <mergeCell ref="B39:I39"/>
    <mergeCell ref="B38:I38"/>
    <mergeCell ref="B37:I37"/>
    <mergeCell ref="AE36:AL36"/>
    <mergeCell ref="AN41:AU41"/>
    <mergeCell ref="AN40:AU40"/>
    <mergeCell ref="AN39:AU39"/>
    <mergeCell ref="AN38:AU38"/>
    <mergeCell ref="AN37:AU37"/>
    <mergeCell ref="AN36:AU36"/>
    <mergeCell ref="AE41:AL41"/>
    <mergeCell ref="AE40:AL40"/>
    <mergeCell ref="AE39:AL39"/>
    <mergeCell ref="AE38:AL38"/>
    <mergeCell ref="AE37:AL37"/>
    <mergeCell ref="B48:U48"/>
    <mergeCell ref="W48:AH48"/>
    <mergeCell ref="AJ48:AU48"/>
    <mergeCell ref="B42:AU42"/>
    <mergeCell ref="B43:AU43"/>
    <mergeCell ref="B44:AU44"/>
    <mergeCell ref="AJ47:AU47"/>
    <mergeCell ref="W47:AH47"/>
    <mergeCell ref="B47:U47"/>
  </mergeCells>
  <pageMargins left="0" right="0" top="0.5" bottom="0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43</xdr:col>
                    <xdr:colOff>69850</xdr:colOff>
                    <xdr:row>30</xdr:row>
                    <xdr:rowOff>190500</xdr:rowOff>
                  </from>
                  <to>
                    <xdr:col>46</xdr:col>
                    <xdr:colOff>152400</xdr:colOff>
                    <xdr:row>32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231"/>
  <sheetViews>
    <sheetView zoomScale="90" zoomScaleNormal="90" zoomScaleSheetLayoutView="80" workbookViewId="0">
      <selection activeCell="B2" sqref="B2:G2"/>
    </sheetView>
  </sheetViews>
  <sheetFormatPr defaultColWidth="8.84375" defaultRowHeight="10" customHeight="1" x14ac:dyDescent="0.35"/>
  <cols>
    <col min="1" max="1" width="1.69140625" style="28" customWidth="1"/>
    <col min="2" max="2" width="16.07421875" style="28" customWidth="1"/>
    <col min="3" max="3" width="13.53515625" style="28" customWidth="1"/>
    <col min="4" max="4" width="16.53515625" style="28" customWidth="1"/>
    <col min="5" max="5" width="8.07421875" style="28" customWidth="1"/>
    <col min="6" max="7" width="21.69140625" style="28" customWidth="1"/>
    <col min="8" max="8" width="21.07421875" style="28" customWidth="1"/>
    <col min="9" max="9" width="21.84375" style="28" customWidth="1"/>
    <col min="10" max="10" width="4" style="28" customWidth="1"/>
    <col min="11" max="11" width="6" style="28" customWidth="1"/>
    <col min="12" max="12" width="5.53515625" style="28" customWidth="1"/>
    <col min="13" max="13" width="2" style="28" customWidth="1"/>
    <col min="14" max="121" width="1.69140625" style="28" customWidth="1"/>
    <col min="122" max="16384" width="8.84375" style="28"/>
  </cols>
  <sheetData>
    <row r="1" spans="2:16" ht="28.5" customHeight="1" thickBot="1" x14ac:dyDescent="0.4">
      <c r="J1" s="338" t="s">
        <v>239</v>
      </c>
    </row>
    <row r="2" spans="2:16" ht="15" customHeight="1" x14ac:dyDescent="0.35">
      <c r="B2" s="804" t="s">
        <v>968</v>
      </c>
      <c r="C2" s="804"/>
      <c r="D2" s="804"/>
      <c r="E2" s="804"/>
      <c r="F2" s="804"/>
      <c r="G2" s="804"/>
      <c r="H2" s="491" t="s">
        <v>240</v>
      </c>
      <c r="I2" s="491"/>
      <c r="J2" s="491"/>
      <c r="K2" s="491"/>
      <c r="L2" s="491"/>
      <c r="M2" s="491"/>
    </row>
    <row r="3" spans="2:16" ht="15" customHeight="1" x14ac:dyDescent="0.35">
      <c r="B3" s="746" t="s">
        <v>0</v>
      </c>
      <c r="C3" s="746"/>
      <c r="D3" s="746"/>
      <c r="E3" s="746"/>
      <c r="F3" s="746"/>
      <c r="G3" s="746"/>
      <c r="H3" s="491"/>
      <c r="I3" s="491"/>
      <c r="J3" s="491"/>
      <c r="K3" s="491"/>
      <c r="L3" s="491"/>
      <c r="M3" s="491"/>
    </row>
    <row r="4" spans="2:16" ht="15" customHeight="1" x14ac:dyDescent="0.35">
      <c r="B4" s="746" t="s">
        <v>1</v>
      </c>
      <c r="C4" s="746"/>
      <c r="D4" s="746"/>
      <c r="E4" s="746"/>
      <c r="F4" s="746"/>
      <c r="G4" s="746"/>
      <c r="H4" s="491"/>
      <c r="I4" s="491"/>
      <c r="J4" s="491"/>
      <c r="K4" s="491"/>
      <c r="L4" s="491"/>
      <c r="M4" s="491"/>
    </row>
    <row r="5" spans="2:16" ht="15" customHeight="1" x14ac:dyDescent="0.35">
      <c r="B5" s="315"/>
      <c r="C5" s="315"/>
      <c r="D5" s="315"/>
      <c r="E5" s="315"/>
      <c r="F5" s="315"/>
      <c r="G5" s="315"/>
      <c r="H5" s="491"/>
      <c r="I5" s="491"/>
      <c r="J5" s="491"/>
      <c r="K5" s="491"/>
      <c r="L5" s="491"/>
      <c r="M5" s="491"/>
      <c r="P5" s="337"/>
    </row>
    <row r="6" spans="2:16" ht="18" customHeight="1" x14ac:dyDescent="0.35">
      <c r="F6" s="336" t="s">
        <v>291</v>
      </c>
      <c r="H6" s="491"/>
      <c r="I6" s="491"/>
      <c r="J6" s="491"/>
      <c r="K6" s="491"/>
      <c r="L6" s="491"/>
      <c r="M6" s="491"/>
      <c r="P6" s="337"/>
    </row>
    <row r="7" spans="2:16" ht="17.25" customHeight="1" x14ac:dyDescent="0.35">
      <c r="F7" s="336" t="s">
        <v>292</v>
      </c>
      <c r="H7" s="491" t="s">
        <v>240</v>
      </c>
      <c r="I7" s="491"/>
      <c r="J7" s="491"/>
      <c r="K7" s="491"/>
      <c r="L7" s="491"/>
      <c r="M7" s="491"/>
    </row>
    <row r="8" spans="2:16" ht="18.75" customHeight="1" x14ac:dyDescent="0.35">
      <c r="F8" s="336" t="s">
        <v>242</v>
      </c>
      <c r="H8" s="491"/>
      <c r="I8" s="491"/>
      <c r="J8" s="491"/>
      <c r="K8" s="491"/>
      <c r="L8" s="491"/>
      <c r="M8" s="491"/>
    </row>
    <row r="12" spans="2:16" ht="20.25" customHeight="1" x14ac:dyDescent="0.35">
      <c r="B12" s="335" t="s">
        <v>932</v>
      </c>
      <c r="C12" s="334" t="s">
        <v>933</v>
      </c>
      <c r="K12"/>
      <c r="L12"/>
      <c r="M12"/>
      <c r="N12"/>
    </row>
    <row r="13" spans="2:16" ht="12" customHeight="1" x14ac:dyDescent="0.35">
      <c r="B13" s="487"/>
      <c r="C13" s="487"/>
      <c r="D13" s="487"/>
      <c r="E13" s="487"/>
      <c r="F13" s="487"/>
      <c r="G13" s="487"/>
      <c r="H13" s="487"/>
      <c r="I13" s="487"/>
      <c r="J13" s="487"/>
      <c r="K13" s="487"/>
      <c r="L13" s="487"/>
      <c r="M13" s="487"/>
    </row>
    <row r="14" spans="2:16" ht="12" customHeight="1" thickBot="1" x14ac:dyDescent="0.4">
      <c r="B14" s="31"/>
      <c r="C14" s="31"/>
      <c r="D14" s="31"/>
      <c r="E14" s="31"/>
      <c r="F14" s="31"/>
      <c r="G14" s="31"/>
      <c r="H14" s="31"/>
      <c r="I14" s="31"/>
      <c r="J14" s="49"/>
      <c r="K14" s="49"/>
      <c r="L14" s="49"/>
      <c r="M14" s="49"/>
    </row>
    <row r="15" spans="2:16" ht="18" customHeight="1" x14ac:dyDescent="0.35">
      <c r="B15" s="16" t="s">
        <v>934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2:16" ht="12" customHeight="1" x14ac:dyDescent="0.35">
      <c r="B16" s="16" t="s">
        <v>240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7" spans="1:14" ht="12" customHeight="1" thickBot="1" x14ac:dyDescent="0.4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4" ht="16.5" customHeight="1" thickBot="1" x14ac:dyDescent="0.4">
      <c r="B18" s="24"/>
      <c r="C18" s="24"/>
      <c r="E18" s="327" t="s">
        <v>929</v>
      </c>
      <c r="F18" s="318" t="s">
        <v>240</v>
      </c>
      <c r="G18" s="320"/>
      <c r="H18" s="24"/>
      <c r="I18" s="24"/>
      <c r="J18" s="24"/>
      <c r="K18" s="24"/>
      <c r="L18" s="24"/>
      <c r="M18" s="24"/>
    </row>
    <row r="19" spans="1:14" ht="16.5" customHeight="1" thickBot="1" x14ac:dyDescent="0.4">
      <c r="B19" s="24"/>
      <c r="C19" s="24"/>
      <c r="E19" s="327" t="s">
        <v>82</v>
      </c>
      <c r="F19" s="318"/>
      <c r="G19" s="320"/>
      <c r="H19" s="24"/>
      <c r="I19" s="24"/>
      <c r="J19" s="24"/>
      <c r="K19" s="24"/>
      <c r="L19" s="24"/>
      <c r="M19" s="24"/>
    </row>
    <row r="20" spans="1:14" ht="17.25" customHeight="1" thickBot="1" x14ac:dyDescent="0.4">
      <c r="B20" s="24"/>
      <c r="C20" s="24"/>
      <c r="E20" s="327" t="s">
        <v>83</v>
      </c>
      <c r="F20" s="318"/>
      <c r="G20" s="320"/>
      <c r="H20" s="24"/>
      <c r="I20" s="24"/>
      <c r="J20" s="24"/>
      <c r="K20" s="24"/>
      <c r="L20" s="24"/>
      <c r="M20" s="24"/>
    </row>
    <row r="21" spans="1:14" ht="18" customHeight="1" thickBot="1" x14ac:dyDescent="0.4">
      <c r="B21" s="24"/>
      <c r="C21" s="24"/>
      <c r="E21" s="327" t="s">
        <v>930</v>
      </c>
      <c r="F21" s="318"/>
      <c r="G21" s="320"/>
      <c r="H21" s="24"/>
      <c r="I21" s="24"/>
      <c r="J21" s="24"/>
      <c r="K21" s="24"/>
      <c r="L21" s="24"/>
      <c r="M21" s="24"/>
    </row>
    <row r="22" spans="1:14" ht="18" customHeight="1" thickBot="1" x14ac:dyDescent="0.4">
      <c r="B22" s="33"/>
      <c r="C22" s="33"/>
      <c r="D22" s="33"/>
      <c r="E22" s="33"/>
      <c r="F22" s="33"/>
      <c r="G22" s="33"/>
      <c r="H22" s="33"/>
      <c r="I22" s="33"/>
      <c r="J22" s="24"/>
      <c r="K22" s="24"/>
      <c r="L22" s="24"/>
      <c r="M22" s="24"/>
      <c r="N22" s="49"/>
    </row>
    <row r="23" spans="1:14" ht="12" customHeight="1" x14ac:dyDescent="0.3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4" ht="12" customHeight="1" x14ac:dyDescent="0.35">
      <c r="C24" s="64" t="s">
        <v>941</v>
      </c>
      <c r="D24" s="22"/>
      <c r="E24" s="22"/>
      <c r="F24" s="16" t="s">
        <v>3</v>
      </c>
      <c r="G24" s="16" t="s">
        <v>283</v>
      </c>
      <c r="H24" s="16" t="s">
        <v>287</v>
      </c>
      <c r="I24" s="16" t="s">
        <v>240</v>
      </c>
      <c r="J24" s="16"/>
      <c r="K24" s="16"/>
      <c r="M24" s="22"/>
    </row>
    <row r="25" spans="1:14" ht="12" customHeight="1" x14ac:dyDescent="0.35">
      <c r="B25" s="22"/>
      <c r="C25" s="22"/>
      <c r="D25" s="22"/>
      <c r="E25" s="22"/>
      <c r="F25" s="16" t="s">
        <v>267</v>
      </c>
      <c r="G25" s="16" t="s">
        <v>282</v>
      </c>
      <c r="H25" s="16" t="s">
        <v>286</v>
      </c>
      <c r="I25" s="16" t="s">
        <v>240</v>
      </c>
      <c r="J25" s="16"/>
      <c r="K25" s="16"/>
      <c r="M25" s="22"/>
    </row>
    <row r="26" spans="1:14" ht="12" customHeight="1" x14ac:dyDescent="0.35">
      <c r="B26" s="22"/>
      <c r="C26" s="16"/>
      <c r="D26" s="16"/>
      <c r="E26" s="16"/>
      <c r="F26" s="16" t="s">
        <v>86</v>
      </c>
      <c r="G26" s="16" t="s">
        <v>268</v>
      </c>
      <c r="H26" s="16" t="s">
        <v>285</v>
      </c>
      <c r="I26" s="16" t="s">
        <v>240</v>
      </c>
      <c r="J26" s="16"/>
      <c r="K26" s="16"/>
      <c r="M26" s="16"/>
    </row>
    <row r="27" spans="1:14" ht="12" customHeight="1" x14ac:dyDescent="0.35">
      <c r="B27" s="16"/>
      <c r="C27" s="16"/>
      <c r="D27" s="16"/>
      <c r="E27" s="16"/>
      <c r="F27" s="16" t="s">
        <v>280</v>
      </c>
      <c r="G27" s="16" t="s">
        <v>88</v>
      </c>
      <c r="H27" s="16" t="s">
        <v>284</v>
      </c>
      <c r="I27" s="16" t="s">
        <v>240</v>
      </c>
      <c r="J27" s="16"/>
      <c r="K27" s="16"/>
      <c r="M27" s="16"/>
    </row>
    <row r="28" spans="1:14" ht="12" customHeight="1" thickBot="1" x14ac:dyDescent="0.4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/>
    </row>
    <row r="29" spans="1:14" ht="22.5" customHeight="1" thickBot="1" x14ac:dyDescent="0.4">
      <c r="A29" s="328"/>
      <c r="B29" s="330" t="s">
        <v>293</v>
      </c>
      <c r="C29" s="329"/>
      <c r="D29" s="329"/>
      <c r="E29" s="325" t="s">
        <v>919</v>
      </c>
      <c r="F29" s="326" t="s">
        <v>928</v>
      </c>
      <c r="G29" s="326" t="s">
        <v>349</v>
      </c>
      <c r="H29" s="325" t="s">
        <v>350</v>
      </c>
      <c r="I29" s="325" t="s">
        <v>101</v>
      </c>
      <c r="J29" s="332"/>
      <c r="K29" s="332"/>
      <c r="M29"/>
    </row>
    <row r="30" spans="1:14" ht="15.75" customHeight="1" thickBot="1" x14ac:dyDescent="0.4">
      <c r="A30" s="322" t="s">
        <v>240</v>
      </c>
      <c r="B30" s="319"/>
      <c r="C30" s="319"/>
      <c r="D30" s="319"/>
      <c r="E30" s="324" t="s">
        <v>264</v>
      </c>
      <c r="F30" s="318">
        <v>0</v>
      </c>
      <c r="G30" s="323">
        <v>0</v>
      </c>
      <c r="H30" s="318">
        <v>0</v>
      </c>
      <c r="I30" s="323">
        <v>0</v>
      </c>
      <c r="J30" s="333"/>
      <c r="K30" s="333"/>
      <c r="M30"/>
    </row>
    <row r="31" spans="1:14" ht="15.75" customHeight="1" thickBot="1" x14ac:dyDescent="0.4">
      <c r="A31" s="322" t="s">
        <v>240</v>
      </c>
      <c r="B31" s="319"/>
      <c r="C31" s="319"/>
      <c r="D31" s="319"/>
      <c r="E31" s="324" t="s">
        <v>264</v>
      </c>
      <c r="F31" s="318">
        <v>0</v>
      </c>
      <c r="G31" s="323">
        <v>0</v>
      </c>
      <c r="H31" s="318">
        <v>0</v>
      </c>
      <c r="I31" s="323">
        <v>0</v>
      </c>
      <c r="J31" s="333"/>
      <c r="K31" s="333"/>
      <c r="M31"/>
    </row>
    <row r="32" spans="1:14" ht="15.75" customHeight="1" thickBot="1" x14ac:dyDescent="0.4">
      <c r="A32" s="322" t="s">
        <v>240</v>
      </c>
      <c r="B32" s="319"/>
      <c r="C32" s="319"/>
      <c r="D32" s="319"/>
      <c r="E32" s="324" t="s">
        <v>264</v>
      </c>
      <c r="F32" s="318">
        <v>0</v>
      </c>
      <c r="G32" s="323">
        <v>0</v>
      </c>
      <c r="H32" s="318">
        <v>0</v>
      </c>
      <c r="I32" s="323">
        <v>0</v>
      </c>
      <c r="J32" s="333"/>
      <c r="K32" s="333"/>
      <c r="M32"/>
    </row>
    <row r="33" spans="1:13" ht="15.75" customHeight="1" thickBot="1" x14ac:dyDescent="0.4">
      <c r="A33" s="322" t="s">
        <v>240</v>
      </c>
      <c r="B33" s="319"/>
      <c r="C33" s="319"/>
      <c r="D33" s="319"/>
      <c r="E33" s="324" t="s">
        <v>264</v>
      </c>
      <c r="F33" s="318">
        <v>0</v>
      </c>
      <c r="G33" s="323">
        <v>0</v>
      </c>
      <c r="H33" s="318">
        <v>0</v>
      </c>
      <c r="I33" s="323">
        <v>0</v>
      </c>
      <c r="J33" s="333"/>
      <c r="K33" s="333"/>
      <c r="M33"/>
    </row>
    <row r="34" spans="1:13" ht="15.75" customHeight="1" thickBot="1" x14ac:dyDescent="0.4">
      <c r="A34" s="322" t="s">
        <v>240</v>
      </c>
      <c r="B34" s="319"/>
      <c r="C34" s="319"/>
      <c r="D34" s="319"/>
      <c r="E34" s="324" t="s">
        <v>264</v>
      </c>
      <c r="F34" s="318">
        <v>0</v>
      </c>
      <c r="G34" s="323">
        <v>0</v>
      </c>
      <c r="H34" s="318">
        <v>0</v>
      </c>
      <c r="I34" s="323">
        <v>0</v>
      </c>
      <c r="J34" s="333"/>
      <c r="K34" s="333"/>
      <c r="M34"/>
    </row>
    <row r="35" spans="1:13" ht="15.75" customHeight="1" thickBot="1" x14ac:dyDescent="0.4">
      <c r="A35" s="322" t="s">
        <v>240</v>
      </c>
      <c r="B35" s="319"/>
      <c r="C35" s="319"/>
      <c r="D35" s="319"/>
      <c r="E35" s="324" t="s">
        <v>264</v>
      </c>
      <c r="F35" s="318">
        <v>0</v>
      </c>
      <c r="G35" s="323">
        <v>0</v>
      </c>
      <c r="H35" s="318">
        <v>0</v>
      </c>
      <c r="I35" s="323">
        <v>0</v>
      </c>
      <c r="J35" s="333"/>
      <c r="K35" s="333"/>
      <c r="M35"/>
    </row>
    <row r="36" spans="1:13" ht="15.75" customHeight="1" thickBot="1" x14ac:dyDescent="0.4">
      <c r="A36" s="322" t="s">
        <v>240</v>
      </c>
      <c r="B36" s="319"/>
      <c r="C36" s="319"/>
      <c r="D36" s="319"/>
      <c r="E36" s="324" t="s">
        <v>264</v>
      </c>
      <c r="F36" s="318">
        <v>0</v>
      </c>
      <c r="G36" s="323">
        <v>0</v>
      </c>
      <c r="H36" s="318">
        <v>0</v>
      </c>
      <c r="I36" s="323">
        <v>0</v>
      </c>
      <c r="J36" s="333"/>
      <c r="K36" s="333"/>
      <c r="M36"/>
    </row>
    <row r="37" spans="1:13" ht="15.75" customHeight="1" thickBot="1" x14ac:dyDescent="0.4">
      <c r="A37" s="322" t="s">
        <v>240</v>
      </c>
      <c r="B37" s="319"/>
      <c r="C37" s="319"/>
      <c r="D37" s="319"/>
      <c r="E37" s="324" t="s">
        <v>264</v>
      </c>
      <c r="F37" s="318">
        <v>0</v>
      </c>
      <c r="G37" s="323">
        <v>0</v>
      </c>
      <c r="H37" s="318">
        <v>0</v>
      </c>
      <c r="I37" s="323">
        <v>0</v>
      </c>
      <c r="J37" s="333"/>
      <c r="K37" s="333"/>
      <c r="M37"/>
    </row>
    <row r="38" spans="1:13" ht="15.75" customHeight="1" thickBot="1" x14ac:dyDescent="0.4">
      <c r="A38" s="322" t="s">
        <v>918</v>
      </c>
      <c r="B38" s="319"/>
      <c r="C38" s="319"/>
      <c r="D38" s="319"/>
      <c r="E38" s="324" t="s">
        <v>264</v>
      </c>
      <c r="F38" s="318">
        <v>0</v>
      </c>
      <c r="G38" s="323">
        <v>0</v>
      </c>
      <c r="H38" s="318">
        <v>0</v>
      </c>
      <c r="I38" s="323">
        <v>0</v>
      </c>
      <c r="J38" s="333"/>
      <c r="K38" s="333"/>
      <c r="M38"/>
    </row>
    <row r="39" spans="1:13" ht="15.75" customHeight="1" thickBot="1" x14ac:dyDescent="0.4">
      <c r="A39" s="322"/>
      <c r="B39" s="319"/>
      <c r="C39" s="319"/>
      <c r="D39" s="319"/>
      <c r="E39" s="324" t="s">
        <v>264</v>
      </c>
      <c r="F39" s="318">
        <v>0</v>
      </c>
      <c r="G39" s="323">
        <v>0</v>
      </c>
      <c r="H39" s="318">
        <v>0</v>
      </c>
      <c r="I39" s="323">
        <v>0</v>
      </c>
      <c r="J39" s="333"/>
      <c r="K39" s="333"/>
      <c r="M39"/>
    </row>
    <row r="40" spans="1:13" ht="15.75" customHeight="1" thickBot="1" x14ac:dyDescent="0.4">
      <c r="A40" s="322"/>
      <c r="B40" s="319"/>
      <c r="C40" s="319"/>
      <c r="D40" s="319"/>
      <c r="E40" s="324" t="s">
        <v>264</v>
      </c>
      <c r="F40" s="318">
        <v>0</v>
      </c>
      <c r="G40" s="323">
        <v>0</v>
      </c>
      <c r="H40" s="318">
        <v>0</v>
      </c>
      <c r="I40" s="323">
        <v>0</v>
      </c>
      <c r="J40" s="333"/>
      <c r="K40" s="333"/>
      <c r="M40"/>
    </row>
    <row r="41" spans="1:13" ht="15.75" customHeight="1" thickBot="1" x14ac:dyDescent="0.4">
      <c r="A41" s="322"/>
      <c r="B41" s="319"/>
      <c r="C41" s="319"/>
      <c r="D41" s="319"/>
      <c r="E41" s="324" t="s">
        <v>264</v>
      </c>
      <c r="F41" s="318">
        <v>0</v>
      </c>
      <c r="G41" s="323">
        <v>0</v>
      </c>
      <c r="H41" s="318">
        <v>0</v>
      </c>
      <c r="I41" s="323">
        <v>0</v>
      </c>
      <c r="J41" s="333"/>
      <c r="K41" s="333"/>
      <c r="M41"/>
    </row>
    <row r="42" spans="1:13" ht="15.75" customHeight="1" thickBot="1" x14ac:dyDescent="0.4">
      <c r="A42" s="322"/>
      <c r="B42" s="319"/>
      <c r="C42" s="319"/>
      <c r="D42" s="319"/>
      <c r="E42" s="324" t="s">
        <v>264</v>
      </c>
      <c r="F42" s="318">
        <v>0</v>
      </c>
      <c r="G42" s="323">
        <v>0</v>
      </c>
      <c r="H42" s="318">
        <v>0</v>
      </c>
      <c r="I42" s="323">
        <v>0</v>
      </c>
      <c r="J42" s="333"/>
      <c r="K42" s="333"/>
      <c r="M42"/>
    </row>
    <row r="43" spans="1:13" ht="15.75" customHeight="1" thickBot="1" x14ac:dyDescent="0.4">
      <c r="A43" s="322"/>
      <c r="B43" s="319"/>
      <c r="C43" s="319"/>
      <c r="D43" s="319"/>
      <c r="E43" s="324" t="s">
        <v>264</v>
      </c>
      <c r="F43" s="318">
        <v>0</v>
      </c>
      <c r="G43" s="323">
        <v>0</v>
      </c>
      <c r="H43" s="318">
        <v>0</v>
      </c>
      <c r="I43" s="323">
        <v>0</v>
      </c>
      <c r="J43" s="333"/>
      <c r="K43" s="333"/>
      <c r="M43"/>
    </row>
    <row r="44" spans="1:13" ht="15.75" customHeight="1" thickBot="1" x14ac:dyDescent="0.4">
      <c r="A44" s="322"/>
      <c r="B44" s="319"/>
      <c r="C44" s="319"/>
      <c r="D44" s="319"/>
      <c r="E44" s="324" t="s">
        <v>264</v>
      </c>
      <c r="F44" s="318">
        <v>0</v>
      </c>
      <c r="G44" s="323">
        <v>0</v>
      </c>
      <c r="H44" s="318">
        <v>0</v>
      </c>
      <c r="I44" s="323">
        <v>0</v>
      </c>
      <c r="J44" s="333"/>
      <c r="K44" s="333"/>
      <c r="M44"/>
    </row>
    <row r="45" spans="1:13" ht="15.75" customHeight="1" thickBot="1" x14ac:dyDescent="0.4">
      <c r="A45" s="322"/>
      <c r="B45" s="319"/>
      <c r="C45" s="319"/>
      <c r="D45" s="319"/>
      <c r="E45" s="324" t="s">
        <v>264</v>
      </c>
      <c r="F45" s="318">
        <v>0</v>
      </c>
      <c r="G45" s="323">
        <v>0</v>
      </c>
      <c r="H45" s="318">
        <v>0</v>
      </c>
      <c r="I45" s="323">
        <v>0</v>
      </c>
      <c r="J45" s="333"/>
      <c r="K45" s="333"/>
      <c r="M45"/>
    </row>
    <row r="46" spans="1:13" ht="15.75" customHeight="1" thickBot="1" x14ac:dyDescent="0.4">
      <c r="A46" s="322"/>
      <c r="B46" s="319"/>
      <c r="C46" s="319"/>
      <c r="D46" s="319"/>
      <c r="E46" s="324" t="s">
        <v>264</v>
      </c>
      <c r="F46" s="318">
        <v>0</v>
      </c>
      <c r="G46" s="323">
        <v>0</v>
      </c>
      <c r="H46" s="318">
        <v>0</v>
      </c>
      <c r="I46" s="323">
        <v>0</v>
      </c>
      <c r="J46" s="333"/>
      <c r="K46" s="333"/>
      <c r="M46"/>
    </row>
    <row r="47" spans="1:13" ht="15.75" customHeight="1" thickBot="1" x14ac:dyDescent="0.4">
      <c r="A47" s="322"/>
      <c r="B47" s="319"/>
      <c r="C47" s="319"/>
      <c r="D47" s="319"/>
      <c r="E47" s="324" t="s">
        <v>264</v>
      </c>
      <c r="F47" s="318">
        <v>0</v>
      </c>
      <c r="G47" s="323">
        <v>0</v>
      </c>
      <c r="H47" s="318">
        <v>0</v>
      </c>
      <c r="I47" s="323">
        <v>0</v>
      </c>
      <c r="J47" s="333"/>
      <c r="K47" s="333"/>
      <c r="M47"/>
    </row>
    <row r="48" spans="1:13" ht="15.75" customHeight="1" thickBot="1" x14ac:dyDescent="0.4">
      <c r="A48" s="322"/>
      <c r="B48" s="319"/>
      <c r="C48" s="319"/>
      <c r="D48" s="319"/>
      <c r="E48" s="324" t="s">
        <v>264</v>
      </c>
      <c r="F48" s="318">
        <v>0</v>
      </c>
      <c r="G48" s="323">
        <v>0</v>
      </c>
      <c r="H48" s="318">
        <v>0</v>
      </c>
      <c r="I48" s="323">
        <v>0</v>
      </c>
      <c r="J48" s="333"/>
      <c r="K48" s="333"/>
      <c r="M48"/>
    </row>
    <row r="49" spans="1:13" ht="15.75" customHeight="1" thickBot="1" x14ac:dyDescent="0.4">
      <c r="A49" s="322"/>
      <c r="B49" s="319"/>
      <c r="C49" s="319"/>
      <c r="D49" s="319"/>
      <c r="E49" s="324" t="s">
        <v>264</v>
      </c>
      <c r="F49" s="318">
        <v>0</v>
      </c>
      <c r="G49" s="323">
        <v>0</v>
      </c>
      <c r="H49" s="318">
        <v>0</v>
      </c>
      <c r="I49" s="323">
        <v>0</v>
      </c>
      <c r="J49" s="333"/>
      <c r="K49" s="333"/>
      <c r="M49"/>
    </row>
    <row r="50" spans="1:13" ht="15.75" customHeight="1" thickBot="1" x14ac:dyDescent="0.4">
      <c r="A50" s="322"/>
      <c r="B50" s="319"/>
      <c r="C50" s="319"/>
      <c r="D50" s="319"/>
      <c r="E50" s="324" t="s">
        <v>264</v>
      </c>
      <c r="F50" s="318">
        <v>0</v>
      </c>
      <c r="G50" s="323">
        <v>0</v>
      </c>
      <c r="H50" s="318">
        <v>0</v>
      </c>
      <c r="I50" s="323">
        <v>0</v>
      </c>
      <c r="J50" s="333"/>
      <c r="K50" s="333"/>
      <c r="M50"/>
    </row>
    <row r="51" spans="1:13" ht="15.75" customHeight="1" thickBot="1" x14ac:dyDescent="0.4">
      <c r="A51" s="322"/>
      <c r="B51" s="319"/>
      <c r="C51" s="319"/>
      <c r="D51" s="319"/>
      <c r="E51" s="324" t="s">
        <v>264</v>
      </c>
      <c r="F51" s="318">
        <v>0</v>
      </c>
      <c r="G51" s="323">
        <v>0</v>
      </c>
      <c r="H51" s="318">
        <v>0</v>
      </c>
      <c r="I51" s="323">
        <v>0</v>
      </c>
      <c r="J51" s="333"/>
      <c r="K51" s="333"/>
      <c r="M51"/>
    </row>
    <row r="52" spans="1:13" ht="15.75" customHeight="1" thickBot="1" x14ac:dyDescent="0.4">
      <c r="A52" s="322"/>
      <c r="B52" s="319"/>
      <c r="C52" s="319"/>
      <c r="D52" s="319"/>
      <c r="E52" s="324" t="s">
        <v>264</v>
      </c>
      <c r="F52" s="318">
        <v>0</v>
      </c>
      <c r="G52" s="323">
        <v>0</v>
      </c>
      <c r="H52" s="318">
        <v>0</v>
      </c>
      <c r="I52" s="323">
        <v>0</v>
      </c>
      <c r="J52" s="333"/>
      <c r="K52" s="333"/>
      <c r="M52"/>
    </row>
    <row r="53" spans="1:13" ht="15.75" customHeight="1" thickBot="1" x14ac:dyDescent="0.4">
      <c r="A53" s="322"/>
      <c r="B53" s="319"/>
      <c r="C53" s="319"/>
      <c r="D53" s="319"/>
      <c r="E53" s="324" t="s">
        <v>264</v>
      </c>
      <c r="F53" s="318">
        <v>0</v>
      </c>
      <c r="G53" s="323">
        <v>0</v>
      </c>
      <c r="H53" s="318">
        <v>0</v>
      </c>
      <c r="I53" s="323">
        <v>0</v>
      </c>
      <c r="J53" s="333"/>
      <c r="K53" s="333"/>
      <c r="M53"/>
    </row>
    <row r="54" spans="1:13" ht="20.25" customHeight="1" thickBot="1" x14ac:dyDescent="0.4">
      <c r="B54" s="9"/>
      <c r="C54" s="9"/>
      <c r="D54" s="9"/>
      <c r="E54" s="9" t="s">
        <v>452</v>
      </c>
      <c r="F54" s="314">
        <v>0</v>
      </c>
      <c r="G54" s="314">
        <v>0</v>
      </c>
      <c r="H54" s="314">
        <v>0</v>
      </c>
      <c r="I54" s="314">
        <v>0</v>
      </c>
      <c r="J54" s="16"/>
      <c r="K54" s="16"/>
      <c r="M54"/>
    </row>
    <row r="55" spans="1:13" ht="12" customHeight="1" x14ac:dyDescent="0.3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ht="12" customHeight="1" x14ac:dyDescent="0.35">
      <c r="B56" s="321" t="s">
        <v>927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ht="12" customHeight="1" x14ac:dyDescent="0.3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ht="12" customHeight="1" x14ac:dyDescent="0.3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ht="12" customHeight="1" x14ac:dyDescent="0.3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ht="12" customHeight="1" x14ac:dyDescent="0.3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ht="12" customHeight="1" x14ac:dyDescent="0.3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ht="10" customHeight="1" x14ac:dyDescent="0.3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ht="10" customHeight="1" x14ac:dyDescent="0.3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ht="10" customHeight="1" x14ac:dyDescent="0.35"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</row>
    <row r="65" spans="2:13" ht="10" customHeight="1" x14ac:dyDescent="0.35"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</row>
    <row r="66" spans="2:13" ht="10" customHeight="1" x14ac:dyDescent="0.35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</row>
    <row r="67" spans="2:13" ht="10" customHeight="1" x14ac:dyDescent="0.35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</row>
    <row r="68" spans="2:13" ht="10" customHeight="1" x14ac:dyDescent="0.35"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</row>
    <row r="69" spans="2:13" ht="10" customHeight="1" x14ac:dyDescent="0.35"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</row>
    <row r="70" spans="2:13" ht="10" customHeight="1" x14ac:dyDescent="0.35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</row>
    <row r="71" spans="2:13" ht="10" customHeight="1" x14ac:dyDescent="0.35"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</row>
    <row r="72" spans="2:13" ht="10" customHeight="1" x14ac:dyDescent="0.35"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</row>
    <row r="73" spans="2:13" ht="10" customHeight="1" x14ac:dyDescent="0.35"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</row>
    <row r="74" spans="2:13" ht="10" customHeight="1" x14ac:dyDescent="0.35"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</row>
    <row r="75" spans="2:13" ht="10" customHeight="1" x14ac:dyDescent="0.35"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</row>
    <row r="76" spans="2:13" ht="10" customHeight="1" x14ac:dyDescent="0.35"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2:13" ht="10" customHeight="1" x14ac:dyDescent="0.35"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2:13" ht="10" customHeight="1" x14ac:dyDescent="0.35"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2:13" ht="10" customHeight="1" x14ac:dyDescent="0.35"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</row>
    <row r="80" spans="2:13" ht="10" customHeight="1" x14ac:dyDescent="0.35"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</row>
    <row r="81" spans="2:13" ht="10" customHeight="1" x14ac:dyDescent="0.35"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</row>
    <row r="82" spans="2:13" ht="10" customHeight="1" x14ac:dyDescent="0.35"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</row>
    <row r="83" spans="2:13" ht="10" customHeight="1" x14ac:dyDescent="0.35"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</row>
    <row r="84" spans="2:13" ht="10" customHeight="1" x14ac:dyDescent="0.35"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</row>
    <row r="85" spans="2:13" ht="10" customHeight="1" x14ac:dyDescent="0.35"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</row>
    <row r="86" spans="2:13" ht="10" customHeight="1" x14ac:dyDescent="0.35"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</row>
    <row r="87" spans="2:13" ht="10" customHeight="1" x14ac:dyDescent="0.35"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</row>
    <row r="88" spans="2:13" ht="10" customHeight="1" x14ac:dyDescent="0.35"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</row>
    <row r="89" spans="2:13" ht="10" customHeight="1" x14ac:dyDescent="0.35"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</row>
    <row r="90" spans="2:13" ht="10" customHeight="1" x14ac:dyDescent="0.35"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</row>
    <row r="91" spans="2:13" ht="10" customHeight="1" x14ac:dyDescent="0.35"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</row>
    <row r="92" spans="2:13" ht="10" customHeight="1" x14ac:dyDescent="0.35"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</row>
    <row r="93" spans="2:13" ht="10" customHeight="1" x14ac:dyDescent="0.35"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</row>
    <row r="94" spans="2:13" ht="10" customHeight="1" x14ac:dyDescent="0.35"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</row>
    <row r="95" spans="2:13" ht="10" customHeight="1" x14ac:dyDescent="0.35"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</row>
    <row r="96" spans="2:13" ht="10" customHeight="1" x14ac:dyDescent="0.35"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</row>
    <row r="97" spans="2:13" ht="10" customHeight="1" x14ac:dyDescent="0.35"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</row>
    <row r="98" spans="2:13" ht="10" customHeight="1" x14ac:dyDescent="0.35"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</row>
    <row r="99" spans="2:13" ht="10" customHeight="1" x14ac:dyDescent="0.35"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</row>
    <row r="100" spans="2:13" ht="10" customHeight="1" x14ac:dyDescent="0.35"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</row>
    <row r="101" spans="2:13" ht="10" customHeight="1" x14ac:dyDescent="0.35"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</row>
    <row r="102" spans="2:13" ht="10" customHeight="1" x14ac:dyDescent="0.35"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</row>
    <row r="103" spans="2:13" ht="10" customHeight="1" x14ac:dyDescent="0.35"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</row>
    <row r="104" spans="2:13" ht="10" customHeight="1" x14ac:dyDescent="0.35"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</row>
    <row r="105" spans="2:13" ht="10" customHeight="1" x14ac:dyDescent="0.35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</row>
    <row r="106" spans="2:13" ht="10" customHeight="1" x14ac:dyDescent="0.35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</row>
    <row r="107" spans="2:13" ht="10" customHeight="1" x14ac:dyDescent="0.35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</row>
    <row r="108" spans="2:13" ht="10" customHeight="1" x14ac:dyDescent="0.35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</row>
    <row r="109" spans="2:13" ht="10" customHeight="1" x14ac:dyDescent="0.35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</row>
    <row r="110" spans="2:13" ht="10" customHeight="1" x14ac:dyDescent="0.35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</row>
    <row r="111" spans="2:13" ht="10" customHeight="1" x14ac:dyDescent="0.35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</row>
    <row r="112" spans="2:13" ht="10" customHeight="1" x14ac:dyDescent="0.35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</row>
    <row r="113" spans="2:13" ht="10" customHeight="1" x14ac:dyDescent="0.35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</row>
    <row r="114" spans="2:13" ht="10" customHeight="1" x14ac:dyDescent="0.35"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</row>
    <row r="115" spans="2:13" ht="10" customHeight="1" x14ac:dyDescent="0.35"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</row>
    <row r="116" spans="2:13" ht="10" customHeight="1" x14ac:dyDescent="0.35"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</row>
    <row r="117" spans="2:13" ht="10" customHeight="1" x14ac:dyDescent="0.35"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</row>
    <row r="118" spans="2:13" ht="10" customHeight="1" x14ac:dyDescent="0.35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</row>
    <row r="119" spans="2:13" ht="10" customHeight="1" x14ac:dyDescent="0.35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</row>
    <row r="120" spans="2:13" ht="10" customHeight="1" x14ac:dyDescent="0.35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</row>
    <row r="121" spans="2:13" ht="10" customHeight="1" x14ac:dyDescent="0.35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</row>
    <row r="122" spans="2:13" ht="10" customHeight="1" x14ac:dyDescent="0.35"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</row>
    <row r="123" spans="2:13" ht="10" customHeight="1" x14ac:dyDescent="0.35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</row>
    <row r="124" spans="2:13" ht="10" customHeight="1" x14ac:dyDescent="0.35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</row>
    <row r="125" spans="2:13" ht="10" customHeight="1" x14ac:dyDescent="0.35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</row>
    <row r="126" spans="2:13" ht="10" customHeight="1" x14ac:dyDescent="0.35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</row>
    <row r="127" spans="2:13" ht="10" customHeight="1" x14ac:dyDescent="0.35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</row>
    <row r="128" spans="2:13" ht="10" customHeight="1" x14ac:dyDescent="0.35"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</row>
    <row r="129" spans="2:13" ht="10" customHeight="1" x14ac:dyDescent="0.35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</row>
    <row r="130" spans="2:13" ht="10" customHeight="1" x14ac:dyDescent="0.35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</row>
    <row r="131" spans="2:13" ht="10" customHeight="1" x14ac:dyDescent="0.35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</row>
    <row r="132" spans="2:13" ht="10" customHeight="1" x14ac:dyDescent="0.35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</row>
    <row r="133" spans="2:13" ht="10" customHeight="1" x14ac:dyDescent="0.35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</row>
    <row r="134" spans="2:13" ht="10" customHeight="1" x14ac:dyDescent="0.35"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</row>
    <row r="135" spans="2:13" ht="10" customHeight="1" x14ac:dyDescent="0.35"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</row>
    <row r="136" spans="2:13" ht="10" customHeight="1" x14ac:dyDescent="0.35"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</row>
    <row r="137" spans="2:13" ht="10" customHeight="1" x14ac:dyDescent="0.35"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</row>
    <row r="138" spans="2:13" ht="10" customHeight="1" x14ac:dyDescent="0.35"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</row>
    <row r="139" spans="2:13" ht="10" customHeight="1" x14ac:dyDescent="0.35"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</row>
    <row r="140" spans="2:13" ht="10" customHeight="1" x14ac:dyDescent="0.35"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</row>
    <row r="141" spans="2:13" ht="10" customHeight="1" x14ac:dyDescent="0.35"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</row>
    <row r="142" spans="2:13" ht="10" customHeight="1" x14ac:dyDescent="0.35"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</row>
    <row r="143" spans="2:13" ht="10" customHeight="1" x14ac:dyDescent="0.35"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</row>
    <row r="144" spans="2:13" ht="10" customHeight="1" x14ac:dyDescent="0.35"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</row>
    <row r="145" spans="2:13" ht="10" customHeight="1" x14ac:dyDescent="0.35"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</row>
    <row r="146" spans="2:13" ht="10" customHeight="1" x14ac:dyDescent="0.35"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</row>
    <row r="147" spans="2:13" ht="10" customHeight="1" x14ac:dyDescent="0.35"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</row>
    <row r="148" spans="2:13" ht="10" customHeight="1" x14ac:dyDescent="0.35"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</row>
    <row r="149" spans="2:13" ht="10" customHeight="1" x14ac:dyDescent="0.35"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</row>
    <row r="150" spans="2:13" ht="10" customHeight="1" x14ac:dyDescent="0.35"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</row>
    <row r="151" spans="2:13" ht="10" customHeight="1" x14ac:dyDescent="0.35"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</row>
    <row r="152" spans="2:13" ht="10" customHeight="1" x14ac:dyDescent="0.35"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</row>
    <row r="153" spans="2:13" ht="10" customHeight="1" x14ac:dyDescent="0.35"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</row>
    <row r="154" spans="2:13" ht="10" customHeight="1" x14ac:dyDescent="0.35"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</row>
    <row r="155" spans="2:13" ht="10" customHeight="1" x14ac:dyDescent="0.35"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</row>
    <row r="156" spans="2:13" ht="10" customHeight="1" x14ac:dyDescent="0.35"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</row>
    <row r="157" spans="2:13" ht="10" customHeight="1" x14ac:dyDescent="0.35"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</row>
    <row r="158" spans="2:13" ht="10" customHeight="1" x14ac:dyDescent="0.35"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</row>
    <row r="159" spans="2:13" ht="10" customHeight="1" x14ac:dyDescent="0.35"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</row>
    <row r="160" spans="2:13" ht="10" customHeight="1" x14ac:dyDescent="0.35"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</row>
    <row r="161" spans="2:13" ht="10" customHeight="1" x14ac:dyDescent="0.35"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</row>
    <row r="162" spans="2:13" ht="10" customHeight="1" x14ac:dyDescent="0.35"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</row>
    <row r="163" spans="2:13" ht="10" customHeight="1" x14ac:dyDescent="0.35"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</row>
    <row r="164" spans="2:13" ht="10" customHeight="1" x14ac:dyDescent="0.35"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</row>
    <row r="165" spans="2:13" ht="10" customHeight="1" x14ac:dyDescent="0.35"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</row>
    <row r="166" spans="2:13" ht="10" customHeight="1" x14ac:dyDescent="0.35"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</row>
    <row r="167" spans="2:13" ht="10" customHeight="1" x14ac:dyDescent="0.35"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</row>
    <row r="168" spans="2:13" ht="10" customHeight="1" x14ac:dyDescent="0.35"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</row>
    <row r="169" spans="2:13" ht="10" customHeight="1" x14ac:dyDescent="0.35"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</row>
    <row r="170" spans="2:13" ht="10" customHeight="1" x14ac:dyDescent="0.35"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</row>
    <row r="171" spans="2:13" ht="10" customHeight="1" x14ac:dyDescent="0.35"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</row>
    <row r="172" spans="2:13" ht="10" customHeight="1" x14ac:dyDescent="0.35"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</row>
    <row r="173" spans="2:13" ht="10" customHeight="1" x14ac:dyDescent="0.35"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</row>
    <row r="174" spans="2:13" ht="10" customHeight="1" x14ac:dyDescent="0.35"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</row>
    <row r="175" spans="2:13" ht="10" customHeight="1" x14ac:dyDescent="0.35"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</row>
    <row r="176" spans="2:13" ht="10" customHeight="1" x14ac:dyDescent="0.35"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</row>
    <row r="177" spans="2:13" ht="10" customHeight="1" x14ac:dyDescent="0.35"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</row>
    <row r="178" spans="2:13" ht="10" customHeight="1" x14ac:dyDescent="0.35"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</row>
    <row r="179" spans="2:13" ht="10" customHeight="1" x14ac:dyDescent="0.35"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</row>
    <row r="180" spans="2:13" ht="10" customHeight="1" x14ac:dyDescent="0.35"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</row>
    <row r="181" spans="2:13" ht="10" customHeight="1" x14ac:dyDescent="0.35"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</row>
    <row r="182" spans="2:13" ht="10" customHeight="1" x14ac:dyDescent="0.35"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</row>
    <row r="183" spans="2:13" ht="10" customHeight="1" x14ac:dyDescent="0.35"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</row>
    <row r="184" spans="2:13" ht="10" customHeight="1" x14ac:dyDescent="0.35"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</row>
    <row r="185" spans="2:13" ht="10" customHeight="1" x14ac:dyDescent="0.35"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</row>
    <row r="186" spans="2:13" ht="10" customHeight="1" x14ac:dyDescent="0.35"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</row>
    <row r="187" spans="2:13" ht="10" customHeight="1" x14ac:dyDescent="0.35"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</row>
    <row r="188" spans="2:13" ht="10" customHeight="1" x14ac:dyDescent="0.35"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</row>
    <row r="189" spans="2:13" ht="10" customHeight="1" x14ac:dyDescent="0.35"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</row>
    <row r="190" spans="2:13" ht="10" customHeight="1" x14ac:dyDescent="0.35"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</row>
    <row r="191" spans="2:13" ht="10" customHeight="1" x14ac:dyDescent="0.35"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</row>
    <row r="192" spans="2:13" ht="10" customHeight="1" x14ac:dyDescent="0.35"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</row>
    <row r="193" spans="2:13" ht="10" customHeight="1" x14ac:dyDescent="0.35"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</row>
    <row r="194" spans="2:13" ht="10" customHeight="1" x14ac:dyDescent="0.35"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</row>
    <row r="195" spans="2:13" ht="10" customHeight="1" x14ac:dyDescent="0.35"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</row>
    <row r="196" spans="2:13" ht="10" customHeight="1" x14ac:dyDescent="0.35"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</row>
    <row r="197" spans="2:13" ht="10" customHeight="1" x14ac:dyDescent="0.35"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</row>
    <row r="198" spans="2:13" ht="10" customHeight="1" x14ac:dyDescent="0.35"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</row>
    <row r="199" spans="2:13" ht="10" customHeight="1" x14ac:dyDescent="0.35"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</row>
    <row r="200" spans="2:13" ht="10" customHeight="1" x14ac:dyDescent="0.35"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</row>
    <row r="201" spans="2:13" ht="10" customHeight="1" x14ac:dyDescent="0.35"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</row>
    <row r="202" spans="2:13" ht="10" customHeight="1" x14ac:dyDescent="0.35"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</row>
    <row r="203" spans="2:13" ht="10" customHeight="1" x14ac:dyDescent="0.35"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</row>
    <row r="204" spans="2:13" ht="10" customHeight="1" x14ac:dyDescent="0.35"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</row>
    <row r="205" spans="2:13" ht="10" customHeight="1" x14ac:dyDescent="0.35"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</row>
    <row r="206" spans="2:13" ht="10" customHeight="1" x14ac:dyDescent="0.35"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</row>
    <row r="207" spans="2:13" ht="10" customHeight="1" x14ac:dyDescent="0.35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</row>
    <row r="208" spans="2:13" ht="10" customHeight="1" x14ac:dyDescent="0.35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</row>
    <row r="209" spans="2:13" ht="10" customHeight="1" x14ac:dyDescent="0.35"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</row>
    <row r="210" spans="2:13" ht="10" customHeight="1" x14ac:dyDescent="0.35"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</row>
    <row r="211" spans="2:13" ht="10" customHeight="1" x14ac:dyDescent="0.35"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</row>
    <row r="212" spans="2:13" ht="10" customHeight="1" x14ac:dyDescent="0.35"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</row>
    <row r="213" spans="2:13" ht="10" customHeight="1" x14ac:dyDescent="0.35"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</row>
    <row r="214" spans="2:13" ht="10" customHeight="1" x14ac:dyDescent="0.35"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</row>
    <row r="215" spans="2:13" ht="10" customHeight="1" x14ac:dyDescent="0.35"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</row>
    <row r="216" spans="2:13" ht="10" customHeight="1" x14ac:dyDescent="0.35"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</row>
    <row r="217" spans="2:13" ht="10" customHeight="1" x14ac:dyDescent="0.35"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</row>
    <row r="218" spans="2:13" ht="10" customHeight="1" x14ac:dyDescent="0.35"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</row>
    <row r="219" spans="2:13" ht="10" customHeight="1" x14ac:dyDescent="0.35"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</row>
    <row r="220" spans="2:13" ht="10" customHeight="1" x14ac:dyDescent="0.35"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</row>
    <row r="221" spans="2:13" ht="10" customHeight="1" x14ac:dyDescent="0.35"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</row>
    <row r="222" spans="2:13" ht="10" customHeight="1" x14ac:dyDescent="0.35"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</row>
    <row r="223" spans="2:13" ht="10" customHeight="1" x14ac:dyDescent="0.35"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</row>
    <row r="224" spans="2:13" ht="10" customHeight="1" x14ac:dyDescent="0.35"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</row>
    <row r="225" spans="2:13" ht="10" customHeight="1" x14ac:dyDescent="0.35"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</row>
    <row r="226" spans="2:13" ht="10" customHeight="1" x14ac:dyDescent="0.35"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</row>
    <row r="227" spans="2:13" ht="10" customHeight="1" x14ac:dyDescent="0.35"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</row>
    <row r="228" spans="2:13" ht="10" customHeight="1" x14ac:dyDescent="0.35"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</row>
    <row r="229" spans="2:13" ht="10" customHeight="1" x14ac:dyDescent="0.35"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</row>
    <row r="230" spans="2:13" ht="10" customHeight="1" x14ac:dyDescent="0.35"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</row>
    <row r="231" spans="2:13" ht="10" customHeight="1" x14ac:dyDescent="0.35"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</row>
  </sheetData>
  <mergeCells count="7">
    <mergeCell ref="B13:M13"/>
    <mergeCell ref="B2:G2"/>
    <mergeCell ref="H2:M3"/>
    <mergeCell ref="B3:G3"/>
    <mergeCell ref="B4:G4"/>
    <mergeCell ref="H4:M6"/>
    <mergeCell ref="H7:M8"/>
  </mergeCells>
  <printOptions horizontalCentered="1" verticalCentered="1"/>
  <pageMargins left="0" right="0" top="0" bottom="0" header="0" footer="0"/>
  <pageSetup scale="3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231"/>
  <sheetViews>
    <sheetView zoomScale="90" zoomScaleNormal="90" zoomScaleSheetLayoutView="80" workbookViewId="0">
      <selection activeCell="E11" sqref="E11"/>
    </sheetView>
  </sheetViews>
  <sheetFormatPr defaultColWidth="8.84375" defaultRowHeight="10" customHeight="1" x14ac:dyDescent="0.35"/>
  <cols>
    <col min="1" max="1" width="1.69140625" style="28" customWidth="1"/>
    <col min="2" max="2" width="16.07421875" style="28" customWidth="1"/>
    <col min="3" max="3" width="13.53515625" style="28" customWidth="1"/>
    <col min="4" max="4" width="16.53515625" style="28" customWidth="1"/>
    <col min="5" max="5" width="8.07421875" style="28" customWidth="1"/>
    <col min="6" max="7" width="21.69140625" style="28" customWidth="1"/>
    <col min="8" max="8" width="21.07421875" style="28" customWidth="1"/>
    <col min="9" max="9" width="21.84375" style="28" customWidth="1"/>
    <col min="10" max="10" width="4" style="28" customWidth="1"/>
    <col min="11" max="11" width="6" style="28" customWidth="1"/>
    <col min="12" max="12" width="5.53515625" style="28" customWidth="1"/>
    <col min="13" max="13" width="2" style="28" customWidth="1"/>
    <col min="14" max="121" width="1.69140625" style="28" customWidth="1"/>
    <col min="122" max="16384" width="8.84375" style="28"/>
  </cols>
  <sheetData>
    <row r="1" spans="2:16" ht="28.5" customHeight="1" thickBot="1" x14ac:dyDescent="0.4">
      <c r="J1" s="338" t="s">
        <v>68</v>
      </c>
    </row>
    <row r="2" spans="2:16" ht="15" customHeight="1" x14ac:dyDescent="0.35">
      <c r="B2" s="804" t="s">
        <v>969</v>
      </c>
      <c r="C2" s="804"/>
      <c r="D2" s="804"/>
      <c r="E2" s="804"/>
      <c r="F2" s="804"/>
      <c r="G2" s="804"/>
      <c r="H2" s="491" t="s">
        <v>240</v>
      </c>
      <c r="I2" s="491"/>
      <c r="J2" s="491"/>
      <c r="K2" s="491"/>
      <c r="L2" s="491"/>
      <c r="M2" s="491"/>
    </row>
    <row r="3" spans="2:16" ht="15" customHeight="1" x14ac:dyDescent="0.35">
      <c r="B3" s="746" t="s">
        <v>0</v>
      </c>
      <c r="C3" s="746"/>
      <c r="D3" s="746"/>
      <c r="E3" s="746"/>
      <c r="F3" s="746"/>
      <c r="G3" s="746"/>
      <c r="H3" s="491"/>
      <c r="I3" s="491"/>
      <c r="J3" s="491"/>
      <c r="K3" s="491"/>
      <c r="L3" s="491"/>
      <c r="M3" s="491"/>
    </row>
    <row r="4" spans="2:16" ht="15" customHeight="1" x14ac:dyDescent="0.35">
      <c r="B4" s="746" t="s">
        <v>1</v>
      </c>
      <c r="C4" s="746"/>
      <c r="D4" s="746"/>
      <c r="E4" s="746"/>
      <c r="F4" s="746"/>
      <c r="G4" s="746"/>
      <c r="H4" s="491"/>
      <c r="I4" s="491"/>
      <c r="J4" s="491"/>
      <c r="K4" s="491"/>
      <c r="L4" s="491"/>
      <c r="M4" s="491"/>
    </row>
    <row r="5" spans="2:16" ht="15" customHeight="1" x14ac:dyDescent="0.35">
      <c r="B5" s="315"/>
      <c r="C5" s="315"/>
      <c r="D5" s="315"/>
      <c r="E5" s="315"/>
      <c r="F5" s="315"/>
      <c r="G5" s="315"/>
      <c r="H5" s="491"/>
      <c r="I5" s="491"/>
      <c r="J5" s="491"/>
      <c r="K5" s="491"/>
      <c r="L5" s="491"/>
      <c r="M5" s="491"/>
      <c r="P5" s="337"/>
    </row>
    <row r="6" spans="2:16" ht="18" customHeight="1" x14ac:dyDescent="0.35">
      <c r="F6" s="336" t="s">
        <v>294</v>
      </c>
      <c r="H6" s="491"/>
      <c r="I6" s="491"/>
      <c r="J6" s="491"/>
      <c r="K6" s="491"/>
      <c r="L6" s="491"/>
      <c r="M6" s="491"/>
      <c r="P6" s="337"/>
    </row>
    <row r="7" spans="2:16" ht="17.25" customHeight="1" x14ac:dyDescent="0.35">
      <c r="F7" s="336" t="s">
        <v>292</v>
      </c>
      <c r="H7" s="491" t="s">
        <v>240</v>
      </c>
      <c r="I7" s="491"/>
      <c r="J7" s="491"/>
      <c r="K7" s="491"/>
      <c r="L7" s="491"/>
      <c r="M7" s="491"/>
    </row>
    <row r="8" spans="2:16" ht="18.75" customHeight="1" x14ac:dyDescent="0.35">
      <c r="F8" s="336" t="s">
        <v>242</v>
      </c>
      <c r="H8" s="491"/>
      <c r="I8" s="491"/>
      <c r="J8" s="491"/>
      <c r="K8" s="491"/>
      <c r="L8" s="491"/>
      <c r="M8" s="491"/>
    </row>
    <row r="12" spans="2:16" ht="20.25" customHeight="1" x14ac:dyDescent="0.35">
      <c r="B12" s="335" t="s">
        <v>932</v>
      </c>
      <c r="C12" s="334" t="s">
        <v>933</v>
      </c>
      <c r="K12"/>
      <c r="L12"/>
      <c r="M12"/>
      <c r="N12"/>
    </row>
    <row r="13" spans="2:16" ht="12" customHeight="1" x14ac:dyDescent="0.35">
      <c r="B13" s="487"/>
      <c r="C13" s="487"/>
      <c r="D13" s="487"/>
      <c r="E13" s="487"/>
      <c r="F13" s="487"/>
      <c r="G13" s="487"/>
      <c r="H13" s="487"/>
      <c r="I13" s="487"/>
      <c r="J13" s="487"/>
      <c r="K13" s="487"/>
      <c r="L13" s="487"/>
      <c r="M13" s="487"/>
    </row>
    <row r="14" spans="2:16" ht="12" customHeight="1" thickBot="1" x14ac:dyDescent="0.4">
      <c r="B14" s="31"/>
      <c r="C14" s="31"/>
      <c r="D14" s="31"/>
      <c r="E14" s="31"/>
      <c r="F14" s="31"/>
      <c r="G14" s="31"/>
      <c r="H14" s="31"/>
      <c r="I14" s="31"/>
      <c r="J14" s="49"/>
      <c r="K14" s="49"/>
      <c r="L14" s="49"/>
      <c r="M14" s="49"/>
    </row>
    <row r="15" spans="2:16" ht="18" customHeight="1" x14ac:dyDescent="0.35">
      <c r="B15" s="16" t="s">
        <v>931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2:16" ht="12" customHeight="1" x14ac:dyDescent="0.35">
      <c r="B16" s="16" t="s">
        <v>240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7" spans="1:14" ht="12" customHeight="1" thickBot="1" x14ac:dyDescent="0.4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4" ht="16.5" customHeight="1" thickBot="1" x14ac:dyDescent="0.4">
      <c r="B18" s="24"/>
      <c r="C18" s="24"/>
      <c r="E18" s="327" t="s">
        <v>929</v>
      </c>
      <c r="F18" s="318" t="s">
        <v>240</v>
      </c>
      <c r="G18" s="320"/>
      <c r="H18" s="24"/>
      <c r="I18" s="24"/>
      <c r="J18" s="24"/>
      <c r="K18" s="24"/>
      <c r="L18" s="24"/>
      <c r="M18" s="24"/>
    </row>
    <row r="19" spans="1:14" ht="16.5" customHeight="1" thickBot="1" x14ac:dyDescent="0.4">
      <c r="B19" s="24"/>
      <c r="C19" s="24"/>
      <c r="E19" s="327" t="s">
        <v>82</v>
      </c>
      <c r="F19" s="318"/>
      <c r="G19" s="320"/>
      <c r="H19" s="24"/>
      <c r="I19" s="24"/>
      <c r="J19" s="24"/>
      <c r="K19" s="24"/>
      <c r="L19" s="24"/>
      <c r="M19" s="24"/>
    </row>
    <row r="20" spans="1:14" ht="17.25" customHeight="1" thickBot="1" x14ac:dyDescent="0.4">
      <c r="B20" s="24"/>
      <c r="C20" s="24"/>
      <c r="E20" s="327" t="s">
        <v>83</v>
      </c>
      <c r="F20" s="318"/>
      <c r="G20" s="320"/>
      <c r="H20" s="24"/>
      <c r="I20" s="24"/>
      <c r="J20" s="24"/>
      <c r="K20" s="24"/>
      <c r="L20" s="24"/>
      <c r="M20" s="24"/>
    </row>
    <row r="21" spans="1:14" ht="18" customHeight="1" thickBot="1" x14ac:dyDescent="0.4">
      <c r="B21" s="24"/>
      <c r="C21" s="24"/>
      <c r="E21" s="327" t="s">
        <v>930</v>
      </c>
      <c r="F21" s="318"/>
      <c r="G21" s="320"/>
      <c r="H21" s="24"/>
      <c r="I21" s="24"/>
      <c r="J21" s="24"/>
      <c r="K21" s="24"/>
      <c r="L21" s="24"/>
      <c r="M21" s="24"/>
    </row>
    <row r="22" spans="1:14" ht="18" customHeight="1" thickBot="1" x14ac:dyDescent="0.4">
      <c r="B22" s="33"/>
      <c r="C22" s="33"/>
      <c r="D22" s="33"/>
      <c r="E22" s="33"/>
      <c r="F22" s="33"/>
      <c r="G22" s="33"/>
      <c r="H22" s="33"/>
      <c r="I22" s="33"/>
      <c r="J22" s="24"/>
      <c r="K22" s="24"/>
      <c r="L22" s="24"/>
      <c r="M22" s="24"/>
      <c r="N22" s="49"/>
    </row>
    <row r="23" spans="1:14" ht="12" customHeight="1" x14ac:dyDescent="0.3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4" ht="12" customHeight="1" x14ac:dyDescent="0.35">
      <c r="C24" s="64" t="s">
        <v>942</v>
      </c>
      <c r="D24" s="22"/>
      <c r="E24" s="22"/>
      <c r="F24" s="16" t="s">
        <v>274</v>
      </c>
      <c r="G24" s="16" t="s">
        <v>108</v>
      </c>
      <c r="H24" s="16" t="s">
        <v>923</v>
      </c>
      <c r="I24" s="16" t="s">
        <v>924</v>
      </c>
      <c r="J24" s="16"/>
      <c r="K24" s="16"/>
      <c r="M24" s="22"/>
    </row>
    <row r="25" spans="1:14" ht="12" customHeight="1" x14ac:dyDescent="0.35">
      <c r="B25" s="22"/>
      <c r="C25" s="22"/>
      <c r="D25" s="22"/>
      <c r="E25" s="22"/>
      <c r="F25" s="16" t="s">
        <v>107</v>
      </c>
      <c r="G25" s="16" t="s">
        <v>276</v>
      </c>
      <c r="H25" s="16" t="s">
        <v>392</v>
      </c>
      <c r="I25" s="16" t="s">
        <v>398</v>
      </c>
      <c r="J25" s="16"/>
      <c r="K25" s="16"/>
      <c r="M25" s="22"/>
    </row>
    <row r="26" spans="1:14" ht="12" customHeight="1" x14ac:dyDescent="0.35">
      <c r="B26" s="22"/>
      <c r="C26" s="16"/>
      <c r="D26" s="16"/>
      <c r="E26" s="16"/>
      <c r="F26" s="16" t="s">
        <v>109</v>
      </c>
      <c r="G26" s="16" t="s">
        <v>277</v>
      </c>
      <c r="H26" s="16" t="s">
        <v>922</v>
      </c>
      <c r="I26" s="16" t="s">
        <v>925</v>
      </c>
      <c r="J26" s="16"/>
      <c r="K26" s="16"/>
      <c r="M26" s="16"/>
    </row>
    <row r="27" spans="1:14" ht="12" customHeight="1" x14ac:dyDescent="0.35">
      <c r="B27" s="16"/>
      <c r="C27" s="16"/>
      <c r="D27" s="16"/>
      <c r="E27" s="16"/>
      <c r="F27" s="16" t="s">
        <v>110</v>
      </c>
      <c r="G27" s="16" t="s">
        <v>920</v>
      </c>
      <c r="H27" s="16" t="s">
        <v>921</v>
      </c>
      <c r="I27" s="16" t="s">
        <v>926</v>
      </c>
      <c r="J27" s="16"/>
      <c r="K27" s="16"/>
      <c r="M27" s="16"/>
    </row>
    <row r="28" spans="1:14" ht="12" customHeight="1" thickBot="1" x14ac:dyDescent="0.4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/>
    </row>
    <row r="29" spans="1:14" ht="22.5" customHeight="1" thickBot="1" x14ac:dyDescent="0.4">
      <c r="A29" s="328"/>
      <c r="B29" s="330" t="s">
        <v>295</v>
      </c>
      <c r="C29" s="329"/>
      <c r="D29" s="329"/>
      <c r="E29" s="325" t="s">
        <v>919</v>
      </c>
      <c r="F29" s="326" t="s">
        <v>928</v>
      </c>
      <c r="G29" s="326" t="s">
        <v>349</v>
      </c>
      <c r="H29" s="325" t="s">
        <v>350</v>
      </c>
      <c r="I29" s="325" t="s">
        <v>101</v>
      </c>
      <c r="J29" s="332"/>
      <c r="K29" s="332"/>
      <c r="M29"/>
    </row>
    <row r="30" spans="1:14" ht="15.75" customHeight="1" thickBot="1" x14ac:dyDescent="0.4">
      <c r="A30" s="322" t="s">
        <v>240</v>
      </c>
      <c r="B30" s="319"/>
      <c r="C30" s="319"/>
      <c r="D30" s="319"/>
      <c r="E30" s="324" t="s">
        <v>264</v>
      </c>
      <c r="F30" s="318">
        <v>0</v>
      </c>
      <c r="G30" s="323">
        <v>0</v>
      </c>
      <c r="H30" s="318">
        <v>0</v>
      </c>
      <c r="I30" s="323">
        <v>0</v>
      </c>
      <c r="J30" s="333"/>
      <c r="K30" s="333"/>
      <c r="M30"/>
    </row>
    <row r="31" spans="1:14" ht="15.75" customHeight="1" thickBot="1" x14ac:dyDescent="0.4">
      <c r="A31" s="322" t="s">
        <v>240</v>
      </c>
      <c r="B31" s="319"/>
      <c r="C31" s="319"/>
      <c r="D31" s="319"/>
      <c r="E31" s="324" t="s">
        <v>264</v>
      </c>
      <c r="F31" s="318">
        <v>0</v>
      </c>
      <c r="G31" s="323">
        <v>0</v>
      </c>
      <c r="H31" s="318">
        <v>0</v>
      </c>
      <c r="I31" s="323">
        <v>0</v>
      </c>
      <c r="J31" s="333"/>
      <c r="K31" s="333"/>
      <c r="M31"/>
    </row>
    <row r="32" spans="1:14" ht="15.75" customHeight="1" thickBot="1" x14ac:dyDescent="0.4">
      <c r="A32" s="322" t="s">
        <v>240</v>
      </c>
      <c r="B32" s="319"/>
      <c r="C32" s="319"/>
      <c r="D32" s="319"/>
      <c r="E32" s="324" t="s">
        <v>264</v>
      </c>
      <c r="F32" s="318">
        <v>0</v>
      </c>
      <c r="G32" s="323">
        <v>0</v>
      </c>
      <c r="H32" s="318">
        <v>0</v>
      </c>
      <c r="I32" s="323">
        <v>0</v>
      </c>
      <c r="J32" s="333"/>
      <c r="K32" s="333"/>
      <c r="M32"/>
    </row>
    <row r="33" spans="1:13" ht="15.75" customHeight="1" thickBot="1" x14ac:dyDescent="0.4">
      <c r="A33" s="322" t="s">
        <v>240</v>
      </c>
      <c r="B33" s="319"/>
      <c r="C33" s="319"/>
      <c r="D33" s="319"/>
      <c r="E33" s="324" t="s">
        <v>264</v>
      </c>
      <c r="F33" s="318">
        <v>0</v>
      </c>
      <c r="G33" s="323">
        <v>0</v>
      </c>
      <c r="H33" s="318">
        <v>0</v>
      </c>
      <c r="I33" s="323">
        <v>0</v>
      </c>
      <c r="J33" s="333"/>
      <c r="K33" s="333"/>
      <c r="M33"/>
    </row>
    <row r="34" spans="1:13" ht="15.75" customHeight="1" thickBot="1" x14ac:dyDescent="0.4">
      <c r="A34" s="322" t="s">
        <v>240</v>
      </c>
      <c r="B34" s="319"/>
      <c r="C34" s="319"/>
      <c r="D34" s="319"/>
      <c r="E34" s="324" t="s">
        <v>264</v>
      </c>
      <c r="F34" s="318">
        <v>0</v>
      </c>
      <c r="G34" s="323">
        <v>0</v>
      </c>
      <c r="H34" s="318">
        <v>0</v>
      </c>
      <c r="I34" s="323">
        <v>0</v>
      </c>
      <c r="J34" s="333"/>
      <c r="K34" s="333"/>
      <c r="M34"/>
    </row>
    <row r="35" spans="1:13" ht="15.75" customHeight="1" thickBot="1" x14ac:dyDescent="0.4">
      <c r="A35" s="322" t="s">
        <v>240</v>
      </c>
      <c r="B35" s="319"/>
      <c r="C35" s="319"/>
      <c r="D35" s="319"/>
      <c r="E35" s="324" t="s">
        <v>264</v>
      </c>
      <c r="F35" s="318">
        <v>0</v>
      </c>
      <c r="G35" s="323">
        <v>0</v>
      </c>
      <c r="H35" s="318">
        <v>0</v>
      </c>
      <c r="I35" s="323">
        <v>0</v>
      </c>
      <c r="J35" s="333"/>
      <c r="K35" s="333"/>
      <c r="M35"/>
    </row>
    <row r="36" spans="1:13" ht="15.75" customHeight="1" thickBot="1" x14ac:dyDescent="0.4">
      <c r="A36" s="322" t="s">
        <v>240</v>
      </c>
      <c r="B36" s="319"/>
      <c r="C36" s="319"/>
      <c r="D36" s="319"/>
      <c r="E36" s="324" t="s">
        <v>264</v>
      </c>
      <c r="F36" s="318">
        <v>0</v>
      </c>
      <c r="G36" s="323">
        <v>0</v>
      </c>
      <c r="H36" s="318">
        <v>0</v>
      </c>
      <c r="I36" s="323">
        <v>0</v>
      </c>
      <c r="J36" s="333"/>
      <c r="K36" s="333"/>
      <c r="M36"/>
    </row>
    <row r="37" spans="1:13" ht="15.75" customHeight="1" thickBot="1" x14ac:dyDescent="0.4">
      <c r="A37" s="322" t="s">
        <v>240</v>
      </c>
      <c r="B37" s="319"/>
      <c r="C37" s="319"/>
      <c r="D37" s="319"/>
      <c r="E37" s="324" t="s">
        <v>264</v>
      </c>
      <c r="F37" s="318">
        <v>0</v>
      </c>
      <c r="G37" s="323">
        <v>0</v>
      </c>
      <c r="H37" s="318">
        <v>0</v>
      </c>
      <c r="I37" s="323">
        <v>0</v>
      </c>
      <c r="J37" s="333"/>
      <c r="K37" s="333"/>
      <c r="M37"/>
    </row>
    <row r="38" spans="1:13" ht="15.75" customHeight="1" thickBot="1" x14ac:dyDescent="0.4">
      <c r="A38" s="322" t="s">
        <v>918</v>
      </c>
      <c r="B38" s="319"/>
      <c r="C38" s="319"/>
      <c r="D38" s="319"/>
      <c r="E38" s="324" t="s">
        <v>264</v>
      </c>
      <c r="F38" s="318">
        <v>0</v>
      </c>
      <c r="G38" s="323">
        <v>0</v>
      </c>
      <c r="H38" s="318">
        <v>0</v>
      </c>
      <c r="I38" s="323">
        <v>0</v>
      </c>
      <c r="J38" s="333"/>
      <c r="K38" s="333"/>
      <c r="M38"/>
    </row>
    <row r="39" spans="1:13" ht="15.75" customHeight="1" thickBot="1" x14ac:dyDescent="0.4">
      <c r="A39" s="322"/>
      <c r="B39" s="319"/>
      <c r="C39" s="319"/>
      <c r="D39" s="319"/>
      <c r="E39" s="324" t="s">
        <v>264</v>
      </c>
      <c r="F39" s="318">
        <v>0</v>
      </c>
      <c r="G39" s="323">
        <v>0</v>
      </c>
      <c r="H39" s="318">
        <v>0</v>
      </c>
      <c r="I39" s="323">
        <v>0</v>
      </c>
      <c r="J39" s="333"/>
      <c r="K39" s="333"/>
      <c r="M39"/>
    </row>
    <row r="40" spans="1:13" ht="15.75" customHeight="1" thickBot="1" x14ac:dyDescent="0.4">
      <c r="A40" s="322"/>
      <c r="B40" s="319"/>
      <c r="C40" s="319"/>
      <c r="D40" s="319"/>
      <c r="E40" s="324" t="s">
        <v>264</v>
      </c>
      <c r="F40" s="318">
        <v>0</v>
      </c>
      <c r="G40" s="323">
        <v>0</v>
      </c>
      <c r="H40" s="318">
        <v>0</v>
      </c>
      <c r="I40" s="323">
        <v>0</v>
      </c>
      <c r="J40" s="333"/>
      <c r="K40" s="333"/>
      <c r="M40"/>
    </row>
    <row r="41" spans="1:13" ht="15.75" customHeight="1" thickBot="1" x14ac:dyDescent="0.4">
      <c r="A41" s="322"/>
      <c r="B41" s="319"/>
      <c r="C41" s="319"/>
      <c r="D41" s="319"/>
      <c r="E41" s="324" t="s">
        <v>264</v>
      </c>
      <c r="F41" s="318">
        <v>0</v>
      </c>
      <c r="G41" s="323">
        <v>0</v>
      </c>
      <c r="H41" s="318">
        <v>0</v>
      </c>
      <c r="I41" s="323">
        <v>0</v>
      </c>
      <c r="J41" s="333"/>
      <c r="K41" s="333"/>
      <c r="M41"/>
    </row>
    <row r="42" spans="1:13" ht="15.75" customHeight="1" thickBot="1" x14ac:dyDescent="0.4">
      <c r="A42" s="322"/>
      <c r="B42" s="319"/>
      <c r="C42" s="319"/>
      <c r="D42" s="319"/>
      <c r="E42" s="324" t="s">
        <v>264</v>
      </c>
      <c r="F42" s="318">
        <v>0</v>
      </c>
      <c r="G42" s="323">
        <v>0</v>
      </c>
      <c r="H42" s="318">
        <v>0</v>
      </c>
      <c r="I42" s="323">
        <v>0</v>
      </c>
      <c r="J42" s="333"/>
      <c r="K42" s="333"/>
      <c r="M42"/>
    </row>
    <row r="43" spans="1:13" ht="15.75" customHeight="1" thickBot="1" x14ac:dyDescent="0.4">
      <c r="A43" s="322"/>
      <c r="B43" s="319"/>
      <c r="C43" s="319"/>
      <c r="D43" s="319"/>
      <c r="E43" s="324" t="s">
        <v>264</v>
      </c>
      <c r="F43" s="318">
        <v>0</v>
      </c>
      <c r="G43" s="323">
        <v>0</v>
      </c>
      <c r="H43" s="318">
        <v>0</v>
      </c>
      <c r="I43" s="323">
        <v>0</v>
      </c>
      <c r="J43" s="333"/>
      <c r="K43" s="333"/>
      <c r="M43"/>
    </row>
    <row r="44" spans="1:13" ht="15.75" customHeight="1" thickBot="1" x14ac:dyDescent="0.4">
      <c r="A44" s="322"/>
      <c r="B44" s="319"/>
      <c r="C44" s="319"/>
      <c r="D44" s="319"/>
      <c r="E44" s="324" t="s">
        <v>264</v>
      </c>
      <c r="F44" s="318">
        <v>0</v>
      </c>
      <c r="G44" s="323">
        <v>0</v>
      </c>
      <c r="H44" s="318">
        <v>0</v>
      </c>
      <c r="I44" s="323">
        <v>0</v>
      </c>
      <c r="J44" s="333"/>
      <c r="K44" s="333"/>
      <c r="M44"/>
    </row>
    <row r="45" spans="1:13" ht="15.75" customHeight="1" thickBot="1" x14ac:dyDescent="0.4">
      <c r="A45" s="322"/>
      <c r="B45" s="319"/>
      <c r="C45" s="319"/>
      <c r="D45" s="319"/>
      <c r="E45" s="324" t="s">
        <v>264</v>
      </c>
      <c r="F45" s="318">
        <v>0</v>
      </c>
      <c r="G45" s="323">
        <v>0</v>
      </c>
      <c r="H45" s="318">
        <v>0</v>
      </c>
      <c r="I45" s="323">
        <v>0</v>
      </c>
      <c r="J45" s="333"/>
      <c r="K45" s="333"/>
      <c r="M45"/>
    </row>
    <row r="46" spans="1:13" ht="15.75" customHeight="1" thickBot="1" x14ac:dyDescent="0.4">
      <c r="A46" s="322"/>
      <c r="B46" s="319"/>
      <c r="C46" s="319"/>
      <c r="D46" s="319"/>
      <c r="E46" s="324" t="s">
        <v>264</v>
      </c>
      <c r="F46" s="318">
        <v>0</v>
      </c>
      <c r="G46" s="323">
        <v>0</v>
      </c>
      <c r="H46" s="318">
        <v>0</v>
      </c>
      <c r="I46" s="323">
        <v>0</v>
      </c>
      <c r="J46" s="333"/>
      <c r="K46" s="333"/>
      <c r="M46"/>
    </row>
    <row r="47" spans="1:13" ht="15.75" customHeight="1" thickBot="1" x14ac:dyDescent="0.4">
      <c r="A47" s="322"/>
      <c r="B47" s="319"/>
      <c r="C47" s="319"/>
      <c r="D47" s="319"/>
      <c r="E47" s="324" t="s">
        <v>264</v>
      </c>
      <c r="F47" s="318">
        <v>0</v>
      </c>
      <c r="G47" s="323">
        <v>0</v>
      </c>
      <c r="H47" s="318">
        <v>0</v>
      </c>
      <c r="I47" s="323">
        <v>0</v>
      </c>
      <c r="J47" s="333"/>
      <c r="K47" s="333"/>
      <c r="M47"/>
    </row>
    <row r="48" spans="1:13" ht="15.75" customHeight="1" thickBot="1" x14ac:dyDescent="0.4">
      <c r="A48" s="322"/>
      <c r="B48" s="319"/>
      <c r="C48" s="319"/>
      <c r="D48" s="319"/>
      <c r="E48" s="324" t="s">
        <v>264</v>
      </c>
      <c r="F48" s="318">
        <v>0</v>
      </c>
      <c r="G48" s="323">
        <v>0</v>
      </c>
      <c r="H48" s="318">
        <v>0</v>
      </c>
      <c r="I48" s="323">
        <v>0</v>
      </c>
      <c r="J48" s="333"/>
      <c r="K48" s="333"/>
      <c r="M48"/>
    </row>
    <row r="49" spans="1:13" ht="15.75" customHeight="1" thickBot="1" x14ac:dyDescent="0.4">
      <c r="A49" s="322"/>
      <c r="B49" s="319"/>
      <c r="C49" s="319"/>
      <c r="D49" s="319"/>
      <c r="E49" s="324" t="s">
        <v>264</v>
      </c>
      <c r="F49" s="318">
        <v>0</v>
      </c>
      <c r="G49" s="323">
        <v>0</v>
      </c>
      <c r="H49" s="318">
        <v>0</v>
      </c>
      <c r="I49" s="323">
        <v>0</v>
      </c>
      <c r="J49" s="333"/>
      <c r="K49" s="333"/>
      <c r="M49"/>
    </row>
    <row r="50" spans="1:13" ht="15.75" customHeight="1" thickBot="1" x14ac:dyDescent="0.4">
      <c r="A50" s="322"/>
      <c r="B50" s="319"/>
      <c r="C50" s="319"/>
      <c r="D50" s="319"/>
      <c r="E50" s="324" t="s">
        <v>264</v>
      </c>
      <c r="F50" s="318">
        <v>0</v>
      </c>
      <c r="G50" s="323">
        <v>0</v>
      </c>
      <c r="H50" s="318">
        <v>0</v>
      </c>
      <c r="I50" s="323">
        <v>0</v>
      </c>
      <c r="J50" s="333"/>
      <c r="K50" s="333"/>
      <c r="M50"/>
    </row>
    <row r="51" spans="1:13" ht="15.75" customHeight="1" thickBot="1" x14ac:dyDescent="0.4">
      <c r="A51" s="322"/>
      <c r="B51" s="319"/>
      <c r="C51" s="319"/>
      <c r="D51" s="319"/>
      <c r="E51" s="324" t="s">
        <v>264</v>
      </c>
      <c r="F51" s="318">
        <v>0</v>
      </c>
      <c r="G51" s="323">
        <v>0</v>
      </c>
      <c r="H51" s="318">
        <v>0</v>
      </c>
      <c r="I51" s="323">
        <v>0</v>
      </c>
      <c r="J51" s="333"/>
      <c r="K51" s="333"/>
      <c r="M51"/>
    </row>
    <row r="52" spans="1:13" ht="15.75" customHeight="1" thickBot="1" x14ac:dyDescent="0.4">
      <c r="A52" s="322"/>
      <c r="B52" s="319"/>
      <c r="C52" s="319"/>
      <c r="D52" s="319"/>
      <c r="E52" s="324" t="s">
        <v>264</v>
      </c>
      <c r="F52" s="318">
        <v>0</v>
      </c>
      <c r="G52" s="323">
        <v>0</v>
      </c>
      <c r="H52" s="318">
        <v>0</v>
      </c>
      <c r="I52" s="323">
        <v>0</v>
      </c>
      <c r="J52" s="333"/>
      <c r="K52" s="333"/>
      <c r="M52"/>
    </row>
    <row r="53" spans="1:13" ht="15.75" customHeight="1" thickBot="1" x14ac:dyDescent="0.4">
      <c r="A53" s="322"/>
      <c r="B53" s="319"/>
      <c r="C53" s="319"/>
      <c r="D53" s="319"/>
      <c r="E53" s="324" t="s">
        <v>264</v>
      </c>
      <c r="F53" s="318">
        <v>0</v>
      </c>
      <c r="G53" s="323">
        <v>0</v>
      </c>
      <c r="H53" s="318">
        <v>0</v>
      </c>
      <c r="I53" s="323">
        <v>0</v>
      </c>
      <c r="J53" s="333"/>
      <c r="K53" s="333"/>
      <c r="M53"/>
    </row>
    <row r="54" spans="1:13" ht="20.25" customHeight="1" thickBot="1" x14ac:dyDescent="0.4">
      <c r="B54" s="9"/>
      <c r="C54" s="9"/>
      <c r="D54" s="9"/>
      <c r="E54" s="9" t="s">
        <v>452</v>
      </c>
      <c r="F54" s="290">
        <v>0</v>
      </c>
      <c r="G54" s="290">
        <v>0</v>
      </c>
      <c r="H54" s="290">
        <v>0</v>
      </c>
      <c r="I54" s="290">
        <v>0</v>
      </c>
      <c r="J54" s="16"/>
      <c r="K54" s="16"/>
      <c r="M54"/>
    </row>
    <row r="55" spans="1:13" ht="12" customHeight="1" x14ac:dyDescent="0.3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ht="12" customHeight="1" x14ac:dyDescent="0.35">
      <c r="B56" s="321" t="s">
        <v>927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ht="12" customHeight="1" x14ac:dyDescent="0.3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ht="12" customHeight="1" x14ac:dyDescent="0.3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ht="12" customHeight="1" x14ac:dyDescent="0.3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ht="12" customHeight="1" x14ac:dyDescent="0.3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ht="12" customHeight="1" x14ac:dyDescent="0.3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ht="10" customHeight="1" x14ac:dyDescent="0.3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ht="10" customHeight="1" x14ac:dyDescent="0.3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ht="10" customHeight="1" x14ac:dyDescent="0.35"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</row>
    <row r="65" spans="2:13" ht="10" customHeight="1" x14ac:dyDescent="0.35"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</row>
    <row r="66" spans="2:13" ht="10" customHeight="1" x14ac:dyDescent="0.35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</row>
    <row r="67" spans="2:13" ht="10" customHeight="1" x14ac:dyDescent="0.35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</row>
    <row r="68" spans="2:13" ht="10" customHeight="1" x14ac:dyDescent="0.35"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</row>
    <row r="69" spans="2:13" ht="10" customHeight="1" x14ac:dyDescent="0.35"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</row>
    <row r="70" spans="2:13" ht="10" customHeight="1" x14ac:dyDescent="0.35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</row>
    <row r="71" spans="2:13" ht="10" customHeight="1" x14ac:dyDescent="0.35"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</row>
    <row r="72" spans="2:13" ht="10" customHeight="1" x14ac:dyDescent="0.35"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</row>
    <row r="73" spans="2:13" ht="10" customHeight="1" x14ac:dyDescent="0.35"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</row>
    <row r="74" spans="2:13" ht="10" customHeight="1" x14ac:dyDescent="0.35"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</row>
    <row r="75" spans="2:13" ht="10" customHeight="1" x14ac:dyDescent="0.35"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</row>
    <row r="76" spans="2:13" ht="10" customHeight="1" x14ac:dyDescent="0.35"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2:13" ht="10" customHeight="1" x14ac:dyDescent="0.35"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2:13" ht="10" customHeight="1" x14ac:dyDescent="0.35"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2:13" ht="10" customHeight="1" x14ac:dyDescent="0.35"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</row>
    <row r="80" spans="2:13" ht="10" customHeight="1" x14ac:dyDescent="0.35"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</row>
    <row r="81" spans="2:13" ht="10" customHeight="1" x14ac:dyDescent="0.35"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</row>
    <row r="82" spans="2:13" ht="10" customHeight="1" x14ac:dyDescent="0.35"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</row>
    <row r="83" spans="2:13" ht="10" customHeight="1" x14ac:dyDescent="0.35"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</row>
    <row r="84" spans="2:13" ht="10" customHeight="1" x14ac:dyDescent="0.35"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</row>
    <row r="85" spans="2:13" ht="10" customHeight="1" x14ac:dyDescent="0.35"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</row>
    <row r="86" spans="2:13" ht="10" customHeight="1" x14ac:dyDescent="0.35"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</row>
    <row r="87" spans="2:13" ht="10" customHeight="1" x14ac:dyDescent="0.35"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</row>
    <row r="88" spans="2:13" ht="10" customHeight="1" x14ac:dyDescent="0.35"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</row>
    <row r="89" spans="2:13" ht="10" customHeight="1" x14ac:dyDescent="0.35"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</row>
    <row r="90" spans="2:13" ht="10" customHeight="1" x14ac:dyDescent="0.35"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</row>
    <row r="91" spans="2:13" ht="10" customHeight="1" x14ac:dyDescent="0.35"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</row>
    <row r="92" spans="2:13" ht="10" customHeight="1" x14ac:dyDescent="0.35"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</row>
    <row r="93" spans="2:13" ht="10" customHeight="1" x14ac:dyDescent="0.35"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</row>
    <row r="94" spans="2:13" ht="10" customHeight="1" x14ac:dyDescent="0.35"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</row>
    <row r="95" spans="2:13" ht="10" customHeight="1" x14ac:dyDescent="0.35"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</row>
    <row r="96" spans="2:13" ht="10" customHeight="1" x14ac:dyDescent="0.35"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</row>
    <row r="97" spans="2:13" ht="10" customHeight="1" x14ac:dyDescent="0.35"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</row>
    <row r="98" spans="2:13" ht="10" customHeight="1" x14ac:dyDescent="0.35"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</row>
    <row r="99" spans="2:13" ht="10" customHeight="1" x14ac:dyDescent="0.35"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</row>
    <row r="100" spans="2:13" ht="10" customHeight="1" x14ac:dyDescent="0.35"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</row>
    <row r="101" spans="2:13" ht="10" customHeight="1" x14ac:dyDescent="0.35"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</row>
    <row r="102" spans="2:13" ht="10" customHeight="1" x14ac:dyDescent="0.35"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</row>
    <row r="103" spans="2:13" ht="10" customHeight="1" x14ac:dyDescent="0.35"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</row>
    <row r="104" spans="2:13" ht="10" customHeight="1" x14ac:dyDescent="0.35"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</row>
    <row r="105" spans="2:13" ht="10" customHeight="1" x14ac:dyDescent="0.35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</row>
    <row r="106" spans="2:13" ht="10" customHeight="1" x14ac:dyDescent="0.35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</row>
    <row r="107" spans="2:13" ht="10" customHeight="1" x14ac:dyDescent="0.35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</row>
    <row r="108" spans="2:13" ht="10" customHeight="1" x14ac:dyDescent="0.35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</row>
    <row r="109" spans="2:13" ht="10" customHeight="1" x14ac:dyDescent="0.35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</row>
    <row r="110" spans="2:13" ht="10" customHeight="1" x14ac:dyDescent="0.35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</row>
    <row r="111" spans="2:13" ht="10" customHeight="1" x14ac:dyDescent="0.35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</row>
    <row r="112" spans="2:13" ht="10" customHeight="1" x14ac:dyDescent="0.35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</row>
    <row r="113" spans="2:13" ht="10" customHeight="1" x14ac:dyDescent="0.35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</row>
    <row r="114" spans="2:13" ht="10" customHeight="1" x14ac:dyDescent="0.35"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</row>
    <row r="115" spans="2:13" ht="10" customHeight="1" x14ac:dyDescent="0.35"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</row>
    <row r="116" spans="2:13" ht="10" customHeight="1" x14ac:dyDescent="0.35"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</row>
    <row r="117" spans="2:13" ht="10" customHeight="1" x14ac:dyDescent="0.35"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</row>
    <row r="118" spans="2:13" ht="10" customHeight="1" x14ac:dyDescent="0.35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</row>
    <row r="119" spans="2:13" ht="10" customHeight="1" x14ac:dyDescent="0.35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</row>
    <row r="120" spans="2:13" ht="10" customHeight="1" x14ac:dyDescent="0.35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</row>
    <row r="121" spans="2:13" ht="10" customHeight="1" x14ac:dyDescent="0.35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</row>
    <row r="122" spans="2:13" ht="10" customHeight="1" x14ac:dyDescent="0.35"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</row>
    <row r="123" spans="2:13" ht="10" customHeight="1" x14ac:dyDescent="0.35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</row>
    <row r="124" spans="2:13" ht="10" customHeight="1" x14ac:dyDescent="0.35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</row>
    <row r="125" spans="2:13" ht="10" customHeight="1" x14ac:dyDescent="0.35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</row>
    <row r="126" spans="2:13" ht="10" customHeight="1" x14ac:dyDescent="0.35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</row>
    <row r="127" spans="2:13" ht="10" customHeight="1" x14ac:dyDescent="0.35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</row>
    <row r="128" spans="2:13" ht="10" customHeight="1" x14ac:dyDescent="0.35"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</row>
    <row r="129" spans="2:13" ht="10" customHeight="1" x14ac:dyDescent="0.35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</row>
    <row r="130" spans="2:13" ht="10" customHeight="1" x14ac:dyDescent="0.35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</row>
    <row r="131" spans="2:13" ht="10" customHeight="1" x14ac:dyDescent="0.35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</row>
    <row r="132" spans="2:13" ht="10" customHeight="1" x14ac:dyDescent="0.35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</row>
    <row r="133" spans="2:13" ht="10" customHeight="1" x14ac:dyDescent="0.35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</row>
    <row r="134" spans="2:13" ht="10" customHeight="1" x14ac:dyDescent="0.35"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</row>
    <row r="135" spans="2:13" ht="10" customHeight="1" x14ac:dyDescent="0.35"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</row>
    <row r="136" spans="2:13" ht="10" customHeight="1" x14ac:dyDescent="0.35"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</row>
    <row r="137" spans="2:13" ht="10" customHeight="1" x14ac:dyDescent="0.35"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</row>
    <row r="138" spans="2:13" ht="10" customHeight="1" x14ac:dyDescent="0.35"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</row>
    <row r="139" spans="2:13" ht="10" customHeight="1" x14ac:dyDescent="0.35"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</row>
    <row r="140" spans="2:13" ht="10" customHeight="1" x14ac:dyDescent="0.35"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</row>
    <row r="141" spans="2:13" ht="10" customHeight="1" x14ac:dyDescent="0.35"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</row>
    <row r="142" spans="2:13" ht="10" customHeight="1" x14ac:dyDescent="0.35"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</row>
    <row r="143" spans="2:13" ht="10" customHeight="1" x14ac:dyDescent="0.35"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</row>
    <row r="144" spans="2:13" ht="10" customHeight="1" x14ac:dyDescent="0.35"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</row>
    <row r="145" spans="2:13" ht="10" customHeight="1" x14ac:dyDescent="0.35"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</row>
    <row r="146" spans="2:13" ht="10" customHeight="1" x14ac:dyDescent="0.35"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</row>
    <row r="147" spans="2:13" ht="10" customHeight="1" x14ac:dyDescent="0.35"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</row>
    <row r="148" spans="2:13" ht="10" customHeight="1" x14ac:dyDescent="0.35"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</row>
    <row r="149" spans="2:13" ht="10" customHeight="1" x14ac:dyDescent="0.35"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</row>
    <row r="150" spans="2:13" ht="10" customHeight="1" x14ac:dyDescent="0.35"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</row>
    <row r="151" spans="2:13" ht="10" customHeight="1" x14ac:dyDescent="0.35"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</row>
    <row r="152" spans="2:13" ht="10" customHeight="1" x14ac:dyDescent="0.35"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</row>
    <row r="153" spans="2:13" ht="10" customHeight="1" x14ac:dyDescent="0.35"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</row>
    <row r="154" spans="2:13" ht="10" customHeight="1" x14ac:dyDescent="0.35"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</row>
    <row r="155" spans="2:13" ht="10" customHeight="1" x14ac:dyDescent="0.35"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</row>
    <row r="156" spans="2:13" ht="10" customHeight="1" x14ac:dyDescent="0.35"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</row>
    <row r="157" spans="2:13" ht="10" customHeight="1" x14ac:dyDescent="0.35"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</row>
    <row r="158" spans="2:13" ht="10" customHeight="1" x14ac:dyDescent="0.35"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</row>
    <row r="159" spans="2:13" ht="10" customHeight="1" x14ac:dyDescent="0.35"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</row>
    <row r="160" spans="2:13" ht="10" customHeight="1" x14ac:dyDescent="0.35"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</row>
    <row r="161" spans="2:13" ht="10" customHeight="1" x14ac:dyDescent="0.35"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</row>
    <row r="162" spans="2:13" ht="10" customHeight="1" x14ac:dyDescent="0.35"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</row>
    <row r="163" spans="2:13" ht="10" customHeight="1" x14ac:dyDescent="0.35"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</row>
    <row r="164" spans="2:13" ht="10" customHeight="1" x14ac:dyDescent="0.35"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</row>
    <row r="165" spans="2:13" ht="10" customHeight="1" x14ac:dyDescent="0.35"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</row>
    <row r="166" spans="2:13" ht="10" customHeight="1" x14ac:dyDescent="0.35"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</row>
    <row r="167" spans="2:13" ht="10" customHeight="1" x14ac:dyDescent="0.35"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</row>
    <row r="168" spans="2:13" ht="10" customHeight="1" x14ac:dyDescent="0.35"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</row>
    <row r="169" spans="2:13" ht="10" customHeight="1" x14ac:dyDescent="0.35"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</row>
    <row r="170" spans="2:13" ht="10" customHeight="1" x14ac:dyDescent="0.35"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</row>
    <row r="171" spans="2:13" ht="10" customHeight="1" x14ac:dyDescent="0.35"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</row>
    <row r="172" spans="2:13" ht="10" customHeight="1" x14ac:dyDescent="0.35"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</row>
    <row r="173" spans="2:13" ht="10" customHeight="1" x14ac:dyDescent="0.35"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</row>
    <row r="174" spans="2:13" ht="10" customHeight="1" x14ac:dyDescent="0.35"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</row>
    <row r="175" spans="2:13" ht="10" customHeight="1" x14ac:dyDescent="0.35"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</row>
    <row r="176" spans="2:13" ht="10" customHeight="1" x14ac:dyDescent="0.35"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</row>
    <row r="177" spans="2:13" ht="10" customHeight="1" x14ac:dyDescent="0.35"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</row>
    <row r="178" spans="2:13" ht="10" customHeight="1" x14ac:dyDescent="0.35"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</row>
    <row r="179" spans="2:13" ht="10" customHeight="1" x14ac:dyDescent="0.35"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</row>
    <row r="180" spans="2:13" ht="10" customHeight="1" x14ac:dyDescent="0.35"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</row>
    <row r="181" spans="2:13" ht="10" customHeight="1" x14ac:dyDescent="0.35"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</row>
    <row r="182" spans="2:13" ht="10" customHeight="1" x14ac:dyDescent="0.35"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</row>
    <row r="183" spans="2:13" ht="10" customHeight="1" x14ac:dyDescent="0.35"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</row>
    <row r="184" spans="2:13" ht="10" customHeight="1" x14ac:dyDescent="0.35"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</row>
    <row r="185" spans="2:13" ht="10" customHeight="1" x14ac:dyDescent="0.35"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</row>
    <row r="186" spans="2:13" ht="10" customHeight="1" x14ac:dyDescent="0.35"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</row>
    <row r="187" spans="2:13" ht="10" customHeight="1" x14ac:dyDescent="0.35"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</row>
    <row r="188" spans="2:13" ht="10" customHeight="1" x14ac:dyDescent="0.35"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</row>
    <row r="189" spans="2:13" ht="10" customHeight="1" x14ac:dyDescent="0.35"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</row>
    <row r="190" spans="2:13" ht="10" customHeight="1" x14ac:dyDescent="0.35"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</row>
    <row r="191" spans="2:13" ht="10" customHeight="1" x14ac:dyDescent="0.35"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</row>
    <row r="192" spans="2:13" ht="10" customHeight="1" x14ac:dyDescent="0.35"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</row>
    <row r="193" spans="2:13" ht="10" customHeight="1" x14ac:dyDescent="0.35"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</row>
    <row r="194" spans="2:13" ht="10" customHeight="1" x14ac:dyDescent="0.35"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</row>
    <row r="195" spans="2:13" ht="10" customHeight="1" x14ac:dyDescent="0.35"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</row>
    <row r="196" spans="2:13" ht="10" customHeight="1" x14ac:dyDescent="0.35"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</row>
    <row r="197" spans="2:13" ht="10" customHeight="1" x14ac:dyDescent="0.35"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</row>
    <row r="198" spans="2:13" ht="10" customHeight="1" x14ac:dyDescent="0.35"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</row>
    <row r="199" spans="2:13" ht="10" customHeight="1" x14ac:dyDescent="0.35"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</row>
    <row r="200" spans="2:13" ht="10" customHeight="1" x14ac:dyDescent="0.35"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</row>
    <row r="201" spans="2:13" ht="10" customHeight="1" x14ac:dyDescent="0.35"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</row>
    <row r="202" spans="2:13" ht="10" customHeight="1" x14ac:dyDescent="0.35"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</row>
    <row r="203" spans="2:13" ht="10" customHeight="1" x14ac:dyDescent="0.35"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</row>
    <row r="204" spans="2:13" ht="10" customHeight="1" x14ac:dyDescent="0.35"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</row>
    <row r="205" spans="2:13" ht="10" customHeight="1" x14ac:dyDescent="0.35"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</row>
    <row r="206" spans="2:13" ht="10" customHeight="1" x14ac:dyDescent="0.35"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</row>
    <row r="207" spans="2:13" ht="10" customHeight="1" x14ac:dyDescent="0.35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</row>
    <row r="208" spans="2:13" ht="10" customHeight="1" x14ac:dyDescent="0.35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</row>
    <row r="209" spans="2:13" ht="10" customHeight="1" x14ac:dyDescent="0.35"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</row>
    <row r="210" spans="2:13" ht="10" customHeight="1" x14ac:dyDescent="0.35"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</row>
    <row r="211" spans="2:13" ht="10" customHeight="1" x14ac:dyDescent="0.35"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</row>
    <row r="212" spans="2:13" ht="10" customHeight="1" x14ac:dyDescent="0.35"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</row>
    <row r="213" spans="2:13" ht="10" customHeight="1" x14ac:dyDescent="0.35"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</row>
    <row r="214" spans="2:13" ht="10" customHeight="1" x14ac:dyDescent="0.35"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</row>
    <row r="215" spans="2:13" ht="10" customHeight="1" x14ac:dyDescent="0.35"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</row>
    <row r="216" spans="2:13" ht="10" customHeight="1" x14ac:dyDescent="0.35"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</row>
    <row r="217" spans="2:13" ht="10" customHeight="1" x14ac:dyDescent="0.35"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</row>
    <row r="218" spans="2:13" ht="10" customHeight="1" x14ac:dyDescent="0.35"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</row>
    <row r="219" spans="2:13" ht="10" customHeight="1" x14ac:dyDescent="0.35"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</row>
    <row r="220" spans="2:13" ht="10" customHeight="1" x14ac:dyDescent="0.35"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</row>
    <row r="221" spans="2:13" ht="10" customHeight="1" x14ac:dyDescent="0.35"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</row>
    <row r="222" spans="2:13" ht="10" customHeight="1" x14ac:dyDescent="0.35"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</row>
    <row r="223" spans="2:13" ht="10" customHeight="1" x14ac:dyDescent="0.35"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</row>
    <row r="224" spans="2:13" ht="10" customHeight="1" x14ac:dyDescent="0.35"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</row>
    <row r="225" spans="2:13" ht="10" customHeight="1" x14ac:dyDescent="0.35"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</row>
    <row r="226" spans="2:13" ht="10" customHeight="1" x14ac:dyDescent="0.35"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</row>
    <row r="227" spans="2:13" ht="10" customHeight="1" x14ac:dyDescent="0.35"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</row>
    <row r="228" spans="2:13" ht="10" customHeight="1" x14ac:dyDescent="0.35"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</row>
    <row r="229" spans="2:13" ht="10" customHeight="1" x14ac:dyDescent="0.35"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</row>
    <row r="230" spans="2:13" ht="10" customHeight="1" x14ac:dyDescent="0.35"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</row>
    <row r="231" spans="2:13" ht="10" customHeight="1" x14ac:dyDescent="0.35"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</row>
  </sheetData>
  <mergeCells count="7">
    <mergeCell ref="B13:M13"/>
    <mergeCell ref="B2:G2"/>
    <mergeCell ref="H2:M3"/>
    <mergeCell ref="B3:G3"/>
    <mergeCell ref="B4:G4"/>
    <mergeCell ref="H4:M6"/>
    <mergeCell ref="H7:M8"/>
  </mergeCells>
  <printOptions horizontalCentered="1" verticalCentered="1"/>
  <pageMargins left="0" right="0" top="0" bottom="0" header="0" footer="0"/>
  <pageSetup scale="3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N558"/>
  <sheetViews>
    <sheetView zoomScale="30" zoomScaleNormal="30" zoomScaleSheetLayoutView="50" workbookViewId="0">
      <selection activeCell="C12" sqref="C12"/>
    </sheetView>
  </sheetViews>
  <sheetFormatPr defaultColWidth="8.84375" defaultRowHeight="15.5" x14ac:dyDescent="0.35"/>
  <cols>
    <col min="1" max="1" width="107.07421875" style="134" customWidth="1"/>
    <col min="2" max="3" width="29" style="134" customWidth="1"/>
    <col min="4" max="4" width="58.07421875" style="134" bestFit="1" customWidth="1"/>
    <col min="5" max="5" width="29" style="134" customWidth="1"/>
    <col min="6" max="6" width="31.69140625" style="134" customWidth="1"/>
    <col min="7" max="14" width="29" style="134" customWidth="1"/>
    <col min="15" max="15" width="8.84375" style="134"/>
    <col min="16" max="16" width="18.4609375" style="134" customWidth="1"/>
    <col min="17" max="16384" width="8.84375" style="134"/>
  </cols>
  <sheetData>
    <row r="2" spans="1:14" ht="20.5" thickBot="1" x14ac:dyDescent="0.45">
      <c r="A2" s="133" t="s">
        <v>959</v>
      </c>
    </row>
    <row r="3" spans="1:14" ht="31" thickBot="1" x14ac:dyDescent="0.7">
      <c r="A3" s="133" t="s">
        <v>0</v>
      </c>
      <c r="D3" s="135" t="s">
        <v>332</v>
      </c>
      <c r="J3" s="136" t="s">
        <v>333</v>
      </c>
    </row>
    <row r="4" spans="1:14" ht="27.5" x14ac:dyDescent="0.55000000000000004">
      <c r="A4" s="133" t="s">
        <v>1</v>
      </c>
      <c r="D4" s="135" t="s">
        <v>334</v>
      </c>
    </row>
    <row r="5" spans="1:14" ht="27.5" x14ac:dyDescent="0.55000000000000004">
      <c r="D5" s="135"/>
    </row>
    <row r="6" spans="1:14" ht="27.5" x14ac:dyDescent="0.55000000000000004">
      <c r="D6" s="135" t="s">
        <v>242</v>
      </c>
    </row>
    <row r="10" spans="1:14" ht="35.25" customHeight="1" thickBot="1" x14ac:dyDescent="0.45">
      <c r="A10" s="133" t="s">
        <v>335</v>
      </c>
      <c r="C10" s="137"/>
      <c r="D10" s="138"/>
      <c r="E10" s="139"/>
      <c r="I10" s="140"/>
      <c r="N10" s="141"/>
    </row>
    <row r="11" spans="1:14" ht="33" thickBot="1" x14ac:dyDescent="0.7">
      <c r="A11" s="142" t="s">
        <v>240</v>
      </c>
      <c r="B11" s="143" t="s">
        <v>240</v>
      </c>
      <c r="C11" s="143" t="s">
        <v>240</v>
      </c>
      <c r="D11" s="144"/>
      <c r="E11" s="144"/>
      <c r="F11" s="144"/>
      <c r="G11" s="145" t="s">
        <v>240</v>
      </c>
      <c r="H11" s="146" t="s">
        <v>336</v>
      </c>
      <c r="I11" s="147"/>
      <c r="J11" s="147"/>
      <c r="K11" s="148"/>
      <c r="L11" s="148"/>
      <c r="M11" s="149"/>
      <c r="N11" s="150"/>
    </row>
    <row r="12" spans="1:14" ht="30" customHeight="1" x14ac:dyDescent="0.5">
      <c r="A12" s="151"/>
      <c r="B12" s="152" t="s">
        <v>247</v>
      </c>
      <c r="C12" s="153" t="s">
        <v>5</v>
      </c>
      <c r="D12" s="154" t="s">
        <v>296</v>
      </c>
      <c r="E12" s="155" t="s">
        <v>337</v>
      </c>
      <c r="F12" s="156" t="s">
        <v>338</v>
      </c>
      <c r="G12" s="157" t="s">
        <v>300</v>
      </c>
      <c r="H12" s="156" t="s">
        <v>339</v>
      </c>
      <c r="I12" s="158" t="s">
        <v>279</v>
      </c>
      <c r="J12" s="158" t="s">
        <v>246</v>
      </c>
      <c r="K12" s="156" t="s">
        <v>265</v>
      </c>
      <c r="L12" s="158" t="s">
        <v>239</v>
      </c>
      <c r="M12" s="156" t="s">
        <v>68</v>
      </c>
      <c r="N12" s="158" t="s">
        <v>333</v>
      </c>
    </row>
    <row r="13" spans="1:14" ht="30" customHeight="1" x14ac:dyDescent="0.65">
      <c r="A13" s="159" t="s">
        <v>340</v>
      </c>
      <c r="B13" s="160" t="s">
        <v>341</v>
      </c>
      <c r="C13" s="161" t="s">
        <v>341</v>
      </c>
      <c r="D13" s="162" t="s">
        <v>341</v>
      </c>
      <c r="E13" s="163" t="s">
        <v>342</v>
      </c>
      <c r="F13" s="164" t="s">
        <v>342</v>
      </c>
      <c r="G13" s="165" t="s">
        <v>342</v>
      </c>
      <c r="H13" s="164" t="s">
        <v>343</v>
      </c>
      <c r="I13" s="166" t="s">
        <v>344</v>
      </c>
      <c r="J13" s="166" t="s">
        <v>345</v>
      </c>
      <c r="K13" s="164" t="s">
        <v>346</v>
      </c>
      <c r="L13" s="166" t="s">
        <v>347</v>
      </c>
      <c r="M13" s="164" t="s">
        <v>347</v>
      </c>
      <c r="N13" s="166" t="s">
        <v>240</v>
      </c>
    </row>
    <row r="14" spans="1:14" ht="30" customHeight="1" x14ac:dyDescent="0.5">
      <c r="A14" s="167"/>
      <c r="B14" s="168" t="s">
        <v>348</v>
      </c>
      <c r="C14" s="169" t="s">
        <v>349</v>
      </c>
      <c r="D14" s="170" t="s">
        <v>350</v>
      </c>
      <c r="E14" s="163" t="s">
        <v>348</v>
      </c>
      <c r="F14" s="164" t="s">
        <v>349</v>
      </c>
      <c r="G14" s="165" t="s">
        <v>350</v>
      </c>
      <c r="H14" s="164" t="s">
        <v>135</v>
      </c>
      <c r="I14" s="166" t="s">
        <v>135</v>
      </c>
      <c r="J14" s="166" t="s">
        <v>135</v>
      </c>
      <c r="K14" s="164" t="s">
        <v>351</v>
      </c>
      <c r="L14" s="166" t="s">
        <v>352</v>
      </c>
      <c r="M14" s="164" t="s">
        <v>352</v>
      </c>
      <c r="N14" s="166" t="s">
        <v>353</v>
      </c>
    </row>
    <row r="15" spans="1:14" ht="30" customHeight="1" thickBot="1" x14ac:dyDescent="0.55000000000000004">
      <c r="A15" s="171" t="s">
        <v>354</v>
      </c>
      <c r="B15" s="172" t="s">
        <v>240</v>
      </c>
      <c r="C15" s="173" t="s">
        <v>240</v>
      </c>
      <c r="D15" s="174" t="s">
        <v>240</v>
      </c>
      <c r="E15" s="175" t="s">
        <v>240</v>
      </c>
      <c r="F15" s="176" t="s">
        <v>240</v>
      </c>
      <c r="G15" s="177" t="s">
        <v>240</v>
      </c>
      <c r="H15" s="178" t="s">
        <v>355</v>
      </c>
      <c r="I15" s="178" t="s">
        <v>355</v>
      </c>
      <c r="J15" s="178" t="s">
        <v>355</v>
      </c>
      <c r="K15" s="178" t="s">
        <v>356</v>
      </c>
      <c r="L15" s="178" t="s">
        <v>357</v>
      </c>
      <c r="M15" s="176" t="s">
        <v>358</v>
      </c>
      <c r="N15" s="178" t="s">
        <v>240</v>
      </c>
    </row>
    <row r="16" spans="1:14" ht="20" x14ac:dyDescent="0.4">
      <c r="A16" s="179"/>
      <c r="B16" s="180"/>
      <c r="C16" s="181"/>
      <c r="D16" s="182"/>
      <c r="E16" s="183"/>
      <c r="F16" s="184"/>
      <c r="G16" s="184"/>
      <c r="H16" s="185"/>
      <c r="I16" s="185"/>
      <c r="J16" s="167"/>
      <c r="K16" s="181"/>
      <c r="L16" s="167"/>
      <c r="M16" s="181"/>
      <c r="N16" s="167"/>
    </row>
    <row r="17" spans="1:14" ht="27" customHeight="1" x14ac:dyDescent="0.5">
      <c r="A17" s="186" t="s">
        <v>359</v>
      </c>
      <c r="B17" s="187">
        <v>0</v>
      </c>
      <c r="C17" s="188">
        <v>0</v>
      </c>
      <c r="D17" s="189">
        <f>B17-C17</f>
        <v>0</v>
      </c>
      <c r="E17" s="190">
        <v>0</v>
      </c>
      <c r="F17" s="191">
        <v>0</v>
      </c>
      <c r="G17" s="192">
        <f>E17-F17</f>
        <v>0</v>
      </c>
      <c r="H17" s="193">
        <v>0</v>
      </c>
      <c r="I17" s="194">
        <v>0</v>
      </c>
      <c r="J17" s="193">
        <v>0</v>
      </c>
      <c r="K17" s="195">
        <v>0</v>
      </c>
      <c r="L17" s="194">
        <v>0</v>
      </c>
      <c r="M17" s="195">
        <v>0</v>
      </c>
      <c r="N17" s="194">
        <f>+H17+I17+J17+K17+L17+M17</f>
        <v>0</v>
      </c>
    </row>
    <row r="18" spans="1:14" ht="27" customHeight="1" x14ac:dyDescent="0.5">
      <c r="A18" s="186" t="s">
        <v>360</v>
      </c>
      <c r="B18" s="196">
        <v>0</v>
      </c>
      <c r="C18" s="188">
        <v>0</v>
      </c>
      <c r="D18" s="189">
        <f t="shared" ref="D18:D20" si="0">B18-C18</f>
        <v>0</v>
      </c>
      <c r="E18" s="190">
        <v>0</v>
      </c>
      <c r="F18" s="191">
        <v>0</v>
      </c>
      <c r="G18" s="192">
        <f t="shared" ref="G18:G20" si="1">E18-F18</f>
        <v>0</v>
      </c>
      <c r="H18" s="193">
        <v>0</v>
      </c>
      <c r="I18" s="194">
        <v>0</v>
      </c>
      <c r="J18" s="193">
        <v>0</v>
      </c>
      <c r="K18" s="195">
        <v>0</v>
      </c>
      <c r="L18" s="194">
        <v>0</v>
      </c>
      <c r="M18" s="195">
        <v>0</v>
      </c>
      <c r="N18" s="194">
        <f t="shared" ref="N18:N20" si="2">+H18+I18+J18+K18+L18+M18</f>
        <v>0</v>
      </c>
    </row>
    <row r="19" spans="1:14" ht="27" customHeight="1" x14ac:dyDescent="0.5">
      <c r="A19" s="186" t="s">
        <v>193</v>
      </c>
      <c r="B19" s="196">
        <v>0</v>
      </c>
      <c r="C19" s="188">
        <v>0</v>
      </c>
      <c r="D19" s="189">
        <f t="shared" si="0"/>
        <v>0</v>
      </c>
      <c r="E19" s="190">
        <v>0</v>
      </c>
      <c r="F19" s="191">
        <v>0</v>
      </c>
      <c r="G19" s="192">
        <f t="shared" si="1"/>
        <v>0</v>
      </c>
      <c r="H19" s="193">
        <v>0</v>
      </c>
      <c r="I19" s="194">
        <v>0</v>
      </c>
      <c r="J19" s="193">
        <v>0</v>
      </c>
      <c r="K19" s="195">
        <v>0</v>
      </c>
      <c r="L19" s="194">
        <v>0</v>
      </c>
      <c r="M19" s="195">
        <v>0</v>
      </c>
      <c r="N19" s="194">
        <f t="shared" si="2"/>
        <v>0</v>
      </c>
    </row>
    <row r="20" spans="1:14" ht="27" customHeight="1" x14ac:dyDescent="0.5">
      <c r="A20" s="186" t="s">
        <v>361</v>
      </c>
      <c r="B20" s="196">
        <v>0</v>
      </c>
      <c r="C20" s="188">
        <v>0</v>
      </c>
      <c r="D20" s="189">
        <f t="shared" si="0"/>
        <v>0</v>
      </c>
      <c r="E20" s="190">
        <v>0</v>
      </c>
      <c r="F20" s="191">
        <v>0</v>
      </c>
      <c r="G20" s="192">
        <f t="shared" si="1"/>
        <v>0</v>
      </c>
      <c r="H20" s="193">
        <v>0</v>
      </c>
      <c r="I20" s="194">
        <v>0</v>
      </c>
      <c r="J20" s="193">
        <v>0</v>
      </c>
      <c r="K20" s="195">
        <v>0</v>
      </c>
      <c r="L20" s="194">
        <v>0</v>
      </c>
      <c r="M20" s="195">
        <v>0</v>
      </c>
      <c r="N20" s="194">
        <f t="shared" si="2"/>
        <v>0</v>
      </c>
    </row>
    <row r="21" spans="1:14" ht="27" customHeight="1" thickBot="1" x14ac:dyDescent="0.6">
      <c r="A21" s="179"/>
      <c r="B21" s="197"/>
      <c r="C21" s="198"/>
      <c r="D21" s="199"/>
      <c r="E21" s="197"/>
      <c r="F21" s="198"/>
      <c r="G21" s="198"/>
      <c r="H21" s="200"/>
      <c r="I21" s="200"/>
      <c r="J21" s="200"/>
      <c r="K21" s="201"/>
      <c r="L21" s="200"/>
      <c r="M21" s="201"/>
      <c r="N21" s="200"/>
    </row>
    <row r="22" spans="1:14" ht="27" customHeight="1" thickBot="1" x14ac:dyDescent="0.55000000000000004">
      <c r="A22" s="202" t="s">
        <v>362</v>
      </c>
      <c r="B22" s="203">
        <f>SUM(B17:B20)</f>
        <v>0</v>
      </c>
      <c r="C22" s="203">
        <f t="shared" ref="C22:N22" si="3">SUM(C17:C20)</f>
        <v>0</v>
      </c>
      <c r="D22" s="203">
        <f t="shared" si="3"/>
        <v>0</v>
      </c>
      <c r="E22" s="203">
        <f t="shared" si="3"/>
        <v>0</v>
      </c>
      <c r="F22" s="203">
        <f t="shared" si="3"/>
        <v>0</v>
      </c>
      <c r="G22" s="203">
        <f t="shared" si="3"/>
        <v>0</v>
      </c>
      <c r="H22" s="203">
        <f t="shared" si="3"/>
        <v>0</v>
      </c>
      <c r="I22" s="203">
        <f t="shared" si="3"/>
        <v>0</v>
      </c>
      <c r="J22" s="203">
        <f t="shared" si="3"/>
        <v>0</v>
      </c>
      <c r="K22" s="203">
        <f t="shared" si="3"/>
        <v>0</v>
      </c>
      <c r="L22" s="203">
        <f t="shared" si="3"/>
        <v>0</v>
      </c>
      <c r="M22" s="204">
        <f t="shared" si="3"/>
        <v>0</v>
      </c>
      <c r="N22" s="203">
        <f t="shared" si="3"/>
        <v>0</v>
      </c>
    </row>
    <row r="23" spans="1:14" ht="27" customHeight="1" x14ac:dyDescent="0.55000000000000004">
      <c r="A23" s="205" t="s">
        <v>118</v>
      </c>
      <c r="B23" s="206"/>
      <c r="C23" s="201"/>
      <c r="D23" s="207"/>
      <c r="E23" s="208"/>
      <c r="F23" s="209"/>
      <c r="G23" s="209"/>
      <c r="H23" s="200"/>
      <c r="I23" s="200"/>
      <c r="J23" s="200"/>
      <c r="K23" s="201"/>
      <c r="L23" s="200"/>
      <c r="M23" s="201"/>
      <c r="N23" s="200"/>
    </row>
    <row r="24" spans="1:14" ht="27" customHeight="1" x14ac:dyDescent="0.5">
      <c r="A24" s="210" t="s">
        <v>363</v>
      </c>
      <c r="B24" s="196">
        <v>0</v>
      </c>
      <c r="C24" s="211">
        <v>0</v>
      </c>
      <c r="D24" s="189">
        <f t="shared" ref="D24:D38" si="4">B24-C24</f>
        <v>0</v>
      </c>
      <c r="E24" s="190">
        <v>0</v>
      </c>
      <c r="F24" s="191">
        <v>0</v>
      </c>
      <c r="G24" s="192">
        <f t="shared" ref="G24:G38" si="5">E24-F24</f>
        <v>0</v>
      </c>
      <c r="H24" s="193">
        <v>0</v>
      </c>
      <c r="I24" s="193">
        <v>0</v>
      </c>
      <c r="J24" s="193">
        <v>0</v>
      </c>
      <c r="K24" s="195">
        <v>0</v>
      </c>
      <c r="L24" s="194">
        <v>0</v>
      </c>
      <c r="M24" s="195">
        <v>0</v>
      </c>
      <c r="N24" s="194">
        <f t="shared" ref="N24:N38" si="6">+H24+I24+J24+K24+L24+M24</f>
        <v>0</v>
      </c>
    </row>
    <row r="25" spans="1:14" ht="27" customHeight="1" x14ac:dyDescent="0.5">
      <c r="A25" s="210" t="s">
        <v>364</v>
      </c>
      <c r="B25" s="196">
        <v>0</v>
      </c>
      <c r="C25" s="211">
        <v>0</v>
      </c>
      <c r="D25" s="189">
        <f t="shared" si="4"/>
        <v>0</v>
      </c>
      <c r="E25" s="190">
        <v>0</v>
      </c>
      <c r="F25" s="191">
        <v>0</v>
      </c>
      <c r="G25" s="192">
        <f t="shared" si="5"/>
        <v>0</v>
      </c>
      <c r="H25" s="193">
        <v>0</v>
      </c>
      <c r="I25" s="193">
        <v>0</v>
      </c>
      <c r="J25" s="193">
        <v>0</v>
      </c>
      <c r="K25" s="195">
        <v>0</v>
      </c>
      <c r="L25" s="194">
        <v>0</v>
      </c>
      <c r="M25" s="195">
        <v>0</v>
      </c>
      <c r="N25" s="194">
        <f t="shared" si="6"/>
        <v>0</v>
      </c>
    </row>
    <row r="26" spans="1:14" ht="27" customHeight="1" x14ac:dyDescent="0.5">
      <c r="A26" s="210" t="s">
        <v>267</v>
      </c>
      <c r="B26" s="196">
        <v>0</v>
      </c>
      <c r="C26" s="211">
        <v>0</v>
      </c>
      <c r="D26" s="189">
        <f t="shared" si="4"/>
        <v>0</v>
      </c>
      <c r="E26" s="190">
        <v>0</v>
      </c>
      <c r="F26" s="191">
        <v>0</v>
      </c>
      <c r="G26" s="192">
        <f t="shared" si="5"/>
        <v>0</v>
      </c>
      <c r="H26" s="193">
        <v>0</v>
      </c>
      <c r="I26" s="194">
        <v>0</v>
      </c>
      <c r="J26" s="193">
        <v>0</v>
      </c>
      <c r="K26" s="195">
        <v>0</v>
      </c>
      <c r="L26" s="194">
        <v>0</v>
      </c>
      <c r="M26" s="195">
        <v>0</v>
      </c>
      <c r="N26" s="194">
        <f t="shared" si="6"/>
        <v>0</v>
      </c>
    </row>
    <row r="27" spans="1:14" ht="27" customHeight="1" x14ac:dyDescent="0.5">
      <c r="A27" s="210" t="s">
        <v>365</v>
      </c>
      <c r="B27" s="212">
        <v>0</v>
      </c>
      <c r="C27" s="192">
        <v>0</v>
      </c>
      <c r="D27" s="189">
        <f t="shared" si="4"/>
        <v>0</v>
      </c>
      <c r="E27" s="190">
        <v>0</v>
      </c>
      <c r="F27" s="191">
        <v>0</v>
      </c>
      <c r="G27" s="192">
        <f t="shared" si="5"/>
        <v>0</v>
      </c>
      <c r="H27" s="193">
        <v>0</v>
      </c>
      <c r="I27" s="194">
        <v>0</v>
      </c>
      <c r="J27" s="193">
        <v>0</v>
      </c>
      <c r="K27" s="195">
        <v>0</v>
      </c>
      <c r="L27" s="194">
        <v>0</v>
      </c>
      <c r="M27" s="195">
        <v>0</v>
      </c>
      <c r="N27" s="194">
        <f t="shared" si="6"/>
        <v>0</v>
      </c>
    </row>
    <row r="28" spans="1:14" ht="27" customHeight="1" x14ac:dyDescent="0.5">
      <c r="A28" s="210" t="s">
        <v>366</v>
      </c>
      <c r="B28" s="196">
        <v>0</v>
      </c>
      <c r="C28" s="211">
        <v>0</v>
      </c>
      <c r="D28" s="189">
        <f t="shared" si="4"/>
        <v>0</v>
      </c>
      <c r="E28" s="190">
        <v>0</v>
      </c>
      <c r="F28" s="191">
        <v>0</v>
      </c>
      <c r="G28" s="192">
        <f t="shared" si="5"/>
        <v>0</v>
      </c>
      <c r="H28" s="193">
        <v>0</v>
      </c>
      <c r="I28" s="194">
        <v>0</v>
      </c>
      <c r="J28" s="193">
        <v>0</v>
      </c>
      <c r="K28" s="195">
        <v>0</v>
      </c>
      <c r="L28" s="194">
        <v>0</v>
      </c>
      <c r="M28" s="195">
        <v>0</v>
      </c>
      <c r="N28" s="194">
        <f t="shared" si="6"/>
        <v>0</v>
      </c>
    </row>
    <row r="29" spans="1:14" ht="27" customHeight="1" x14ac:dyDescent="0.5">
      <c r="A29" s="210" t="s">
        <v>268</v>
      </c>
      <c r="B29" s="212">
        <v>0</v>
      </c>
      <c r="C29" s="192">
        <v>0</v>
      </c>
      <c r="D29" s="189">
        <f t="shared" si="4"/>
        <v>0</v>
      </c>
      <c r="E29" s="190">
        <v>0</v>
      </c>
      <c r="F29" s="191">
        <v>0</v>
      </c>
      <c r="G29" s="192">
        <f t="shared" si="5"/>
        <v>0</v>
      </c>
      <c r="H29" s="193">
        <v>0</v>
      </c>
      <c r="I29" s="194">
        <v>0</v>
      </c>
      <c r="J29" s="193">
        <v>0</v>
      </c>
      <c r="K29" s="195">
        <v>0</v>
      </c>
      <c r="L29" s="194">
        <v>0</v>
      </c>
      <c r="M29" s="195">
        <v>0</v>
      </c>
      <c r="N29" s="194">
        <f t="shared" si="6"/>
        <v>0</v>
      </c>
    </row>
    <row r="30" spans="1:14" ht="27" customHeight="1" x14ac:dyDescent="0.5">
      <c r="A30" s="210" t="s">
        <v>367</v>
      </c>
      <c r="B30" s="212">
        <v>0</v>
      </c>
      <c r="C30" s="192">
        <v>0</v>
      </c>
      <c r="D30" s="189">
        <f t="shared" si="4"/>
        <v>0</v>
      </c>
      <c r="E30" s="190">
        <v>0</v>
      </c>
      <c r="F30" s="191">
        <v>0</v>
      </c>
      <c r="G30" s="192">
        <f t="shared" si="5"/>
        <v>0</v>
      </c>
      <c r="H30" s="193">
        <v>0</v>
      </c>
      <c r="I30" s="194">
        <v>0</v>
      </c>
      <c r="J30" s="193">
        <v>0</v>
      </c>
      <c r="K30" s="195">
        <v>0</v>
      </c>
      <c r="L30" s="194">
        <v>0</v>
      </c>
      <c r="M30" s="195">
        <v>0</v>
      </c>
      <c r="N30" s="194">
        <f t="shared" si="6"/>
        <v>0</v>
      </c>
    </row>
    <row r="31" spans="1:14" ht="27" customHeight="1" x14ac:dyDescent="0.5">
      <c r="A31" s="210" t="s">
        <v>287</v>
      </c>
      <c r="B31" s="212">
        <v>0</v>
      </c>
      <c r="C31" s="192">
        <v>0</v>
      </c>
      <c r="D31" s="189">
        <f t="shared" si="4"/>
        <v>0</v>
      </c>
      <c r="E31" s="190">
        <v>0</v>
      </c>
      <c r="F31" s="191">
        <v>0</v>
      </c>
      <c r="G31" s="192">
        <f t="shared" si="5"/>
        <v>0</v>
      </c>
      <c r="H31" s="193">
        <v>0</v>
      </c>
      <c r="I31" s="194">
        <v>0</v>
      </c>
      <c r="J31" s="193">
        <v>0</v>
      </c>
      <c r="K31" s="195">
        <v>0</v>
      </c>
      <c r="L31" s="194">
        <v>0</v>
      </c>
      <c r="M31" s="195">
        <v>0</v>
      </c>
      <c r="N31" s="194">
        <f t="shared" si="6"/>
        <v>0</v>
      </c>
    </row>
    <row r="32" spans="1:14" ht="27" customHeight="1" x14ac:dyDescent="0.5">
      <c r="A32" s="210" t="s">
        <v>368</v>
      </c>
      <c r="B32" s="212">
        <v>0</v>
      </c>
      <c r="C32" s="192">
        <v>0</v>
      </c>
      <c r="D32" s="189">
        <f t="shared" si="4"/>
        <v>0</v>
      </c>
      <c r="E32" s="190">
        <v>0</v>
      </c>
      <c r="F32" s="191">
        <v>0</v>
      </c>
      <c r="G32" s="192">
        <f t="shared" si="5"/>
        <v>0</v>
      </c>
      <c r="H32" s="193">
        <v>0</v>
      </c>
      <c r="I32" s="194">
        <v>0</v>
      </c>
      <c r="J32" s="193">
        <v>0</v>
      </c>
      <c r="K32" s="195">
        <v>0</v>
      </c>
      <c r="L32" s="194">
        <v>0</v>
      </c>
      <c r="M32" s="195">
        <v>0</v>
      </c>
      <c r="N32" s="194">
        <f t="shared" si="6"/>
        <v>0</v>
      </c>
    </row>
    <row r="33" spans="1:14" ht="27" customHeight="1" x14ac:dyDescent="0.5">
      <c r="A33" s="213" t="s">
        <v>369</v>
      </c>
      <c r="B33" s="212">
        <v>0</v>
      </c>
      <c r="C33" s="192">
        <v>0</v>
      </c>
      <c r="D33" s="189">
        <f t="shared" si="4"/>
        <v>0</v>
      </c>
      <c r="E33" s="190">
        <v>0</v>
      </c>
      <c r="F33" s="191">
        <v>0</v>
      </c>
      <c r="G33" s="192">
        <f t="shared" si="5"/>
        <v>0</v>
      </c>
      <c r="H33" s="193">
        <v>0</v>
      </c>
      <c r="I33" s="194">
        <v>0</v>
      </c>
      <c r="J33" s="193">
        <v>0</v>
      </c>
      <c r="K33" s="195">
        <v>0</v>
      </c>
      <c r="L33" s="194">
        <v>0</v>
      </c>
      <c r="M33" s="195">
        <v>0</v>
      </c>
      <c r="N33" s="194">
        <f t="shared" si="6"/>
        <v>0</v>
      </c>
    </row>
    <row r="34" spans="1:14" ht="27" customHeight="1" x14ac:dyDescent="0.5">
      <c r="A34" s="210" t="s">
        <v>370</v>
      </c>
      <c r="B34" s="212">
        <v>0</v>
      </c>
      <c r="C34" s="192">
        <v>0</v>
      </c>
      <c r="D34" s="189">
        <f t="shared" si="4"/>
        <v>0</v>
      </c>
      <c r="E34" s="190">
        <v>0</v>
      </c>
      <c r="F34" s="191">
        <v>0</v>
      </c>
      <c r="G34" s="192">
        <f t="shared" si="5"/>
        <v>0</v>
      </c>
      <c r="H34" s="193">
        <v>0</v>
      </c>
      <c r="I34" s="194">
        <v>0</v>
      </c>
      <c r="J34" s="193">
        <v>0</v>
      </c>
      <c r="K34" s="195">
        <v>0</v>
      </c>
      <c r="L34" s="194">
        <v>0</v>
      </c>
      <c r="M34" s="195">
        <v>0</v>
      </c>
      <c r="N34" s="194">
        <f t="shared" si="6"/>
        <v>0</v>
      </c>
    </row>
    <row r="35" spans="1:14" ht="27" customHeight="1" x14ac:dyDescent="0.5">
      <c r="A35" s="210" t="s">
        <v>371</v>
      </c>
      <c r="B35" s="196">
        <v>0</v>
      </c>
      <c r="C35" s="192">
        <v>0</v>
      </c>
      <c r="D35" s="214">
        <f t="shared" si="4"/>
        <v>0</v>
      </c>
      <c r="E35" s="212">
        <v>0</v>
      </c>
      <c r="F35" s="191">
        <v>0</v>
      </c>
      <c r="G35" s="192">
        <f t="shared" si="5"/>
        <v>0</v>
      </c>
      <c r="H35" s="193">
        <v>0</v>
      </c>
      <c r="I35" s="194">
        <v>0</v>
      </c>
      <c r="J35" s="193">
        <v>0</v>
      </c>
      <c r="K35" s="195">
        <v>0</v>
      </c>
      <c r="L35" s="194">
        <v>0</v>
      </c>
      <c r="M35" s="195">
        <v>0</v>
      </c>
      <c r="N35" s="194">
        <f t="shared" si="6"/>
        <v>0</v>
      </c>
    </row>
    <row r="36" spans="1:14" ht="27" customHeight="1" x14ac:dyDescent="0.5">
      <c r="A36" s="210" t="s">
        <v>372</v>
      </c>
      <c r="B36" s="196">
        <v>0</v>
      </c>
      <c r="C36" s="192">
        <v>0</v>
      </c>
      <c r="D36" s="214">
        <f t="shared" si="4"/>
        <v>0</v>
      </c>
      <c r="E36" s="212">
        <v>0</v>
      </c>
      <c r="F36" s="191">
        <v>0</v>
      </c>
      <c r="G36" s="192">
        <f t="shared" si="5"/>
        <v>0</v>
      </c>
      <c r="H36" s="193">
        <v>0</v>
      </c>
      <c r="I36" s="194">
        <v>0</v>
      </c>
      <c r="J36" s="193">
        <v>0</v>
      </c>
      <c r="K36" s="195">
        <v>0</v>
      </c>
      <c r="L36" s="194">
        <v>0</v>
      </c>
      <c r="M36" s="195">
        <v>0</v>
      </c>
      <c r="N36" s="194">
        <f t="shared" si="6"/>
        <v>0</v>
      </c>
    </row>
    <row r="37" spans="1:14" ht="27" customHeight="1" x14ac:dyDescent="0.5">
      <c r="A37" s="210" t="s">
        <v>373</v>
      </c>
      <c r="B37" s="196">
        <v>0</v>
      </c>
      <c r="C37" s="192">
        <v>0</v>
      </c>
      <c r="D37" s="214">
        <f t="shared" si="4"/>
        <v>0</v>
      </c>
      <c r="E37" s="212">
        <v>0</v>
      </c>
      <c r="F37" s="191">
        <v>0</v>
      </c>
      <c r="G37" s="192">
        <f t="shared" si="5"/>
        <v>0</v>
      </c>
      <c r="H37" s="193">
        <v>0</v>
      </c>
      <c r="I37" s="194">
        <v>0</v>
      </c>
      <c r="J37" s="193">
        <v>0</v>
      </c>
      <c r="K37" s="195">
        <v>0</v>
      </c>
      <c r="L37" s="194">
        <v>0</v>
      </c>
      <c r="M37" s="195">
        <v>0</v>
      </c>
      <c r="N37" s="194">
        <f t="shared" si="6"/>
        <v>0</v>
      </c>
    </row>
    <row r="38" spans="1:14" ht="27" customHeight="1" x14ac:dyDescent="0.5">
      <c r="A38" s="210" t="s">
        <v>71</v>
      </c>
      <c r="B38" s="196">
        <v>0</v>
      </c>
      <c r="C38" s="192">
        <v>0</v>
      </c>
      <c r="D38" s="214">
        <f t="shared" si="4"/>
        <v>0</v>
      </c>
      <c r="E38" s="212">
        <v>0</v>
      </c>
      <c r="F38" s="191">
        <v>0</v>
      </c>
      <c r="G38" s="192">
        <f t="shared" si="5"/>
        <v>0</v>
      </c>
      <c r="H38" s="193">
        <v>0</v>
      </c>
      <c r="I38" s="194">
        <v>0</v>
      </c>
      <c r="J38" s="193">
        <v>0</v>
      </c>
      <c r="K38" s="195">
        <v>0</v>
      </c>
      <c r="L38" s="194">
        <v>0</v>
      </c>
      <c r="M38" s="195">
        <v>0</v>
      </c>
      <c r="N38" s="194">
        <f t="shared" si="6"/>
        <v>0</v>
      </c>
    </row>
    <row r="39" spans="1:14" ht="27" customHeight="1" thickBot="1" x14ac:dyDescent="0.6">
      <c r="A39" s="179"/>
      <c r="B39" s="197"/>
      <c r="C39" s="198"/>
      <c r="D39" s="199"/>
      <c r="E39" s="197"/>
      <c r="F39" s="198"/>
      <c r="G39" s="198"/>
      <c r="H39" s="200"/>
      <c r="I39" s="200"/>
      <c r="J39" s="200"/>
      <c r="K39" s="201"/>
      <c r="L39" s="200"/>
      <c r="M39" s="201"/>
      <c r="N39" s="200"/>
    </row>
    <row r="40" spans="1:14" ht="27" customHeight="1" thickBot="1" x14ac:dyDescent="0.55000000000000004">
      <c r="A40" s="202" t="s">
        <v>362</v>
      </c>
      <c r="B40" s="203">
        <f>SUM(B24:B38)</f>
        <v>0</v>
      </c>
      <c r="C40" s="203">
        <f t="shared" ref="C40:N40" si="7">SUM(C24:C38)</f>
        <v>0</v>
      </c>
      <c r="D40" s="203">
        <f t="shared" si="7"/>
        <v>0</v>
      </c>
      <c r="E40" s="203">
        <f t="shared" si="7"/>
        <v>0</v>
      </c>
      <c r="F40" s="203">
        <f t="shared" si="7"/>
        <v>0</v>
      </c>
      <c r="G40" s="203">
        <f t="shared" si="7"/>
        <v>0</v>
      </c>
      <c r="H40" s="203">
        <f t="shared" si="7"/>
        <v>0</v>
      </c>
      <c r="I40" s="203">
        <f t="shared" si="7"/>
        <v>0</v>
      </c>
      <c r="J40" s="203">
        <f t="shared" si="7"/>
        <v>0</v>
      </c>
      <c r="K40" s="203">
        <f t="shared" si="7"/>
        <v>0</v>
      </c>
      <c r="L40" s="203">
        <f t="shared" si="7"/>
        <v>0</v>
      </c>
      <c r="M40" s="203">
        <f t="shared" si="7"/>
        <v>0</v>
      </c>
      <c r="N40" s="203">
        <f t="shared" si="7"/>
        <v>0</v>
      </c>
    </row>
    <row r="41" spans="1:14" ht="27" customHeight="1" x14ac:dyDescent="0.5">
      <c r="A41" s="205" t="s">
        <v>374</v>
      </c>
      <c r="B41" s="215"/>
      <c r="C41" s="216"/>
      <c r="D41" s="217"/>
      <c r="E41" s="218"/>
      <c r="F41" s="219"/>
      <c r="G41" s="216"/>
      <c r="H41" s="220"/>
      <c r="I41" s="220"/>
      <c r="J41" s="220"/>
      <c r="K41" s="221"/>
      <c r="L41" s="220"/>
      <c r="M41" s="221"/>
      <c r="N41" s="220"/>
    </row>
    <row r="42" spans="1:14" ht="27" customHeight="1" x14ac:dyDescent="0.5">
      <c r="A42" s="222" t="s">
        <v>375</v>
      </c>
      <c r="B42" s="196">
        <v>0</v>
      </c>
      <c r="C42" s="192">
        <v>0</v>
      </c>
      <c r="D42" s="214">
        <f t="shared" ref="D42:D47" si="8">B42-C42</f>
        <v>0</v>
      </c>
      <c r="E42" s="193">
        <v>0</v>
      </c>
      <c r="F42" s="193">
        <v>0</v>
      </c>
      <c r="G42" s="193">
        <f t="shared" ref="G42:G47" si="9">E42-F42</f>
        <v>0</v>
      </c>
      <c r="H42" s="193">
        <v>0</v>
      </c>
      <c r="I42" s="194">
        <v>0</v>
      </c>
      <c r="J42" s="193">
        <v>0</v>
      </c>
      <c r="K42" s="195">
        <v>0</v>
      </c>
      <c r="L42" s="194">
        <v>0</v>
      </c>
      <c r="M42" s="195">
        <v>0</v>
      </c>
      <c r="N42" s="194">
        <f t="shared" ref="N42:N47" si="10">+H42+I42+J42+K42+L42+M42</f>
        <v>0</v>
      </c>
    </row>
    <row r="43" spans="1:14" ht="27" customHeight="1" x14ac:dyDescent="0.5">
      <c r="A43" s="222" t="s">
        <v>376</v>
      </c>
      <c r="B43" s="196">
        <v>0</v>
      </c>
      <c r="C43" s="211">
        <v>0</v>
      </c>
      <c r="D43" s="189">
        <f t="shared" si="8"/>
        <v>0</v>
      </c>
      <c r="E43" s="193">
        <v>0</v>
      </c>
      <c r="F43" s="193">
        <v>0</v>
      </c>
      <c r="G43" s="193">
        <f t="shared" si="9"/>
        <v>0</v>
      </c>
      <c r="H43" s="193">
        <v>0</v>
      </c>
      <c r="I43" s="193">
        <v>0</v>
      </c>
      <c r="J43" s="193">
        <v>0</v>
      </c>
      <c r="K43" s="195">
        <v>0</v>
      </c>
      <c r="L43" s="194">
        <v>0</v>
      </c>
      <c r="M43" s="195">
        <v>0</v>
      </c>
      <c r="N43" s="194">
        <f t="shared" si="10"/>
        <v>0</v>
      </c>
    </row>
    <row r="44" spans="1:14" ht="27" customHeight="1" x14ac:dyDescent="0.5">
      <c r="A44" s="222" t="s">
        <v>377</v>
      </c>
      <c r="B44" s="212">
        <v>0</v>
      </c>
      <c r="C44" s="211">
        <v>0</v>
      </c>
      <c r="D44" s="189">
        <f t="shared" si="8"/>
        <v>0</v>
      </c>
      <c r="E44" s="193">
        <v>0</v>
      </c>
      <c r="F44" s="193">
        <v>0</v>
      </c>
      <c r="G44" s="193">
        <f t="shared" si="9"/>
        <v>0</v>
      </c>
      <c r="H44" s="193">
        <v>0</v>
      </c>
      <c r="I44" s="194">
        <v>0</v>
      </c>
      <c r="J44" s="193">
        <v>0</v>
      </c>
      <c r="K44" s="195">
        <v>0</v>
      </c>
      <c r="L44" s="194">
        <v>0</v>
      </c>
      <c r="M44" s="195">
        <v>0</v>
      </c>
      <c r="N44" s="194">
        <f t="shared" si="10"/>
        <v>0</v>
      </c>
    </row>
    <row r="45" spans="1:14" ht="27" customHeight="1" x14ac:dyDescent="0.5">
      <c r="A45" s="222" t="s">
        <v>378</v>
      </c>
      <c r="B45" s="212">
        <v>0</v>
      </c>
      <c r="C45" s="192">
        <v>0</v>
      </c>
      <c r="D45" s="189">
        <f t="shared" si="8"/>
        <v>0</v>
      </c>
      <c r="E45" s="193">
        <v>0</v>
      </c>
      <c r="F45" s="193">
        <v>0</v>
      </c>
      <c r="G45" s="193">
        <f t="shared" si="9"/>
        <v>0</v>
      </c>
      <c r="H45" s="193">
        <v>0</v>
      </c>
      <c r="I45" s="194">
        <v>0</v>
      </c>
      <c r="J45" s="193">
        <v>0</v>
      </c>
      <c r="K45" s="195">
        <v>0</v>
      </c>
      <c r="L45" s="194">
        <v>0</v>
      </c>
      <c r="M45" s="195">
        <v>0</v>
      </c>
      <c r="N45" s="194">
        <f t="shared" si="10"/>
        <v>0</v>
      </c>
    </row>
    <row r="46" spans="1:14" ht="27" customHeight="1" x14ac:dyDescent="0.5">
      <c r="A46" s="222" t="s">
        <v>379</v>
      </c>
      <c r="B46" s="212">
        <v>0</v>
      </c>
      <c r="C46" s="192">
        <v>0</v>
      </c>
      <c r="D46" s="189">
        <f t="shared" si="8"/>
        <v>0</v>
      </c>
      <c r="E46" s="193">
        <v>0</v>
      </c>
      <c r="F46" s="193">
        <v>0</v>
      </c>
      <c r="G46" s="193">
        <f t="shared" si="9"/>
        <v>0</v>
      </c>
      <c r="H46" s="193">
        <v>0</v>
      </c>
      <c r="I46" s="194">
        <v>0</v>
      </c>
      <c r="J46" s="193">
        <v>0</v>
      </c>
      <c r="K46" s="195">
        <v>0</v>
      </c>
      <c r="L46" s="194">
        <v>0</v>
      </c>
      <c r="M46" s="195">
        <v>0</v>
      </c>
      <c r="N46" s="194">
        <f t="shared" si="10"/>
        <v>0</v>
      </c>
    </row>
    <row r="47" spans="1:14" ht="27" customHeight="1" x14ac:dyDescent="0.5">
      <c r="A47" s="222" t="s">
        <v>380</v>
      </c>
      <c r="B47" s="212">
        <v>0</v>
      </c>
      <c r="C47" s="192">
        <v>0</v>
      </c>
      <c r="D47" s="189">
        <f t="shared" si="8"/>
        <v>0</v>
      </c>
      <c r="E47" s="193">
        <v>0</v>
      </c>
      <c r="F47" s="193">
        <v>0</v>
      </c>
      <c r="G47" s="193">
        <f t="shared" si="9"/>
        <v>0</v>
      </c>
      <c r="H47" s="193">
        <v>0</v>
      </c>
      <c r="I47" s="194">
        <v>0</v>
      </c>
      <c r="J47" s="193">
        <v>0</v>
      </c>
      <c r="K47" s="195">
        <v>0</v>
      </c>
      <c r="L47" s="194">
        <v>0</v>
      </c>
      <c r="M47" s="195">
        <v>0</v>
      </c>
      <c r="N47" s="194">
        <f t="shared" si="10"/>
        <v>0</v>
      </c>
    </row>
    <row r="48" spans="1:14" ht="27" customHeight="1" thickBot="1" x14ac:dyDescent="0.6">
      <c r="A48" s="223" t="s">
        <v>381</v>
      </c>
      <c r="B48" s="197"/>
      <c r="C48" s="198"/>
      <c r="D48" s="199"/>
      <c r="E48" s="200"/>
      <c r="F48" s="200"/>
      <c r="G48" s="200"/>
      <c r="H48" s="200"/>
      <c r="I48" s="200"/>
      <c r="J48" s="200"/>
      <c r="K48" s="201"/>
      <c r="L48" s="200"/>
      <c r="M48" s="201"/>
      <c r="N48" s="200"/>
    </row>
    <row r="49" spans="1:14" ht="27" customHeight="1" thickBot="1" x14ac:dyDescent="0.55000000000000004">
      <c r="A49" s="202" t="s">
        <v>362</v>
      </c>
      <c r="B49" s="203">
        <f t="shared" ref="B49:M49" si="11">SUM(B42:B47)</f>
        <v>0</v>
      </c>
      <c r="C49" s="203">
        <f t="shared" si="11"/>
        <v>0</v>
      </c>
      <c r="D49" s="203">
        <f t="shared" si="11"/>
        <v>0</v>
      </c>
      <c r="E49" s="203">
        <f t="shared" si="11"/>
        <v>0</v>
      </c>
      <c r="F49" s="203">
        <f t="shared" si="11"/>
        <v>0</v>
      </c>
      <c r="G49" s="203">
        <f t="shared" si="11"/>
        <v>0</v>
      </c>
      <c r="H49" s="203">
        <f t="shared" si="11"/>
        <v>0</v>
      </c>
      <c r="I49" s="203">
        <f t="shared" si="11"/>
        <v>0</v>
      </c>
      <c r="J49" s="203">
        <f t="shared" si="11"/>
        <v>0</v>
      </c>
      <c r="K49" s="203">
        <f t="shared" si="11"/>
        <v>0</v>
      </c>
      <c r="L49" s="203">
        <f t="shared" si="11"/>
        <v>0</v>
      </c>
      <c r="M49" s="203">
        <f t="shared" si="11"/>
        <v>0</v>
      </c>
      <c r="N49" s="203">
        <f t="shared" ref="N49" si="12">SUM(N42:N47)</f>
        <v>0</v>
      </c>
    </row>
    <row r="50" spans="1:14" ht="27" customHeight="1" x14ac:dyDescent="0.55000000000000004">
      <c r="A50" s="224"/>
      <c r="B50" s="225" t="s">
        <v>240</v>
      </c>
      <c r="C50" s="226" t="s">
        <v>240</v>
      </c>
      <c r="D50" s="227" t="s">
        <v>240</v>
      </c>
      <c r="E50" s="228" t="s">
        <v>240</v>
      </c>
      <c r="F50" s="226" t="s">
        <v>240</v>
      </c>
      <c r="G50" s="226" t="s">
        <v>240</v>
      </c>
      <c r="H50" s="200"/>
      <c r="I50" s="200"/>
      <c r="J50" s="200"/>
      <c r="K50" s="229"/>
      <c r="L50" s="200"/>
      <c r="M50" s="229"/>
      <c r="N50" s="200"/>
    </row>
    <row r="51" spans="1:14" ht="27" customHeight="1" x14ac:dyDescent="0.55000000000000004">
      <c r="A51" s="205" t="s">
        <v>382</v>
      </c>
      <c r="B51" s="230"/>
      <c r="C51" s="231"/>
      <c r="D51" s="232"/>
      <c r="E51" s="230"/>
      <c r="F51" s="231"/>
      <c r="G51" s="231"/>
      <c r="H51" s="200"/>
      <c r="I51" s="200"/>
      <c r="J51" s="200"/>
      <c r="K51" s="229"/>
      <c r="L51" s="200"/>
      <c r="M51" s="229"/>
      <c r="N51" s="200"/>
    </row>
    <row r="52" spans="1:14" ht="27" customHeight="1" x14ac:dyDescent="0.5">
      <c r="A52" s="222" t="s">
        <v>383</v>
      </c>
      <c r="B52" s="212">
        <v>0</v>
      </c>
      <c r="C52" s="192">
        <v>0</v>
      </c>
      <c r="D52" s="189">
        <f t="shared" ref="D52:D88" si="13">B52-C52</f>
        <v>0</v>
      </c>
      <c r="E52" s="190">
        <v>0</v>
      </c>
      <c r="F52" s="191">
        <v>0</v>
      </c>
      <c r="G52" s="192">
        <f t="shared" ref="G52:G88" si="14">E52-F52</f>
        <v>0</v>
      </c>
      <c r="H52" s="193">
        <v>0</v>
      </c>
      <c r="I52" s="194">
        <v>0</v>
      </c>
      <c r="J52" s="193">
        <v>0</v>
      </c>
      <c r="K52" s="195">
        <v>0</v>
      </c>
      <c r="L52" s="194">
        <v>0</v>
      </c>
      <c r="M52" s="195">
        <v>0</v>
      </c>
      <c r="N52" s="194">
        <f t="shared" ref="N52:N88" si="15">+H52+I52+J52+K52+L52+M52</f>
        <v>0</v>
      </c>
    </row>
    <row r="53" spans="1:14" ht="27" customHeight="1" x14ac:dyDescent="0.5">
      <c r="A53" s="222" t="s">
        <v>384</v>
      </c>
      <c r="B53" s="212">
        <v>0</v>
      </c>
      <c r="C53" s="192">
        <v>0</v>
      </c>
      <c r="D53" s="189">
        <f t="shared" si="13"/>
        <v>0</v>
      </c>
      <c r="E53" s="190">
        <v>0</v>
      </c>
      <c r="F53" s="191">
        <v>0</v>
      </c>
      <c r="G53" s="192">
        <f t="shared" si="14"/>
        <v>0</v>
      </c>
      <c r="H53" s="193">
        <v>0</v>
      </c>
      <c r="I53" s="194">
        <v>0</v>
      </c>
      <c r="J53" s="193">
        <v>0</v>
      </c>
      <c r="K53" s="195">
        <v>0</v>
      </c>
      <c r="L53" s="194">
        <v>0</v>
      </c>
      <c r="M53" s="195">
        <v>0</v>
      </c>
      <c r="N53" s="194">
        <f t="shared" si="15"/>
        <v>0</v>
      </c>
    </row>
    <row r="54" spans="1:14" ht="27" customHeight="1" x14ac:dyDescent="0.5">
      <c r="A54" s="233" t="s">
        <v>385</v>
      </c>
      <c r="B54" s="196">
        <v>0</v>
      </c>
      <c r="C54" s="211">
        <v>0</v>
      </c>
      <c r="D54" s="189">
        <f t="shared" si="13"/>
        <v>0</v>
      </c>
      <c r="E54" s="190">
        <v>0</v>
      </c>
      <c r="F54" s="191">
        <v>0</v>
      </c>
      <c r="G54" s="192">
        <f t="shared" si="14"/>
        <v>0</v>
      </c>
      <c r="H54" s="193">
        <v>0</v>
      </c>
      <c r="I54" s="194">
        <v>0</v>
      </c>
      <c r="J54" s="193">
        <v>0</v>
      </c>
      <c r="K54" s="195">
        <v>0</v>
      </c>
      <c r="L54" s="194">
        <v>0</v>
      </c>
      <c r="M54" s="195">
        <v>0</v>
      </c>
      <c r="N54" s="194">
        <f t="shared" si="15"/>
        <v>0</v>
      </c>
    </row>
    <row r="55" spans="1:14" ht="27" customHeight="1" x14ac:dyDescent="0.5">
      <c r="A55" s="233" t="s">
        <v>386</v>
      </c>
      <c r="B55" s="196">
        <v>0</v>
      </c>
      <c r="C55" s="211">
        <v>0</v>
      </c>
      <c r="D55" s="189">
        <f t="shared" si="13"/>
        <v>0</v>
      </c>
      <c r="E55" s="190">
        <v>0</v>
      </c>
      <c r="F55" s="191">
        <v>0</v>
      </c>
      <c r="G55" s="192">
        <f t="shared" si="14"/>
        <v>0</v>
      </c>
      <c r="H55" s="193">
        <v>0</v>
      </c>
      <c r="I55" s="194">
        <v>0</v>
      </c>
      <c r="J55" s="193">
        <v>0</v>
      </c>
      <c r="K55" s="195">
        <v>0</v>
      </c>
      <c r="L55" s="194">
        <v>0</v>
      </c>
      <c r="M55" s="195">
        <v>0</v>
      </c>
      <c r="N55" s="194">
        <f t="shared" si="15"/>
        <v>0</v>
      </c>
    </row>
    <row r="56" spans="1:14" ht="27" customHeight="1" x14ac:dyDescent="0.5">
      <c r="A56" s="234" t="s">
        <v>387</v>
      </c>
      <c r="B56" s="196">
        <v>0</v>
      </c>
      <c r="C56" s="211">
        <v>0</v>
      </c>
      <c r="D56" s="189">
        <f t="shared" si="13"/>
        <v>0</v>
      </c>
      <c r="E56" s="190">
        <v>0</v>
      </c>
      <c r="F56" s="191">
        <v>0</v>
      </c>
      <c r="G56" s="192">
        <f t="shared" si="14"/>
        <v>0</v>
      </c>
      <c r="H56" s="193">
        <v>0</v>
      </c>
      <c r="I56" s="194">
        <v>0</v>
      </c>
      <c r="J56" s="193">
        <v>0</v>
      </c>
      <c r="K56" s="195">
        <v>0</v>
      </c>
      <c r="L56" s="194">
        <v>0</v>
      </c>
      <c r="M56" s="195">
        <v>0</v>
      </c>
      <c r="N56" s="194">
        <f t="shared" si="15"/>
        <v>0</v>
      </c>
    </row>
    <row r="57" spans="1:14" ht="27" customHeight="1" x14ac:dyDescent="0.5">
      <c r="A57" s="234" t="s">
        <v>388</v>
      </c>
      <c r="B57" s="196">
        <v>0</v>
      </c>
      <c r="C57" s="211">
        <v>0</v>
      </c>
      <c r="D57" s="189">
        <f t="shared" si="13"/>
        <v>0</v>
      </c>
      <c r="E57" s="190">
        <v>0</v>
      </c>
      <c r="F57" s="191">
        <v>0</v>
      </c>
      <c r="G57" s="192">
        <f t="shared" si="14"/>
        <v>0</v>
      </c>
      <c r="H57" s="193">
        <v>0</v>
      </c>
      <c r="I57" s="194">
        <v>0</v>
      </c>
      <c r="J57" s="193">
        <v>0</v>
      </c>
      <c r="K57" s="195">
        <v>0</v>
      </c>
      <c r="L57" s="194">
        <v>0</v>
      </c>
      <c r="M57" s="195">
        <v>0</v>
      </c>
      <c r="N57" s="194">
        <f t="shared" si="15"/>
        <v>0</v>
      </c>
    </row>
    <row r="58" spans="1:14" ht="27" customHeight="1" x14ac:dyDescent="0.5">
      <c r="A58" s="234" t="s">
        <v>389</v>
      </c>
      <c r="B58" s="196">
        <v>0</v>
      </c>
      <c r="C58" s="211">
        <v>0</v>
      </c>
      <c r="D58" s="189">
        <f t="shared" si="13"/>
        <v>0</v>
      </c>
      <c r="E58" s="190">
        <v>0</v>
      </c>
      <c r="F58" s="191">
        <v>0</v>
      </c>
      <c r="G58" s="192">
        <f t="shared" si="14"/>
        <v>0</v>
      </c>
      <c r="H58" s="193">
        <v>0</v>
      </c>
      <c r="I58" s="194">
        <v>0</v>
      </c>
      <c r="J58" s="193">
        <v>0</v>
      </c>
      <c r="K58" s="195">
        <v>0</v>
      </c>
      <c r="L58" s="194">
        <v>0</v>
      </c>
      <c r="M58" s="195">
        <v>0</v>
      </c>
      <c r="N58" s="194">
        <f t="shared" si="15"/>
        <v>0</v>
      </c>
    </row>
    <row r="59" spans="1:14" ht="27" customHeight="1" x14ac:dyDescent="0.5">
      <c r="A59" s="233" t="s">
        <v>390</v>
      </c>
      <c r="B59" s="196">
        <v>0</v>
      </c>
      <c r="C59" s="211">
        <v>0</v>
      </c>
      <c r="D59" s="189">
        <f t="shared" si="13"/>
        <v>0</v>
      </c>
      <c r="E59" s="190">
        <v>0</v>
      </c>
      <c r="F59" s="191">
        <v>0</v>
      </c>
      <c r="G59" s="192">
        <f t="shared" si="14"/>
        <v>0</v>
      </c>
      <c r="H59" s="193">
        <v>0</v>
      </c>
      <c r="I59" s="194">
        <v>0</v>
      </c>
      <c r="J59" s="193">
        <v>0</v>
      </c>
      <c r="K59" s="195">
        <v>0</v>
      </c>
      <c r="L59" s="194">
        <v>0</v>
      </c>
      <c r="M59" s="195">
        <v>0</v>
      </c>
      <c r="N59" s="194">
        <f t="shared" si="15"/>
        <v>0</v>
      </c>
    </row>
    <row r="60" spans="1:14" ht="27" customHeight="1" x14ac:dyDescent="0.5">
      <c r="A60" s="233" t="s">
        <v>391</v>
      </c>
      <c r="B60" s="196">
        <v>0</v>
      </c>
      <c r="C60" s="211">
        <v>0</v>
      </c>
      <c r="D60" s="189">
        <f t="shared" si="13"/>
        <v>0</v>
      </c>
      <c r="E60" s="190">
        <v>0</v>
      </c>
      <c r="F60" s="191">
        <v>0</v>
      </c>
      <c r="G60" s="192">
        <f t="shared" si="14"/>
        <v>0</v>
      </c>
      <c r="H60" s="193">
        <v>0</v>
      </c>
      <c r="I60" s="194">
        <v>0</v>
      </c>
      <c r="J60" s="193">
        <v>0</v>
      </c>
      <c r="K60" s="195">
        <v>0</v>
      </c>
      <c r="L60" s="194">
        <v>0</v>
      </c>
      <c r="M60" s="195">
        <v>0</v>
      </c>
      <c r="N60" s="194">
        <f t="shared" si="15"/>
        <v>0</v>
      </c>
    </row>
    <row r="61" spans="1:14" ht="27" customHeight="1" x14ac:dyDescent="0.5">
      <c r="A61" s="222" t="s">
        <v>392</v>
      </c>
      <c r="B61" s="196">
        <v>0</v>
      </c>
      <c r="C61" s="211">
        <v>0</v>
      </c>
      <c r="D61" s="189">
        <f t="shared" si="13"/>
        <v>0</v>
      </c>
      <c r="E61" s="190">
        <v>0</v>
      </c>
      <c r="F61" s="191">
        <v>0</v>
      </c>
      <c r="G61" s="192">
        <f t="shared" si="14"/>
        <v>0</v>
      </c>
      <c r="H61" s="193">
        <v>0</v>
      </c>
      <c r="I61" s="194">
        <v>0</v>
      </c>
      <c r="J61" s="193">
        <v>0</v>
      </c>
      <c r="K61" s="195">
        <v>0</v>
      </c>
      <c r="L61" s="194">
        <v>0</v>
      </c>
      <c r="M61" s="195">
        <v>0</v>
      </c>
      <c r="N61" s="194">
        <f t="shared" si="15"/>
        <v>0</v>
      </c>
    </row>
    <row r="62" spans="1:14" ht="27" customHeight="1" x14ac:dyDescent="0.5">
      <c r="A62" s="233" t="s">
        <v>393</v>
      </c>
      <c r="B62" s="196">
        <v>0</v>
      </c>
      <c r="C62" s="211">
        <v>0</v>
      </c>
      <c r="D62" s="189">
        <f t="shared" si="13"/>
        <v>0</v>
      </c>
      <c r="E62" s="190">
        <v>0</v>
      </c>
      <c r="F62" s="191">
        <v>0</v>
      </c>
      <c r="G62" s="192">
        <f t="shared" si="14"/>
        <v>0</v>
      </c>
      <c r="H62" s="193">
        <v>0</v>
      </c>
      <c r="I62" s="194">
        <v>0</v>
      </c>
      <c r="J62" s="193">
        <v>0</v>
      </c>
      <c r="K62" s="195">
        <v>0</v>
      </c>
      <c r="L62" s="194">
        <v>0</v>
      </c>
      <c r="M62" s="195">
        <v>0</v>
      </c>
      <c r="N62" s="194">
        <f t="shared" si="15"/>
        <v>0</v>
      </c>
    </row>
    <row r="63" spans="1:14" ht="27" customHeight="1" x14ac:dyDescent="0.5">
      <c r="A63" s="235" t="s">
        <v>394</v>
      </c>
      <c r="B63" s="196">
        <v>0</v>
      </c>
      <c r="C63" s="211">
        <v>0</v>
      </c>
      <c r="D63" s="189">
        <f t="shared" si="13"/>
        <v>0</v>
      </c>
      <c r="E63" s="190">
        <v>0</v>
      </c>
      <c r="F63" s="191">
        <v>0</v>
      </c>
      <c r="G63" s="192">
        <f t="shared" si="14"/>
        <v>0</v>
      </c>
      <c r="H63" s="193">
        <v>0</v>
      </c>
      <c r="I63" s="194">
        <v>0</v>
      </c>
      <c r="J63" s="193">
        <v>0</v>
      </c>
      <c r="K63" s="195">
        <v>0</v>
      </c>
      <c r="L63" s="194">
        <v>0</v>
      </c>
      <c r="M63" s="195">
        <v>0</v>
      </c>
      <c r="N63" s="194">
        <f t="shared" si="15"/>
        <v>0</v>
      </c>
    </row>
    <row r="64" spans="1:14" ht="27" customHeight="1" x14ac:dyDescent="0.5">
      <c r="A64" s="236" t="s">
        <v>395</v>
      </c>
      <c r="B64" s="196">
        <v>0</v>
      </c>
      <c r="C64" s="211">
        <v>0</v>
      </c>
      <c r="D64" s="189">
        <f t="shared" si="13"/>
        <v>0</v>
      </c>
      <c r="E64" s="190">
        <v>0</v>
      </c>
      <c r="F64" s="191">
        <v>0</v>
      </c>
      <c r="G64" s="192">
        <f t="shared" si="14"/>
        <v>0</v>
      </c>
      <c r="H64" s="193">
        <v>0</v>
      </c>
      <c r="I64" s="194">
        <v>0</v>
      </c>
      <c r="J64" s="193">
        <v>0</v>
      </c>
      <c r="K64" s="195">
        <v>0</v>
      </c>
      <c r="L64" s="194">
        <v>0</v>
      </c>
      <c r="M64" s="195">
        <v>0</v>
      </c>
      <c r="N64" s="194">
        <f t="shared" si="15"/>
        <v>0</v>
      </c>
    </row>
    <row r="65" spans="1:14" ht="27" customHeight="1" x14ac:dyDescent="0.5">
      <c r="A65" s="236" t="s">
        <v>396</v>
      </c>
      <c r="B65" s="196">
        <v>0</v>
      </c>
      <c r="C65" s="211">
        <v>0</v>
      </c>
      <c r="D65" s="189">
        <f t="shared" si="13"/>
        <v>0</v>
      </c>
      <c r="E65" s="190">
        <v>0</v>
      </c>
      <c r="F65" s="191">
        <v>0</v>
      </c>
      <c r="G65" s="192">
        <f t="shared" si="14"/>
        <v>0</v>
      </c>
      <c r="H65" s="193">
        <v>0</v>
      </c>
      <c r="I65" s="194">
        <v>0</v>
      </c>
      <c r="J65" s="193">
        <v>0</v>
      </c>
      <c r="K65" s="195">
        <v>0</v>
      </c>
      <c r="L65" s="194">
        <v>0</v>
      </c>
      <c r="M65" s="195">
        <v>0</v>
      </c>
      <c r="N65" s="194">
        <f t="shared" si="15"/>
        <v>0</v>
      </c>
    </row>
    <row r="66" spans="1:14" ht="27" customHeight="1" x14ac:dyDescent="0.5">
      <c r="A66" s="236" t="s">
        <v>397</v>
      </c>
      <c r="B66" s="196">
        <v>0</v>
      </c>
      <c r="C66" s="211">
        <v>0</v>
      </c>
      <c r="D66" s="189">
        <f t="shared" si="13"/>
        <v>0</v>
      </c>
      <c r="E66" s="190">
        <v>0</v>
      </c>
      <c r="F66" s="191">
        <v>0</v>
      </c>
      <c r="G66" s="192">
        <f t="shared" si="14"/>
        <v>0</v>
      </c>
      <c r="H66" s="193">
        <v>0</v>
      </c>
      <c r="I66" s="194">
        <v>0</v>
      </c>
      <c r="J66" s="193">
        <v>0</v>
      </c>
      <c r="K66" s="195">
        <v>0</v>
      </c>
      <c r="L66" s="194">
        <v>0</v>
      </c>
      <c r="M66" s="195">
        <v>0</v>
      </c>
      <c r="N66" s="194">
        <f t="shared" si="15"/>
        <v>0</v>
      </c>
    </row>
    <row r="67" spans="1:14" ht="27" customHeight="1" x14ac:dyDescent="0.5">
      <c r="A67" s="236" t="s">
        <v>398</v>
      </c>
      <c r="B67" s="196">
        <v>0</v>
      </c>
      <c r="C67" s="211">
        <v>0</v>
      </c>
      <c r="D67" s="189">
        <f t="shared" si="13"/>
        <v>0</v>
      </c>
      <c r="E67" s="190">
        <v>0</v>
      </c>
      <c r="F67" s="191">
        <v>0</v>
      </c>
      <c r="G67" s="192">
        <f t="shared" si="14"/>
        <v>0</v>
      </c>
      <c r="H67" s="193">
        <v>0</v>
      </c>
      <c r="I67" s="194">
        <v>0</v>
      </c>
      <c r="J67" s="193">
        <v>0</v>
      </c>
      <c r="K67" s="195">
        <v>0</v>
      </c>
      <c r="L67" s="194">
        <v>0</v>
      </c>
      <c r="M67" s="195">
        <v>0</v>
      </c>
      <c r="N67" s="194">
        <f t="shared" si="15"/>
        <v>0</v>
      </c>
    </row>
    <row r="68" spans="1:14" ht="27" customHeight="1" x14ac:dyDescent="0.5">
      <c r="A68" s="236" t="s">
        <v>399</v>
      </c>
      <c r="B68" s="196">
        <v>0</v>
      </c>
      <c r="C68" s="211">
        <v>0</v>
      </c>
      <c r="D68" s="189">
        <f t="shared" si="13"/>
        <v>0</v>
      </c>
      <c r="E68" s="190">
        <v>0</v>
      </c>
      <c r="F68" s="191">
        <v>0</v>
      </c>
      <c r="G68" s="192">
        <f t="shared" si="14"/>
        <v>0</v>
      </c>
      <c r="H68" s="193">
        <v>0</v>
      </c>
      <c r="I68" s="194">
        <v>0</v>
      </c>
      <c r="J68" s="193">
        <v>0</v>
      </c>
      <c r="K68" s="195">
        <v>0</v>
      </c>
      <c r="L68" s="194">
        <v>0</v>
      </c>
      <c r="M68" s="195">
        <v>0</v>
      </c>
      <c r="N68" s="194">
        <f t="shared" si="15"/>
        <v>0</v>
      </c>
    </row>
    <row r="69" spans="1:14" ht="27" customHeight="1" x14ac:dyDescent="0.5">
      <c r="A69" s="236" t="s">
        <v>400</v>
      </c>
      <c r="B69" s="196">
        <v>0</v>
      </c>
      <c r="C69" s="211">
        <v>0</v>
      </c>
      <c r="D69" s="189">
        <f t="shared" si="13"/>
        <v>0</v>
      </c>
      <c r="E69" s="190">
        <v>0</v>
      </c>
      <c r="F69" s="191">
        <v>0</v>
      </c>
      <c r="G69" s="192">
        <f t="shared" si="14"/>
        <v>0</v>
      </c>
      <c r="H69" s="193">
        <v>0</v>
      </c>
      <c r="I69" s="194">
        <v>0</v>
      </c>
      <c r="J69" s="193">
        <v>0</v>
      </c>
      <c r="K69" s="195">
        <v>0</v>
      </c>
      <c r="L69" s="194">
        <v>0</v>
      </c>
      <c r="M69" s="195">
        <v>0</v>
      </c>
      <c r="N69" s="194">
        <f t="shared" si="15"/>
        <v>0</v>
      </c>
    </row>
    <row r="70" spans="1:14" ht="27" customHeight="1" x14ac:dyDescent="0.5">
      <c r="A70" s="236" t="s">
        <v>401</v>
      </c>
      <c r="B70" s="196">
        <v>0</v>
      </c>
      <c r="C70" s="211">
        <v>0</v>
      </c>
      <c r="D70" s="189">
        <f t="shared" si="13"/>
        <v>0</v>
      </c>
      <c r="E70" s="190">
        <v>0</v>
      </c>
      <c r="F70" s="191">
        <v>0</v>
      </c>
      <c r="G70" s="192">
        <f t="shared" si="14"/>
        <v>0</v>
      </c>
      <c r="H70" s="193">
        <v>0</v>
      </c>
      <c r="I70" s="194">
        <v>0</v>
      </c>
      <c r="J70" s="193">
        <v>0</v>
      </c>
      <c r="K70" s="195">
        <v>0</v>
      </c>
      <c r="L70" s="194">
        <v>0</v>
      </c>
      <c r="M70" s="195">
        <v>0</v>
      </c>
      <c r="N70" s="194">
        <f t="shared" si="15"/>
        <v>0</v>
      </c>
    </row>
    <row r="71" spans="1:14" ht="27" customHeight="1" x14ac:dyDescent="0.5">
      <c r="A71" s="236" t="s">
        <v>402</v>
      </c>
      <c r="B71" s="196">
        <v>0</v>
      </c>
      <c r="C71" s="211">
        <v>0</v>
      </c>
      <c r="D71" s="189">
        <f t="shared" si="13"/>
        <v>0</v>
      </c>
      <c r="E71" s="190">
        <v>0</v>
      </c>
      <c r="F71" s="191">
        <v>0</v>
      </c>
      <c r="G71" s="192">
        <f t="shared" si="14"/>
        <v>0</v>
      </c>
      <c r="H71" s="193">
        <v>0</v>
      </c>
      <c r="I71" s="194">
        <v>0</v>
      </c>
      <c r="J71" s="193">
        <v>0</v>
      </c>
      <c r="K71" s="195">
        <v>0</v>
      </c>
      <c r="L71" s="194">
        <v>0</v>
      </c>
      <c r="M71" s="195">
        <v>0</v>
      </c>
      <c r="N71" s="194">
        <f t="shared" si="15"/>
        <v>0</v>
      </c>
    </row>
    <row r="72" spans="1:14" ht="27" customHeight="1" x14ac:dyDescent="0.5">
      <c r="A72" s="235" t="s">
        <v>109</v>
      </c>
      <c r="B72" s="196">
        <v>0</v>
      </c>
      <c r="C72" s="211">
        <v>0</v>
      </c>
      <c r="D72" s="189">
        <f t="shared" si="13"/>
        <v>0</v>
      </c>
      <c r="E72" s="190">
        <v>0</v>
      </c>
      <c r="F72" s="191">
        <v>0</v>
      </c>
      <c r="G72" s="192">
        <f t="shared" si="14"/>
        <v>0</v>
      </c>
      <c r="H72" s="193">
        <v>0</v>
      </c>
      <c r="I72" s="194">
        <v>0</v>
      </c>
      <c r="J72" s="193">
        <v>0</v>
      </c>
      <c r="K72" s="195">
        <v>0</v>
      </c>
      <c r="L72" s="194">
        <v>0</v>
      </c>
      <c r="M72" s="195">
        <v>0</v>
      </c>
      <c r="N72" s="194">
        <f t="shared" si="15"/>
        <v>0</v>
      </c>
    </row>
    <row r="73" spans="1:14" ht="27" customHeight="1" x14ac:dyDescent="0.5">
      <c r="A73" s="235" t="s">
        <v>403</v>
      </c>
      <c r="B73" s="196">
        <v>0</v>
      </c>
      <c r="C73" s="211">
        <v>0</v>
      </c>
      <c r="D73" s="189">
        <f t="shared" si="13"/>
        <v>0</v>
      </c>
      <c r="E73" s="190">
        <v>0</v>
      </c>
      <c r="F73" s="191">
        <v>0</v>
      </c>
      <c r="G73" s="192">
        <f t="shared" si="14"/>
        <v>0</v>
      </c>
      <c r="H73" s="193">
        <v>0</v>
      </c>
      <c r="I73" s="194">
        <v>0</v>
      </c>
      <c r="J73" s="193">
        <v>0</v>
      </c>
      <c r="K73" s="195">
        <v>0</v>
      </c>
      <c r="L73" s="194">
        <v>0</v>
      </c>
      <c r="M73" s="195">
        <v>0</v>
      </c>
      <c r="N73" s="194">
        <f t="shared" si="15"/>
        <v>0</v>
      </c>
    </row>
    <row r="74" spans="1:14" ht="27" customHeight="1" x14ac:dyDescent="0.5">
      <c r="A74" s="236" t="s">
        <v>404</v>
      </c>
      <c r="B74" s="196">
        <v>0</v>
      </c>
      <c r="C74" s="211">
        <v>0</v>
      </c>
      <c r="D74" s="189">
        <f t="shared" si="13"/>
        <v>0</v>
      </c>
      <c r="E74" s="190">
        <v>0</v>
      </c>
      <c r="F74" s="191">
        <v>0</v>
      </c>
      <c r="G74" s="192">
        <f t="shared" si="14"/>
        <v>0</v>
      </c>
      <c r="H74" s="193">
        <v>0</v>
      </c>
      <c r="I74" s="194">
        <v>0</v>
      </c>
      <c r="J74" s="193">
        <v>0</v>
      </c>
      <c r="K74" s="195">
        <v>0</v>
      </c>
      <c r="L74" s="194">
        <v>0</v>
      </c>
      <c r="M74" s="195">
        <v>0</v>
      </c>
      <c r="N74" s="194">
        <f t="shared" si="15"/>
        <v>0</v>
      </c>
    </row>
    <row r="75" spans="1:14" ht="27" customHeight="1" x14ac:dyDescent="0.5">
      <c r="A75" s="236" t="s">
        <v>405</v>
      </c>
      <c r="B75" s="196">
        <v>0</v>
      </c>
      <c r="C75" s="211">
        <v>0</v>
      </c>
      <c r="D75" s="189">
        <f t="shared" si="13"/>
        <v>0</v>
      </c>
      <c r="E75" s="190">
        <v>0</v>
      </c>
      <c r="F75" s="191">
        <v>0</v>
      </c>
      <c r="G75" s="192">
        <f t="shared" si="14"/>
        <v>0</v>
      </c>
      <c r="H75" s="193">
        <v>0</v>
      </c>
      <c r="I75" s="194">
        <v>0</v>
      </c>
      <c r="J75" s="193">
        <v>0</v>
      </c>
      <c r="K75" s="195">
        <v>0</v>
      </c>
      <c r="L75" s="194">
        <v>0</v>
      </c>
      <c r="M75" s="195">
        <v>0</v>
      </c>
      <c r="N75" s="194">
        <f t="shared" si="15"/>
        <v>0</v>
      </c>
    </row>
    <row r="76" spans="1:14" ht="27" customHeight="1" x14ac:dyDescent="0.5">
      <c r="A76" s="236" t="s">
        <v>406</v>
      </c>
      <c r="B76" s="196">
        <v>0</v>
      </c>
      <c r="C76" s="211">
        <v>0</v>
      </c>
      <c r="D76" s="189">
        <f t="shared" si="13"/>
        <v>0</v>
      </c>
      <c r="E76" s="190">
        <v>0</v>
      </c>
      <c r="F76" s="191">
        <v>0</v>
      </c>
      <c r="G76" s="192">
        <f t="shared" si="14"/>
        <v>0</v>
      </c>
      <c r="H76" s="193">
        <v>0</v>
      </c>
      <c r="I76" s="194">
        <v>0</v>
      </c>
      <c r="J76" s="193">
        <v>0</v>
      </c>
      <c r="K76" s="195">
        <v>0</v>
      </c>
      <c r="L76" s="194">
        <v>0</v>
      </c>
      <c r="M76" s="195">
        <v>0</v>
      </c>
      <c r="N76" s="194">
        <f t="shared" si="15"/>
        <v>0</v>
      </c>
    </row>
    <row r="77" spans="1:14" ht="27" customHeight="1" x14ac:dyDescent="0.5">
      <c r="A77" s="235" t="s">
        <v>107</v>
      </c>
      <c r="B77" s="196">
        <v>0</v>
      </c>
      <c r="C77" s="211">
        <v>0</v>
      </c>
      <c r="D77" s="189">
        <f t="shared" si="13"/>
        <v>0</v>
      </c>
      <c r="E77" s="190">
        <v>0</v>
      </c>
      <c r="F77" s="191">
        <v>0</v>
      </c>
      <c r="G77" s="192">
        <f t="shared" si="14"/>
        <v>0</v>
      </c>
      <c r="H77" s="193">
        <v>0</v>
      </c>
      <c r="I77" s="194">
        <v>0</v>
      </c>
      <c r="J77" s="193">
        <v>0</v>
      </c>
      <c r="K77" s="195">
        <v>0</v>
      </c>
      <c r="L77" s="194">
        <v>0</v>
      </c>
      <c r="M77" s="195">
        <v>0</v>
      </c>
      <c r="N77" s="194">
        <f t="shared" si="15"/>
        <v>0</v>
      </c>
    </row>
    <row r="78" spans="1:14" ht="27" customHeight="1" x14ac:dyDescent="0.5">
      <c r="A78" s="236" t="s">
        <v>407</v>
      </c>
      <c r="B78" s="196">
        <v>0</v>
      </c>
      <c r="C78" s="211">
        <v>0</v>
      </c>
      <c r="D78" s="189">
        <f t="shared" si="13"/>
        <v>0</v>
      </c>
      <c r="E78" s="190">
        <v>0</v>
      </c>
      <c r="F78" s="191">
        <v>0</v>
      </c>
      <c r="G78" s="192">
        <f t="shared" si="14"/>
        <v>0</v>
      </c>
      <c r="H78" s="193">
        <v>0</v>
      </c>
      <c r="I78" s="194">
        <v>0</v>
      </c>
      <c r="J78" s="193">
        <v>0</v>
      </c>
      <c r="K78" s="195">
        <v>0</v>
      </c>
      <c r="L78" s="194">
        <v>0</v>
      </c>
      <c r="M78" s="195">
        <v>0</v>
      </c>
      <c r="N78" s="194">
        <f t="shared" si="15"/>
        <v>0</v>
      </c>
    </row>
    <row r="79" spans="1:14" ht="27" customHeight="1" x14ac:dyDescent="0.5">
      <c r="A79" s="236" t="s">
        <v>408</v>
      </c>
      <c r="B79" s="196">
        <v>0</v>
      </c>
      <c r="C79" s="211">
        <v>0</v>
      </c>
      <c r="D79" s="189">
        <f t="shared" si="13"/>
        <v>0</v>
      </c>
      <c r="E79" s="190">
        <v>0</v>
      </c>
      <c r="F79" s="191">
        <v>0</v>
      </c>
      <c r="G79" s="192">
        <f t="shared" si="14"/>
        <v>0</v>
      </c>
      <c r="H79" s="193">
        <v>0</v>
      </c>
      <c r="I79" s="194">
        <v>0</v>
      </c>
      <c r="J79" s="193">
        <v>0</v>
      </c>
      <c r="K79" s="195">
        <v>0</v>
      </c>
      <c r="L79" s="194">
        <v>0</v>
      </c>
      <c r="M79" s="195">
        <v>0</v>
      </c>
      <c r="N79" s="194">
        <f t="shared" si="15"/>
        <v>0</v>
      </c>
    </row>
    <row r="80" spans="1:14" ht="27" customHeight="1" x14ac:dyDescent="0.5">
      <c r="A80" s="236" t="s">
        <v>409</v>
      </c>
      <c r="B80" s="196">
        <v>0</v>
      </c>
      <c r="C80" s="211">
        <v>0</v>
      </c>
      <c r="D80" s="189">
        <f t="shared" si="13"/>
        <v>0</v>
      </c>
      <c r="E80" s="190">
        <v>0</v>
      </c>
      <c r="F80" s="191">
        <v>0</v>
      </c>
      <c r="G80" s="192">
        <f t="shared" si="14"/>
        <v>0</v>
      </c>
      <c r="H80" s="193">
        <v>0</v>
      </c>
      <c r="I80" s="194">
        <v>0</v>
      </c>
      <c r="J80" s="193">
        <v>0</v>
      </c>
      <c r="K80" s="195">
        <v>0</v>
      </c>
      <c r="L80" s="194">
        <v>0</v>
      </c>
      <c r="M80" s="195">
        <v>0</v>
      </c>
      <c r="N80" s="194">
        <f t="shared" si="15"/>
        <v>0</v>
      </c>
    </row>
    <row r="81" spans="1:14" ht="27" customHeight="1" x14ac:dyDescent="0.5">
      <c r="A81" s="236" t="s">
        <v>394</v>
      </c>
      <c r="B81" s="196">
        <v>0</v>
      </c>
      <c r="C81" s="211">
        <v>0</v>
      </c>
      <c r="D81" s="189">
        <f t="shared" si="13"/>
        <v>0</v>
      </c>
      <c r="E81" s="190">
        <v>0</v>
      </c>
      <c r="F81" s="191">
        <v>0</v>
      </c>
      <c r="G81" s="192">
        <f t="shared" si="14"/>
        <v>0</v>
      </c>
      <c r="H81" s="193">
        <v>0</v>
      </c>
      <c r="I81" s="194">
        <v>0</v>
      </c>
      <c r="J81" s="193">
        <v>0</v>
      </c>
      <c r="K81" s="195">
        <v>0</v>
      </c>
      <c r="L81" s="194">
        <v>0</v>
      </c>
      <c r="M81" s="195">
        <v>0</v>
      </c>
      <c r="N81" s="194">
        <f t="shared" si="15"/>
        <v>0</v>
      </c>
    </row>
    <row r="82" spans="1:14" ht="27" customHeight="1" x14ac:dyDescent="0.5">
      <c r="A82" s="236" t="s">
        <v>410</v>
      </c>
      <c r="B82" s="196">
        <v>0</v>
      </c>
      <c r="C82" s="211">
        <v>0</v>
      </c>
      <c r="D82" s="189">
        <f t="shared" si="13"/>
        <v>0</v>
      </c>
      <c r="E82" s="190">
        <v>0</v>
      </c>
      <c r="F82" s="191">
        <v>0</v>
      </c>
      <c r="G82" s="192">
        <f t="shared" si="14"/>
        <v>0</v>
      </c>
      <c r="H82" s="193">
        <v>0</v>
      </c>
      <c r="I82" s="194">
        <v>0</v>
      </c>
      <c r="J82" s="193">
        <v>0</v>
      </c>
      <c r="K82" s="195">
        <v>0</v>
      </c>
      <c r="L82" s="194">
        <v>0</v>
      </c>
      <c r="M82" s="195">
        <v>0</v>
      </c>
      <c r="N82" s="194">
        <f t="shared" si="15"/>
        <v>0</v>
      </c>
    </row>
    <row r="83" spans="1:14" ht="27" customHeight="1" x14ac:dyDescent="0.5">
      <c r="A83" s="236" t="s">
        <v>411</v>
      </c>
      <c r="B83" s="196">
        <v>0</v>
      </c>
      <c r="C83" s="211">
        <v>0</v>
      </c>
      <c r="D83" s="189">
        <f t="shared" si="13"/>
        <v>0</v>
      </c>
      <c r="E83" s="190">
        <v>0</v>
      </c>
      <c r="F83" s="191">
        <v>0</v>
      </c>
      <c r="G83" s="192">
        <f t="shared" si="14"/>
        <v>0</v>
      </c>
      <c r="H83" s="193">
        <v>0</v>
      </c>
      <c r="I83" s="194">
        <v>0</v>
      </c>
      <c r="J83" s="193">
        <v>0</v>
      </c>
      <c r="K83" s="195">
        <v>0</v>
      </c>
      <c r="L83" s="194">
        <v>0</v>
      </c>
      <c r="M83" s="195">
        <v>0</v>
      </c>
      <c r="N83" s="194">
        <f t="shared" si="15"/>
        <v>0</v>
      </c>
    </row>
    <row r="84" spans="1:14" ht="27" customHeight="1" x14ac:dyDescent="0.5">
      <c r="A84" s="236" t="s">
        <v>412</v>
      </c>
      <c r="B84" s="196">
        <v>0</v>
      </c>
      <c r="C84" s="211">
        <v>0</v>
      </c>
      <c r="D84" s="189">
        <f t="shared" si="13"/>
        <v>0</v>
      </c>
      <c r="E84" s="190">
        <v>0</v>
      </c>
      <c r="F84" s="191">
        <v>0</v>
      </c>
      <c r="G84" s="192">
        <f t="shared" si="14"/>
        <v>0</v>
      </c>
      <c r="H84" s="193">
        <v>0</v>
      </c>
      <c r="I84" s="194">
        <v>0</v>
      </c>
      <c r="J84" s="193">
        <v>0</v>
      </c>
      <c r="K84" s="195">
        <v>0</v>
      </c>
      <c r="L84" s="194">
        <v>0</v>
      </c>
      <c r="M84" s="195">
        <v>0</v>
      </c>
      <c r="N84" s="194">
        <f t="shared" si="15"/>
        <v>0</v>
      </c>
    </row>
    <row r="85" spans="1:14" ht="27" customHeight="1" x14ac:dyDescent="0.5">
      <c r="A85" s="236" t="s">
        <v>413</v>
      </c>
      <c r="B85" s="196">
        <v>0</v>
      </c>
      <c r="C85" s="211">
        <v>0</v>
      </c>
      <c r="D85" s="189">
        <f t="shared" si="13"/>
        <v>0</v>
      </c>
      <c r="E85" s="190">
        <v>0</v>
      </c>
      <c r="F85" s="191">
        <v>0</v>
      </c>
      <c r="G85" s="192">
        <f t="shared" si="14"/>
        <v>0</v>
      </c>
      <c r="H85" s="193">
        <v>0</v>
      </c>
      <c r="I85" s="194">
        <v>0</v>
      </c>
      <c r="J85" s="193">
        <v>0</v>
      </c>
      <c r="K85" s="195">
        <v>0</v>
      </c>
      <c r="L85" s="194">
        <v>0</v>
      </c>
      <c r="M85" s="195">
        <v>0</v>
      </c>
      <c r="N85" s="194">
        <f t="shared" si="15"/>
        <v>0</v>
      </c>
    </row>
    <row r="86" spans="1:14" ht="27" customHeight="1" x14ac:dyDescent="0.5">
      <c r="A86" s="236" t="s">
        <v>414</v>
      </c>
      <c r="B86" s="196">
        <v>0</v>
      </c>
      <c r="C86" s="211">
        <v>0</v>
      </c>
      <c r="D86" s="189">
        <f t="shared" si="13"/>
        <v>0</v>
      </c>
      <c r="E86" s="190">
        <v>0</v>
      </c>
      <c r="F86" s="191">
        <v>0</v>
      </c>
      <c r="G86" s="192">
        <f t="shared" si="14"/>
        <v>0</v>
      </c>
      <c r="H86" s="193">
        <v>0</v>
      </c>
      <c r="I86" s="194">
        <v>0</v>
      </c>
      <c r="J86" s="193">
        <v>0</v>
      </c>
      <c r="K86" s="195">
        <v>0</v>
      </c>
      <c r="L86" s="194">
        <v>0</v>
      </c>
      <c r="M86" s="195">
        <v>0</v>
      </c>
      <c r="N86" s="194">
        <f t="shared" si="15"/>
        <v>0</v>
      </c>
    </row>
    <row r="87" spans="1:14" ht="27" customHeight="1" x14ac:dyDescent="0.5">
      <c r="A87" s="237" t="s">
        <v>415</v>
      </c>
      <c r="B87" s="196">
        <v>0</v>
      </c>
      <c r="C87" s="211">
        <v>0</v>
      </c>
      <c r="D87" s="189">
        <f t="shared" si="13"/>
        <v>0</v>
      </c>
      <c r="E87" s="190">
        <v>0</v>
      </c>
      <c r="F87" s="191">
        <v>0</v>
      </c>
      <c r="G87" s="192">
        <f t="shared" si="14"/>
        <v>0</v>
      </c>
      <c r="H87" s="193">
        <v>0</v>
      </c>
      <c r="I87" s="194">
        <v>0</v>
      </c>
      <c r="J87" s="193">
        <v>0</v>
      </c>
      <c r="K87" s="195">
        <v>0</v>
      </c>
      <c r="L87" s="194">
        <v>0</v>
      </c>
      <c r="M87" s="195">
        <v>0</v>
      </c>
      <c r="N87" s="194">
        <f t="shared" si="15"/>
        <v>0</v>
      </c>
    </row>
    <row r="88" spans="1:14" ht="27" customHeight="1" x14ac:dyDescent="0.5">
      <c r="A88" s="236" t="s">
        <v>71</v>
      </c>
      <c r="B88" s="196">
        <v>0</v>
      </c>
      <c r="C88" s="211">
        <v>0</v>
      </c>
      <c r="D88" s="189">
        <f t="shared" si="13"/>
        <v>0</v>
      </c>
      <c r="E88" s="190">
        <v>0</v>
      </c>
      <c r="F88" s="191">
        <v>0</v>
      </c>
      <c r="G88" s="192">
        <f t="shared" si="14"/>
        <v>0</v>
      </c>
      <c r="H88" s="193">
        <v>0</v>
      </c>
      <c r="I88" s="194">
        <v>0</v>
      </c>
      <c r="J88" s="193">
        <v>0</v>
      </c>
      <c r="K88" s="195">
        <v>0</v>
      </c>
      <c r="L88" s="194">
        <v>0</v>
      </c>
      <c r="M88" s="195">
        <v>0</v>
      </c>
      <c r="N88" s="194">
        <f t="shared" si="15"/>
        <v>0</v>
      </c>
    </row>
    <row r="89" spans="1:14" ht="27" customHeight="1" thickBot="1" x14ac:dyDescent="0.55000000000000004">
      <c r="A89" s="238"/>
      <c r="B89" s="239"/>
      <c r="C89" s="240"/>
      <c r="D89" s="241"/>
      <c r="E89" s="242"/>
      <c r="F89" s="240"/>
      <c r="G89" s="240"/>
      <c r="H89" s="243"/>
      <c r="I89" s="243"/>
      <c r="J89" s="243"/>
      <c r="K89" s="240"/>
      <c r="L89" s="243"/>
      <c r="M89" s="240"/>
      <c r="N89" s="243"/>
    </row>
    <row r="90" spans="1:14" ht="27" customHeight="1" thickBot="1" x14ac:dyDescent="0.55000000000000004">
      <c r="A90" s="244" t="s">
        <v>362</v>
      </c>
      <c r="B90" s="245">
        <f>SUM(B52:B88)</f>
        <v>0</v>
      </c>
      <c r="C90" s="203">
        <f t="shared" ref="C90:N90" si="16">SUM(C52:C88)</f>
        <v>0</v>
      </c>
      <c r="D90" s="203">
        <f t="shared" si="16"/>
        <v>0</v>
      </c>
      <c r="E90" s="203">
        <f t="shared" si="16"/>
        <v>0</v>
      </c>
      <c r="F90" s="203">
        <f t="shared" si="16"/>
        <v>0</v>
      </c>
      <c r="G90" s="203">
        <f t="shared" si="16"/>
        <v>0</v>
      </c>
      <c r="H90" s="203">
        <f t="shared" si="16"/>
        <v>0</v>
      </c>
      <c r="I90" s="203">
        <f t="shared" si="16"/>
        <v>0</v>
      </c>
      <c r="J90" s="203">
        <f t="shared" si="16"/>
        <v>0</v>
      </c>
      <c r="K90" s="203">
        <f t="shared" si="16"/>
        <v>0</v>
      </c>
      <c r="L90" s="203">
        <f t="shared" si="16"/>
        <v>0</v>
      </c>
      <c r="M90" s="203">
        <f t="shared" si="16"/>
        <v>0</v>
      </c>
      <c r="N90" s="203">
        <f t="shared" si="16"/>
        <v>0</v>
      </c>
    </row>
    <row r="91" spans="1:14" ht="27" customHeight="1" thickBot="1" x14ac:dyDescent="0.55000000000000004">
      <c r="A91" s="179"/>
      <c r="B91" s="197"/>
      <c r="C91" s="198"/>
      <c r="D91" s="199"/>
      <c r="E91" s="197"/>
      <c r="F91" s="198"/>
      <c r="G91" s="198"/>
      <c r="H91" s="246"/>
      <c r="I91" s="246"/>
      <c r="J91" s="246"/>
      <c r="K91" s="198"/>
      <c r="L91" s="246"/>
      <c r="M91" s="198"/>
      <c r="N91" s="246"/>
    </row>
    <row r="92" spans="1:14" ht="27" customHeight="1" thickBot="1" x14ac:dyDescent="0.55000000000000004">
      <c r="A92" s="247" t="s">
        <v>416</v>
      </c>
      <c r="B92" s="248">
        <f t="shared" ref="B92:N92" si="17">+B90+B49+B40+B22</f>
        <v>0</v>
      </c>
      <c r="C92" s="248">
        <f t="shared" si="17"/>
        <v>0</v>
      </c>
      <c r="D92" s="248">
        <f t="shared" si="17"/>
        <v>0</v>
      </c>
      <c r="E92" s="248">
        <f t="shared" si="17"/>
        <v>0</v>
      </c>
      <c r="F92" s="248">
        <f t="shared" si="17"/>
        <v>0</v>
      </c>
      <c r="G92" s="248">
        <f t="shared" si="17"/>
        <v>0</v>
      </c>
      <c r="H92" s="248">
        <f t="shared" si="17"/>
        <v>0</v>
      </c>
      <c r="I92" s="248">
        <f t="shared" si="17"/>
        <v>0</v>
      </c>
      <c r="J92" s="248">
        <f t="shared" si="17"/>
        <v>0</v>
      </c>
      <c r="K92" s="248">
        <f t="shared" si="17"/>
        <v>0</v>
      </c>
      <c r="L92" s="248">
        <f t="shared" si="17"/>
        <v>0</v>
      </c>
      <c r="M92" s="248">
        <f t="shared" si="17"/>
        <v>0</v>
      </c>
      <c r="N92" s="248">
        <f t="shared" si="17"/>
        <v>0</v>
      </c>
    </row>
    <row r="93" spans="1:14" ht="25" x14ac:dyDescent="0.5">
      <c r="A93" s="247"/>
      <c r="B93" s="198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</row>
    <row r="94" spans="1:14" ht="20.5" thickBot="1" x14ac:dyDescent="0.45">
      <c r="A94" s="133" t="s">
        <v>959</v>
      </c>
    </row>
    <row r="95" spans="1:14" ht="31" thickBot="1" x14ac:dyDescent="0.7">
      <c r="A95" s="133" t="s">
        <v>0</v>
      </c>
      <c r="D95" s="135" t="s">
        <v>332</v>
      </c>
      <c r="J95" s="136" t="s">
        <v>333</v>
      </c>
    </row>
    <row r="96" spans="1:14" ht="27.5" x14ac:dyDescent="0.55000000000000004">
      <c r="A96" s="133" t="s">
        <v>1</v>
      </c>
      <c r="D96" s="135" t="s">
        <v>334</v>
      </c>
    </row>
    <row r="97" spans="1:10" ht="27.5" x14ac:dyDescent="0.55000000000000004">
      <c r="D97" s="135"/>
    </row>
    <row r="98" spans="1:10" ht="27.5" x14ac:dyDescent="0.55000000000000004">
      <c r="D98" s="135" t="s">
        <v>242</v>
      </c>
    </row>
    <row r="103" spans="1:10" ht="20" x14ac:dyDescent="0.4">
      <c r="A103" s="133" t="s">
        <v>335</v>
      </c>
      <c r="C103" s="137"/>
      <c r="D103" s="138"/>
      <c r="E103" s="139"/>
      <c r="I103" s="140"/>
    </row>
    <row r="104" spans="1:10" ht="30.5" thickBot="1" x14ac:dyDescent="0.65">
      <c r="A104" s="142" t="s">
        <v>240</v>
      </c>
      <c r="B104" s="143" t="s">
        <v>240</v>
      </c>
      <c r="C104" s="143" t="s">
        <v>240</v>
      </c>
      <c r="D104" s="144"/>
      <c r="E104" s="144"/>
      <c r="F104" s="144"/>
      <c r="G104" s="145" t="s">
        <v>240</v>
      </c>
    </row>
    <row r="105" spans="1:10" ht="30" customHeight="1" x14ac:dyDescent="0.5">
      <c r="A105" s="151"/>
      <c r="B105" s="152" t="s">
        <v>247</v>
      </c>
      <c r="C105" s="151" t="s">
        <v>5</v>
      </c>
      <c r="D105" s="154" t="s">
        <v>296</v>
      </c>
      <c r="E105" s="152" t="s">
        <v>337</v>
      </c>
      <c r="F105" s="152" t="s">
        <v>338</v>
      </c>
      <c r="G105" s="158" t="s">
        <v>300</v>
      </c>
      <c r="H105" s="155" t="s">
        <v>339</v>
      </c>
      <c r="I105" s="158" t="s">
        <v>279</v>
      </c>
      <c r="J105" s="157" t="s">
        <v>246</v>
      </c>
    </row>
    <row r="106" spans="1:10" ht="30" customHeight="1" x14ac:dyDescent="0.65">
      <c r="A106" s="159" t="s">
        <v>417</v>
      </c>
      <c r="B106" s="160" t="s">
        <v>341</v>
      </c>
      <c r="C106" s="249" t="s">
        <v>341</v>
      </c>
      <c r="D106" s="162" t="s">
        <v>341</v>
      </c>
      <c r="E106" s="250" t="s">
        <v>341</v>
      </c>
      <c r="F106" s="169" t="s">
        <v>418</v>
      </c>
      <c r="G106" s="166" t="s">
        <v>342</v>
      </c>
      <c r="H106" s="164" t="s">
        <v>342</v>
      </c>
      <c r="I106" s="166" t="s">
        <v>342</v>
      </c>
      <c r="J106" s="165" t="s">
        <v>342</v>
      </c>
    </row>
    <row r="107" spans="1:10" ht="30" customHeight="1" x14ac:dyDescent="0.5">
      <c r="A107" s="167"/>
      <c r="B107" s="168" t="s">
        <v>348</v>
      </c>
      <c r="C107" s="250" t="s">
        <v>349</v>
      </c>
      <c r="D107" s="199" t="s">
        <v>350</v>
      </c>
      <c r="E107" s="250" t="s">
        <v>419</v>
      </c>
      <c r="F107" s="169" t="s">
        <v>420</v>
      </c>
      <c r="G107" s="166" t="s">
        <v>348</v>
      </c>
      <c r="H107" s="164" t="s">
        <v>349</v>
      </c>
      <c r="I107" s="251" t="s">
        <v>350</v>
      </c>
      <c r="J107" s="165" t="s">
        <v>419</v>
      </c>
    </row>
    <row r="108" spans="1:10" ht="30" customHeight="1" thickBot="1" x14ac:dyDescent="0.55000000000000004">
      <c r="A108" s="171" t="s">
        <v>240</v>
      </c>
      <c r="B108" s="252" t="s">
        <v>421</v>
      </c>
      <c r="C108" s="253" t="s">
        <v>421</v>
      </c>
      <c r="D108" s="254" t="s">
        <v>421</v>
      </c>
      <c r="E108" s="255" t="s">
        <v>422</v>
      </c>
      <c r="F108" s="173" t="s">
        <v>423</v>
      </c>
      <c r="G108" s="256" t="s">
        <v>421</v>
      </c>
      <c r="H108" s="257" t="s">
        <v>421</v>
      </c>
      <c r="I108" s="256" t="s">
        <v>421</v>
      </c>
      <c r="J108" s="177" t="s">
        <v>422</v>
      </c>
    </row>
    <row r="109" spans="1:10" ht="27" customHeight="1" x14ac:dyDescent="0.5">
      <c r="A109" s="202"/>
      <c r="B109" s="258"/>
      <c r="C109" s="259"/>
      <c r="D109" s="260"/>
      <c r="E109" s="258"/>
      <c r="F109" s="261"/>
      <c r="G109" s="258"/>
      <c r="H109" s="258"/>
      <c r="I109" s="262"/>
      <c r="J109" s="260"/>
    </row>
    <row r="110" spans="1:10" ht="27" customHeight="1" x14ac:dyDescent="0.4">
      <c r="A110" s="205" t="s">
        <v>424</v>
      </c>
      <c r="B110" s="263"/>
      <c r="C110" s="140"/>
      <c r="D110" s="264"/>
      <c r="E110" s="265"/>
      <c r="F110" s="266"/>
      <c r="G110" s="265"/>
      <c r="H110" s="265"/>
      <c r="I110" s="266"/>
      <c r="J110" s="264"/>
    </row>
    <row r="111" spans="1:10" ht="27" customHeight="1" x14ac:dyDescent="0.5">
      <c r="A111" s="210" t="s">
        <v>363</v>
      </c>
      <c r="B111" s="196">
        <v>0</v>
      </c>
      <c r="C111" s="211">
        <v>0</v>
      </c>
      <c r="D111" s="189">
        <f t="shared" ref="D111:D125" si="18">B111-C111</f>
        <v>0</v>
      </c>
      <c r="E111" s="191">
        <v>0</v>
      </c>
      <c r="F111" s="316" t="s">
        <v>240</v>
      </c>
      <c r="G111" s="268">
        <v>0</v>
      </c>
      <c r="H111" s="268">
        <v>0</v>
      </c>
      <c r="I111" s="267">
        <f>G111-H111</f>
        <v>0</v>
      </c>
      <c r="J111" s="269">
        <v>0</v>
      </c>
    </row>
    <row r="112" spans="1:10" ht="27" customHeight="1" x14ac:dyDescent="0.5">
      <c r="A112" s="210" t="s">
        <v>425</v>
      </c>
      <c r="B112" s="196">
        <v>0</v>
      </c>
      <c r="C112" s="211">
        <v>0</v>
      </c>
      <c r="D112" s="189">
        <f t="shared" si="18"/>
        <v>0</v>
      </c>
      <c r="E112" s="191">
        <v>0</v>
      </c>
      <c r="F112" s="316" t="s">
        <v>240</v>
      </c>
      <c r="G112" s="268">
        <v>0</v>
      </c>
      <c r="H112" s="268">
        <v>0</v>
      </c>
      <c r="I112" s="267">
        <f t="shared" ref="I112:I125" si="19">G112-H112</f>
        <v>0</v>
      </c>
      <c r="J112" s="269">
        <v>0</v>
      </c>
    </row>
    <row r="113" spans="1:10" ht="27" customHeight="1" x14ac:dyDescent="0.5">
      <c r="A113" s="210" t="s">
        <v>267</v>
      </c>
      <c r="B113" s="196">
        <v>0</v>
      </c>
      <c r="C113" s="211">
        <v>0</v>
      </c>
      <c r="D113" s="189">
        <f t="shared" si="18"/>
        <v>0</v>
      </c>
      <c r="E113" s="191">
        <v>0</v>
      </c>
      <c r="F113" s="316" t="s">
        <v>240</v>
      </c>
      <c r="G113" s="268">
        <v>0</v>
      </c>
      <c r="H113" s="268">
        <v>0</v>
      </c>
      <c r="I113" s="267">
        <f t="shared" si="19"/>
        <v>0</v>
      </c>
      <c r="J113" s="269">
        <v>0</v>
      </c>
    </row>
    <row r="114" spans="1:10" ht="27" customHeight="1" x14ac:dyDescent="0.5">
      <c r="A114" s="210" t="s">
        <v>426</v>
      </c>
      <c r="B114" s="212">
        <v>0</v>
      </c>
      <c r="C114" s="192">
        <v>0</v>
      </c>
      <c r="D114" s="189">
        <f t="shared" si="18"/>
        <v>0</v>
      </c>
      <c r="E114" s="191">
        <v>0</v>
      </c>
      <c r="F114" s="316" t="s">
        <v>240</v>
      </c>
      <c r="G114" s="268">
        <v>0</v>
      </c>
      <c r="H114" s="268">
        <v>0</v>
      </c>
      <c r="I114" s="267">
        <f t="shared" si="19"/>
        <v>0</v>
      </c>
      <c r="J114" s="269">
        <v>0</v>
      </c>
    </row>
    <row r="115" spans="1:10" ht="27" customHeight="1" x14ac:dyDescent="0.5">
      <c r="A115" s="210" t="s">
        <v>427</v>
      </c>
      <c r="B115" s="196">
        <v>0</v>
      </c>
      <c r="C115" s="211">
        <v>0</v>
      </c>
      <c r="D115" s="189">
        <f t="shared" si="18"/>
        <v>0</v>
      </c>
      <c r="E115" s="191">
        <v>0</v>
      </c>
      <c r="F115" s="316" t="s">
        <v>240</v>
      </c>
      <c r="G115" s="268">
        <v>0</v>
      </c>
      <c r="H115" s="268">
        <v>0</v>
      </c>
      <c r="I115" s="267">
        <f t="shared" si="19"/>
        <v>0</v>
      </c>
      <c r="J115" s="269">
        <v>0</v>
      </c>
    </row>
    <row r="116" spans="1:10" ht="27" customHeight="1" x14ac:dyDescent="0.5">
      <c r="A116" s="210" t="s">
        <v>268</v>
      </c>
      <c r="B116" s="212">
        <v>0</v>
      </c>
      <c r="C116" s="192">
        <v>0</v>
      </c>
      <c r="D116" s="189">
        <f t="shared" si="18"/>
        <v>0</v>
      </c>
      <c r="E116" s="191">
        <v>0</v>
      </c>
      <c r="F116" s="316" t="s">
        <v>240</v>
      </c>
      <c r="G116" s="268">
        <v>0</v>
      </c>
      <c r="H116" s="268">
        <v>0</v>
      </c>
      <c r="I116" s="267">
        <f t="shared" si="19"/>
        <v>0</v>
      </c>
      <c r="J116" s="269">
        <v>0</v>
      </c>
    </row>
    <row r="117" spans="1:10" ht="27" customHeight="1" x14ac:dyDescent="0.5">
      <c r="A117" s="210" t="s">
        <v>367</v>
      </c>
      <c r="B117" s="212">
        <v>0</v>
      </c>
      <c r="C117" s="192">
        <v>0</v>
      </c>
      <c r="D117" s="189">
        <f t="shared" si="18"/>
        <v>0</v>
      </c>
      <c r="E117" s="191">
        <v>0</v>
      </c>
      <c r="F117" s="316" t="s">
        <v>240</v>
      </c>
      <c r="G117" s="268">
        <v>0</v>
      </c>
      <c r="H117" s="268">
        <v>0</v>
      </c>
      <c r="I117" s="267">
        <f t="shared" si="19"/>
        <v>0</v>
      </c>
      <c r="J117" s="269">
        <v>0</v>
      </c>
    </row>
    <row r="118" spans="1:10" ht="27" customHeight="1" x14ac:dyDescent="0.5">
      <c r="A118" s="210" t="s">
        <v>287</v>
      </c>
      <c r="B118" s="212">
        <v>0</v>
      </c>
      <c r="C118" s="192">
        <v>0</v>
      </c>
      <c r="D118" s="189">
        <f t="shared" si="18"/>
        <v>0</v>
      </c>
      <c r="E118" s="191">
        <v>0</v>
      </c>
      <c r="F118" s="316" t="s">
        <v>240</v>
      </c>
      <c r="G118" s="268">
        <v>0</v>
      </c>
      <c r="H118" s="268">
        <v>0</v>
      </c>
      <c r="I118" s="267">
        <f t="shared" si="19"/>
        <v>0</v>
      </c>
      <c r="J118" s="269">
        <v>0</v>
      </c>
    </row>
    <row r="119" spans="1:10" ht="27" customHeight="1" x14ac:dyDescent="0.5">
      <c r="A119" s="210" t="s">
        <v>428</v>
      </c>
      <c r="B119" s="196">
        <v>0</v>
      </c>
      <c r="C119" s="192">
        <v>0</v>
      </c>
      <c r="D119" s="214">
        <f t="shared" si="18"/>
        <v>0</v>
      </c>
      <c r="E119" s="191">
        <v>0</v>
      </c>
      <c r="F119" s="316" t="s">
        <v>240</v>
      </c>
      <c r="G119" s="268">
        <v>0</v>
      </c>
      <c r="H119" s="270">
        <v>0</v>
      </c>
      <c r="I119" s="267">
        <f t="shared" si="19"/>
        <v>0</v>
      </c>
      <c r="J119" s="269">
        <v>0</v>
      </c>
    </row>
    <row r="120" spans="1:10" ht="27" customHeight="1" x14ac:dyDescent="0.5">
      <c r="A120" s="210" t="s">
        <v>429</v>
      </c>
      <c r="B120" s="196">
        <v>0</v>
      </c>
      <c r="C120" s="192">
        <v>0</v>
      </c>
      <c r="D120" s="214">
        <f t="shared" si="18"/>
        <v>0</v>
      </c>
      <c r="E120" s="191">
        <v>0</v>
      </c>
      <c r="F120" s="316" t="s">
        <v>240</v>
      </c>
      <c r="G120" s="268">
        <v>0</v>
      </c>
      <c r="H120" s="270">
        <v>0</v>
      </c>
      <c r="I120" s="267">
        <f t="shared" si="19"/>
        <v>0</v>
      </c>
      <c r="J120" s="269">
        <v>0</v>
      </c>
    </row>
    <row r="121" spans="1:10" ht="27" customHeight="1" x14ac:dyDescent="0.5">
      <c r="A121" s="210" t="s">
        <v>430</v>
      </c>
      <c r="B121" s="196">
        <v>0</v>
      </c>
      <c r="C121" s="192">
        <v>0</v>
      </c>
      <c r="D121" s="214">
        <f t="shared" si="18"/>
        <v>0</v>
      </c>
      <c r="E121" s="191">
        <v>0</v>
      </c>
      <c r="F121" s="316" t="s">
        <v>240</v>
      </c>
      <c r="G121" s="268">
        <v>0</v>
      </c>
      <c r="H121" s="270">
        <v>0</v>
      </c>
      <c r="I121" s="267">
        <f t="shared" si="19"/>
        <v>0</v>
      </c>
      <c r="J121" s="269">
        <v>0</v>
      </c>
    </row>
    <row r="122" spans="1:10" ht="27" customHeight="1" x14ac:dyDescent="0.5">
      <c r="A122" s="210" t="s">
        <v>431</v>
      </c>
      <c r="B122" s="196">
        <v>0</v>
      </c>
      <c r="C122" s="192">
        <v>0</v>
      </c>
      <c r="D122" s="214">
        <f t="shared" si="18"/>
        <v>0</v>
      </c>
      <c r="E122" s="191">
        <v>0</v>
      </c>
      <c r="F122" s="316" t="s">
        <v>240</v>
      </c>
      <c r="G122" s="268">
        <v>0</v>
      </c>
      <c r="H122" s="270">
        <v>0</v>
      </c>
      <c r="I122" s="267">
        <f t="shared" si="19"/>
        <v>0</v>
      </c>
      <c r="J122" s="269">
        <v>0</v>
      </c>
    </row>
    <row r="123" spans="1:10" ht="27" customHeight="1" x14ac:dyDescent="0.5">
      <c r="A123" s="210" t="s">
        <v>432</v>
      </c>
      <c r="B123" s="196">
        <v>0</v>
      </c>
      <c r="C123" s="192">
        <v>0</v>
      </c>
      <c r="D123" s="214">
        <f t="shared" si="18"/>
        <v>0</v>
      </c>
      <c r="E123" s="191">
        <v>0</v>
      </c>
      <c r="F123" s="316" t="s">
        <v>240</v>
      </c>
      <c r="G123" s="268">
        <v>0</v>
      </c>
      <c r="H123" s="270">
        <v>0</v>
      </c>
      <c r="I123" s="267">
        <f t="shared" si="19"/>
        <v>0</v>
      </c>
      <c r="J123" s="269">
        <v>0</v>
      </c>
    </row>
    <row r="124" spans="1:10" ht="27" customHeight="1" x14ac:dyDescent="0.5">
      <c r="A124" s="210" t="s">
        <v>71</v>
      </c>
      <c r="B124" s="196">
        <v>0</v>
      </c>
      <c r="C124" s="192">
        <v>0</v>
      </c>
      <c r="D124" s="214">
        <f t="shared" si="18"/>
        <v>0</v>
      </c>
      <c r="E124" s="191">
        <v>0</v>
      </c>
      <c r="F124" s="316" t="s">
        <v>240</v>
      </c>
      <c r="G124" s="268">
        <v>0</v>
      </c>
      <c r="H124" s="270">
        <v>0</v>
      </c>
      <c r="I124" s="267">
        <f t="shared" si="19"/>
        <v>0</v>
      </c>
      <c r="J124" s="269">
        <v>0</v>
      </c>
    </row>
    <row r="125" spans="1:10" ht="27" customHeight="1" x14ac:dyDescent="0.5">
      <c r="A125" s="210" t="s">
        <v>71</v>
      </c>
      <c r="B125" s="196">
        <v>0</v>
      </c>
      <c r="C125" s="192">
        <v>0</v>
      </c>
      <c r="D125" s="214">
        <f t="shared" si="18"/>
        <v>0</v>
      </c>
      <c r="E125" s="191">
        <v>0</v>
      </c>
      <c r="F125" s="316" t="s">
        <v>240</v>
      </c>
      <c r="G125" s="268">
        <v>0</v>
      </c>
      <c r="H125" s="270">
        <v>0</v>
      </c>
      <c r="I125" s="267">
        <f t="shared" si="19"/>
        <v>0</v>
      </c>
      <c r="J125" s="269">
        <v>0</v>
      </c>
    </row>
    <row r="126" spans="1:10" ht="27" customHeight="1" thickBot="1" x14ac:dyDescent="0.55000000000000004">
      <c r="A126" s="179"/>
      <c r="B126" s="197"/>
      <c r="C126" s="198"/>
      <c r="D126" s="199"/>
      <c r="E126" s="197"/>
      <c r="F126" s="246"/>
      <c r="G126" s="197"/>
      <c r="H126" s="197"/>
      <c r="I126" s="246"/>
      <c r="J126" s="199"/>
    </row>
    <row r="127" spans="1:10" ht="27" customHeight="1" thickBot="1" x14ac:dyDescent="0.55000000000000004">
      <c r="A127" s="202" t="s">
        <v>362</v>
      </c>
      <c r="B127" s="203">
        <f>SUM(B111:B125)</f>
        <v>0</v>
      </c>
      <c r="C127" s="203">
        <f t="shared" ref="C127:J127" si="20">SUM(C111:C125)</f>
        <v>0</v>
      </c>
      <c r="D127" s="203">
        <f t="shared" si="20"/>
        <v>0</v>
      </c>
      <c r="E127" s="203">
        <f t="shared" si="20"/>
        <v>0</v>
      </c>
      <c r="F127" s="317" t="s">
        <v>240</v>
      </c>
      <c r="G127" s="203">
        <f t="shared" si="20"/>
        <v>0</v>
      </c>
      <c r="H127" s="203">
        <f t="shared" si="20"/>
        <v>0</v>
      </c>
      <c r="I127" s="203">
        <f t="shared" si="20"/>
        <v>0</v>
      </c>
      <c r="J127" s="203">
        <f t="shared" si="20"/>
        <v>0</v>
      </c>
    </row>
    <row r="128" spans="1:10" ht="27" customHeight="1" x14ac:dyDescent="0.4">
      <c r="A128" s="271"/>
    </row>
    <row r="129" spans="1:10" ht="27" customHeight="1" x14ac:dyDescent="0.4">
      <c r="A129" s="271" t="s">
        <v>240</v>
      </c>
    </row>
    <row r="130" spans="1:10" ht="27" customHeight="1" thickBot="1" x14ac:dyDescent="0.45">
      <c r="A130" s="205" t="s">
        <v>433</v>
      </c>
      <c r="B130" s="141"/>
      <c r="C130" s="141"/>
      <c r="D130" s="141"/>
      <c r="E130" s="141"/>
      <c r="F130" s="141"/>
      <c r="G130" s="141"/>
      <c r="H130" s="141"/>
      <c r="I130" s="141"/>
      <c r="J130" s="141"/>
    </row>
    <row r="131" spans="1:10" ht="27" customHeight="1" x14ac:dyDescent="0.5">
      <c r="A131" s="236" t="s">
        <v>434</v>
      </c>
      <c r="B131" s="212">
        <v>0</v>
      </c>
      <c r="C131" s="192">
        <v>0</v>
      </c>
      <c r="D131" s="214">
        <f>B131-C131</f>
        <v>0</v>
      </c>
      <c r="E131" s="272">
        <v>0</v>
      </c>
      <c r="F131" s="273">
        <v>0</v>
      </c>
      <c r="G131" s="270">
        <v>0</v>
      </c>
      <c r="H131" s="270">
        <v>0</v>
      </c>
      <c r="I131" s="273">
        <f t="shared" ref="I131" si="21">G131-H131</f>
        <v>0</v>
      </c>
      <c r="J131" s="274">
        <v>0</v>
      </c>
    </row>
    <row r="132" spans="1:10" ht="27" customHeight="1" thickBot="1" x14ac:dyDescent="0.55000000000000004">
      <c r="A132" s="275" t="s">
        <v>435</v>
      </c>
      <c r="B132" s="197"/>
      <c r="C132" s="198"/>
      <c r="D132" s="199"/>
      <c r="E132" s="198"/>
      <c r="F132" s="246"/>
      <c r="G132" s="197"/>
      <c r="H132" s="197"/>
      <c r="I132" s="246"/>
      <c r="J132" s="199"/>
    </row>
    <row r="133" spans="1:10" ht="27" customHeight="1" thickBot="1" x14ac:dyDescent="0.55000000000000004">
      <c r="A133" s="202" t="s">
        <v>362</v>
      </c>
      <c r="B133" s="203">
        <f>SUM(B131:B131)</f>
        <v>0</v>
      </c>
      <c r="C133" s="203">
        <f t="shared" ref="C133:J133" si="22">SUM(C131:C131)</f>
        <v>0</v>
      </c>
      <c r="D133" s="203">
        <f t="shared" si="22"/>
        <v>0</v>
      </c>
      <c r="E133" s="203">
        <f t="shared" si="22"/>
        <v>0</v>
      </c>
      <c r="F133" s="203">
        <f t="shared" si="22"/>
        <v>0</v>
      </c>
      <c r="G133" s="203">
        <f t="shared" si="22"/>
        <v>0</v>
      </c>
      <c r="H133" s="203">
        <f t="shared" si="22"/>
        <v>0</v>
      </c>
      <c r="I133" s="203">
        <f t="shared" si="22"/>
        <v>0</v>
      </c>
      <c r="J133" s="203">
        <f t="shared" si="22"/>
        <v>0</v>
      </c>
    </row>
    <row r="134" spans="1:10" ht="27" customHeight="1" x14ac:dyDescent="0.5">
      <c r="A134" s="224"/>
      <c r="B134" s="225" t="s">
        <v>240</v>
      </c>
      <c r="C134" s="226" t="s">
        <v>240</v>
      </c>
      <c r="D134" s="227" t="s">
        <v>240</v>
      </c>
      <c r="E134" s="226" t="s">
        <v>240</v>
      </c>
      <c r="F134" s="276" t="s">
        <v>240</v>
      </c>
      <c r="G134" s="228" t="s">
        <v>240</v>
      </c>
      <c r="H134" s="228" t="s">
        <v>240</v>
      </c>
      <c r="I134" s="276" t="s">
        <v>240</v>
      </c>
      <c r="J134" s="277" t="s">
        <v>240</v>
      </c>
    </row>
    <row r="135" spans="1:10" ht="27" customHeight="1" x14ac:dyDescent="0.5">
      <c r="A135" s="205" t="s">
        <v>436</v>
      </c>
      <c r="B135" s="230"/>
      <c r="C135" s="231"/>
      <c r="D135" s="232"/>
      <c r="E135" s="231"/>
      <c r="F135" s="278"/>
      <c r="G135" s="230"/>
      <c r="H135" s="230"/>
      <c r="I135" s="278"/>
      <c r="J135" s="232"/>
    </row>
    <row r="136" spans="1:10" ht="27" customHeight="1" x14ac:dyDescent="0.5">
      <c r="A136" s="233" t="s">
        <v>385</v>
      </c>
      <c r="B136" s="196">
        <v>0</v>
      </c>
      <c r="C136" s="211">
        <v>0</v>
      </c>
      <c r="D136" s="189">
        <f t="shared" ref="D136:D160" si="23">B136-C136</f>
        <v>0</v>
      </c>
      <c r="E136" s="191">
        <v>0</v>
      </c>
      <c r="F136" s="316" t="s">
        <v>240</v>
      </c>
      <c r="G136" s="268">
        <v>0</v>
      </c>
      <c r="H136" s="268">
        <v>0</v>
      </c>
      <c r="I136" s="267">
        <f t="shared" ref="I136:I160" si="24">G136-H136</f>
        <v>0</v>
      </c>
      <c r="J136" s="269">
        <v>0</v>
      </c>
    </row>
    <row r="137" spans="1:10" ht="27" customHeight="1" x14ac:dyDescent="0.5">
      <c r="A137" s="233" t="s">
        <v>386</v>
      </c>
      <c r="B137" s="196">
        <v>0</v>
      </c>
      <c r="C137" s="211">
        <v>0</v>
      </c>
      <c r="D137" s="189">
        <f t="shared" si="23"/>
        <v>0</v>
      </c>
      <c r="E137" s="191">
        <v>0</v>
      </c>
      <c r="F137" s="316" t="s">
        <v>240</v>
      </c>
      <c r="G137" s="268">
        <v>0</v>
      </c>
      <c r="H137" s="268">
        <v>0</v>
      </c>
      <c r="I137" s="267">
        <f t="shared" si="24"/>
        <v>0</v>
      </c>
      <c r="J137" s="269">
        <v>0</v>
      </c>
    </row>
    <row r="138" spans="1:10" ht="27" customHeight="1" x14ac:dyDescent="0.5">
      <c r="A138" s="234" t="s">
        <v>387</v>
      </c>
      <c r="B138" s="196">
        <v>0</v>
      </c>
      <c r="C138" s="211">
        <v>0</v>
      </c>
      <c r="D138" s="189">
        <f t="shared" si="23"/>
        <v>0</v>
      </c>
      <c r="E138" s="191">
        <v>0</v>
      </c>
      <c r="F138" s="316" t="s">
        <v>240</v>
      </c>
      <c r="G138" s="268">
        <v>0</v>
      </c>
      <c r="H138" s="268">
        <v>0</v>
      </c>
      <c r="I138" s="267">
        <f t="shared" si="24"/>
        <v>0</v>
      </c>
      <c r="J138" s="269">
        <v>0</v>
      </c>
    </row>
    <row r="139" spans="1:10" ht="27" customHeight="1" x14ac:dyDescent="0.5">
      <c r="A139" s="234" t="s">
        <v>388</v>
      </c>
      <c r="B139" s="196">
        <v>0</v>
      </c>
      <c r="C139" s="211">
        <v>0</v>
      </c>
      <c r="D139" s="189">
        <f t="shared" si="23"/>
        <v>0</v>
      </c>
      <c r="E139" s="191">
        <v>0</v>
      </c>
      <c r="F139" s="316" t="s">
        <v>240</v>
      </c>
      <c r="G139" s="268">
        <v>0</v>
      </c>
      <c r="H139" s="268">
        <v>0</v>
      </c>
      <c r="I139" s="267">
        <f t="shared" si="24"/>
        <v>0</v>
      </c>
      <c r="J139" s="269">
        <v>0</v>
      </c>
    </row>
    <row r="140" spans="1:10" ht="27" customHeight="1" x14ac:dyDescent="0.5">
      <c r="A140" s="234" t="s">
        <v>389</v>
      </c>
      <c r="B140" s="196">
        <v>0</v>
      </c>
      <c r="C140" s="211">
        <v>0</v>
      </c>
      <c r="D140" s="189">
        <f t="shared" si="23"/>
        <v>0</v>
      </c>
      <c r="E140" s="191">
        <v>0</v>
      </c>
      <c r="F140" s="316" t="s">
        <v>240</v>
      </c>
      <c r="G140" s="268">
        <v>0</v>
      </c>
      <c r="H140" s="268">
        <v>0</v>
      </c>
      <c r="I140" s="267">
        <f t="shared" si="24"/>
        <v>0</v>
      </c>
      <c r="J140" s="269">
        <v>0</v>
      </c>
    </row>
    <row r="141" spans="1:10" ht="27" customHeight="1" x14ac:dyDescent="0.5">
      <c r="A141" s="233" t="s">
        <v>390</v>
      </c>
      <c r="B141" s="196">
        <v>0</v>
      </c>
      <c r="C141" s="211">
        <v>0</v>
      </c>
      <c r="D141" s="189">
        <f t="shared" si="23"/>
        <v>0</v>
      </c>
      <c r="E141" s="191">
        <v>0</v>
      </c>
      <c r="F141" s="316" t="s">
        <v>240</v>
      </c>
      <c r="G141" s="268">
        <v>0</v>
      </c>
      <c r="H141" s="268">
        <v>0</v>
      </c>
      <c r="I141" s="267">
        <f t="shared" si="24"/>
        <v>0</v>
      </c>
      <c r="J141" s="269">
        <v>0</v>
      </c>
    </row>
    <row r="142" spans="1:10" ht="27" customHeight="1" x14ac:dyDescent="0.5">
      <c r="A142" s="233" t="s">
        <v>391</v>
      </c>
      <c r="B142" s="196">
        <v>0</v>
      </c>
      <c r="C142" s="211">
        <v>0</v>
      </c>
      <c r="D142" s="189">
        <f t="shared" si="23"/>
        <v>0</v>
      </c>
      <c r="E142" s="191">
        <v>0</v>
      </c>
      <c r="F142" s="316" t="s">
        <v>240</v>
      </c>
      <c r="G142" s="268">
        <v>0</v>
      </c>
      <c r="H142" s="268">
        <v>0</v>
      </c>
      <c r="I142" s="267">
        <f t="shared" si="24"/>
        <v>0</v>
      </c>
      <c r="J142" s="269">
        <v>0</v>
      </c>
    </row>
    <row r="143" spans="1:10" ht="27" customHeight="1" x14ac:dyDescent="0.5">
      <c r="A143" s="222" t="s">
        <v>392</v>
      </c>
      <c r="B143" s="196">
        <v>0</v>
      </c>
      <c r="C143" s="211">
        <v>0</v>
      </c>
      <c r="D143" s="189">
        <f t="shared" si="23"/>
        <v>0</v>
      </c>
      <c r="E143" s="191">
        <v>0</v>
      </c>
      <c r="F143" s="316" t="s">
        <v>240</v>
      </c>
      <c r="G143" s="268">
        <v>0</v>
      </c>
      <c r="H143" s="268">
        <v>0</v>
      </c>
      <c r="I143" s="267">
        <f t="shared" si="24"/>
        <v>0</v>
      </c>
      <c r="J143" s="269">
        <v>0</v>
      </c>
    </row>
    <row r="144" spans="1:10" ht="27" customHeight="1" x14ac:dyDescent="0.5">
      <c r="A144" s="233" t="s">
        <v>393</v>
      </c>
      <c r="B144" s="196">
        <v>0</v>
      </c>
      <c r="C144" s="211">
        <v>0</v>
      </c>
      <c r="D144" s="189">
        <f t="shared" si="23"/>
        <v>0</v>
      </c>
      <c r="E144" s="191">
        <v>0</v>
      </c>
      <c r="F144" s="316" t="s">
        <v>918</v>
      </c>
      <c r="G144" s="268">
        <v>0</v>
      </c>
      <c r="H144" s="268">
        <v>0</v>
      </c>
      <c r="I144" s="267">
        <f t="shared" si="24"/>
        <v>0</v>
      </c>
      <c r="J144" s="269">
        <v>0</v>
      </c>
    </row>
    <row r="145" spans="1:10" ht="27" customHeight="1" x14ac:dyDescent="0.5">
      <c r="A145" s="236" t="s">
        <v>395</v>
      </c>
      <c r="B145" s="196">
        <v>0</v>
      </c>
      <c r="C145" s="211">
        <v>0</v>
      </c>
      <c r="D145" s="189">
        <f t="shared" si="23"/>
        <v>0</v>
      </c>
      <c r="E145" s="191">
        <v>0</v>
      </c>
      <c r="F145" s="316" t="s">
        <v>240</v>
      </c>
      <c r="G145" s="268">
        <v>0</v>
      </c>
      <c r="H145" s="268">
        <v>0</v>
      </c>
      <c r="I145" s="267">
        <f t="shared" si="24"/>
        <v>0</v>
      </c>
      <c r="J145" s="269">
        <v>0</v>
      </c>
    </row>
    <row r="146" spans="1:10" ht="27" customHeight="1" x14ac:dyDescent="0.5">
      <c r="A146" s="236" t="s">
        <v>396</v>
      </c>
      <c r="B146" s="196">
        <v>0</v>
      </c>
      <c r="C146" s="211">
        <v>0</v>
      </c>
      <c r="D146" s="189">
        <f t="shared" si="23"/>
        <v>0</v>
      </c>
      <c r="E146" s="191">
        <v>0</v>
      </c>
      <c r="F146" s="316" t="s">
        <v>240</v>
      </c>
      <c r="G146" s="268">
        <v>0</v>
      </c>
      <c r="H146" s="268">
        <v>0</v>
      </c>
      <c r="I146" s="267">
        <f t="shared" si="24"/>
        <v>0</v>
      </c>
      <c r="J146" s="269">
        <v>0</v>
      </c>
    </row>
    <row r="147" spans="1:10" ht="27" customHeight="1" x14ac:dyDescent="0.5">
      <c r="A147" s="236" t="s">
        <v>397</v>
      </c>
      <c r="B147" s="196">
        <v>0</v>
      </c>
      <c r="C147" s="211">
        <v>0</v>
      </c>
      <c r="D147" s="189">
        <f t="shared" si="23"/>
        <v>0</v>
      </c>
      <c r="E147" s="191">
        <v>0</v>
      </c>
      <c r="F147" s="316" t="s">
        <v>918</v>
      </c>
      <c r="G147" s="268">
        <v>0</v>
      </c>
      <c r="H147" s="268">
        <v>0</v>
      </c>
      <c r="I147" s="267">
        <f t="shared" si="24"/>
        <v>0</v>
      </c>
      <c r="J147" s="269">
        <v>0</v>
      </c>
    </row>
    <row r="148" spans="1:10" ht="27" customHeight="1" x14ac:dyDescent="0.5">
      <c r="A148" s="236" t="s">
        <v>398</v>
      </c>
      <c r="B148" s="196">
        <v>0</v>
      </c>
      <c r="C148" s="211">
        <v>0</v>
      </c>
      <c r="D148" s="189">
        <f t="shared" si="23"/>
        <v>0</v>
      </c>
      <c r="E148" s="191">
        <v>0</v>
      </c>
      <c r="F148" s="316" t="s">
        <v>240</v>
      </c>
      <c r="G148" s="268">
        <v>0</v>
      </c>
      <c r="H148" s="268">
        <v>0</v>
      </c>
      <c r="I148" s="267">
        <f t="shared" si="24"/>
        <v>0</v>
      </c>
      <c r="J148" s="269">
        <v>0</v>
      </c>
    </row>
    <row r="149" spans="1:10" ht="27" customHeight="1" x14ac:dyDescent="0.5">
      <c r="A149" s="236" t="s">
        <v>399</v>
      </c>
      <c r="B149" s="196">
        <v>0</v>
      </c>
      <c r="C149" s="211">
        <v>0</v>
      </c>
      <c r="D149" s="189">
        <f t="shared" si="23"/>
        <v>0</v>
      </c>
      <c r="E149" s="191">
        <v>0</v>
      </c>
      <c r="F149" s="316" t="s">
        <v>240</v>
      </c>
      <c r="G149" s="268">
        <v>0</v>
      </c>
      <c r="H149" s="268">
        <v>0</v>
      </c>
      <c r="I149" s="267">
        <f t="shared" si="24"/>
        <v>0</v>
      </c>
      <c r="J149" s="269">
        <v>0</v>
      </c>
    </row>
    <row r="150" spans="1:10" ht="27" customHeight="1" x14ac:dyDescent="0.5">
      <c r="A150" s="236" t="s">
        <v>400</v>
      </c>
      <c r="B150" s="196">
        <v>0</v>
      </c>
      <c r="C150" s="211">
        <v>0</v>
      </c>
      <c r="D150" s="189">
        <f t="shared" si="23"/>
        <v>0</v>
      </c>
      <c r="E150" s="191">
        <v>0</v>
      </c>
      <c r="F150" s="316" t="s">
        <v>240</v>
      </c>
      <c r="G150" s="268">
        <v>0</v>
      </c>
      <c r="H150" s="268">
        <v>0</v>
      </c>
      <c r="I150" s="267">
        <f t="shared" si="24"/>
        <v>0</v>
      </c>
      <c r="J150" s="269">
        <v>0</v>
      </c>
    </row>
    <row r="151" spans="1:10" ht="27" customHeight="1" x14ac:dyDescent="0.5">
      <c r="A151" s="236" t="s">
        <v>401</v>
      </c>
      <c r="B151" s="196">
        <v>0</v>
      </c>
      <c r="C151" s="211">
        <v>0</v>
      </c>
      <c r="D151" s="189">
        <f t="shared" si="23"/>
        <v>0</v>
      </c>
      <c r="E151" s="191">
        <v>0</v>
      </c>
      <c r="F151" s="316" t="s">
        <v>240</v>
      </c>
      <c r="G151" s="268">
        <v>0</v>
      </c>
      <c r="H151" s="268">
        <v>0</v>
      </c>
      <c r="I151" s="267">
        <f t="shared" si="24"/>
        <v>0</v>
      </c>
      <c r="J151" s="269">
        <v>0</v>
      </c>
    </row>
    <row r="152" spans="1:10" ht="27" customHeight="1" x14ac:dyDescent="0.5">
      <c r="A152" s="236" t="s">
        <v>402</v>
      </c>
      <c r="B152" s="196">
        <v>0</v>
      </c>
      <c r="C152" s="211">
        <v>0</v>
      </c>
      <c r="D152" s="189">
        <f t="shared" si="23"/>
        <v>0</v>
      </c>
      <c r="E152" s="191">
        <v>0</v>
      </c>
      <c r="F152" s="316" t="s">
        <v>240</v>
      </c>
      <c r="G152" s="268">
        <v>0</v>
      </c>
      <c r="H152" s="268">
        <v>0</v>
      </c>
      <c r="I152" s="267">
        <f t="shared" si="24"/>
        <v>0</v>
      </c>
      <c r="J152" s="269">
        <v>0</v>
      </c>
    </row>
    <row r="153" spans="1:10" ht="27" customHeight="1" x14ac:dyDescent="0.5">
      <c r="A153" s="235" t="s">
        <v>109</v>
      </c>
      <c r="B153" s="196">
        <v>0</v>
      </c>
      <c r="C153" s="211">
        <v>0</v>
      </c>
      <c r="D153" s="189">
        <f t="shared" si="23"/>
        <v>0</v>
      </c>
      <c r="E153" s="191">
        <v>0</v>
      </c>
      <c r="F153" s="316" t="s">
        <v>240</v>
      </c>
      <c r="G153" s="268">
        <v>0</v>
      </c>
      <c r="H153" s="268">
        <v>0</v>
      </c>
      <c r="I153" s="267">
        <f t="shared" si="24"/>
        <v>0</v>
      </c>
      <c r="J153" s="269">
        <v>0</v>
      </c>
    </row>
    <row r="154" spans="1:10" ht="27" customHeight="1" x14ac:dyDescent="0.5">
      <c r="A154" s="235" t="s">
        <v>403</v>
      </c>
      <c r="B154" s="196">
        <v>0</v>
      </c>
      <c r="C154" s="211">
        <v>0</v>
      </c>
      <c r="D154" s="189">
        <f t="shared" si="23"/>
        <v>0</v>
      </c>
      <c r="E154" s="191">
        <v>0</v>
      </c>
      <c r="F154" s="316" t="s">
        <v>240</v>
      </c>
      <c r="G154" s="268">
        <v>0</v>
      </c>
      <c r="H154" s="268">
        <v>0</v>
      </c>
      <c r="I154" s="267">
        <f t="shared" si="24"/>
        <v>0</v>
      </c>
      <c r="J154" s="269">
        <v>0</v>
      </c>
    </row>
    <row r="155" spans="1:10" ht="27" customHeight="1" x14ac:dyDescent="0.5">
      <c r="A155" s="236" t="s">
        <v>404</v>
      </c>
      <c r="B155" s="196">
        <v>0</v>
      </c>
      <c r="C155" s="211">
        <v>0</v>
      </c>
      <c r="D155" s="189">
        <f t="shared" si="23"/>
        <v>0</v>
      </c>
      <c r="E155" s="191">
        <v>0</v>
      </c>
      <c r="F155" s="316" t="s">
        <v>240</v>
      </c>
      <c r="G155" s="268">
        <v>0</v>
      </c>
      <c r="H155" s="268">
        <v>0</v>
      </c>
      <c r="I155" s="267">
        <f t="shared" si="24"/>
        <v>0</v>
      </c>
      <c r="J155" s="269">
        <v>0</v>
      </c>
    </row>
    <row r="156" spans="1:10" ht="27" customHeight="1" x14ac:dyDescent="0.5">
      <c r="A156" s="236" t="s">
        <v>407</v>
      </c>
      <c r="B156" s="196">
        <v>0</v>
      </c>
      <c r="C156" s="211">
        <v>0</v>
      </c>
      <c r="D156" s="189">
        <f t="shared" si="23"/>
        <v>0</v>
      </c>
      <c r="E156" s="191">
        <v>0</v>
      </c>
      <c r="F156" s="316" t="s">
        <v>240</v>
      </c>
      <c r="G156" s="268">
        <v>0</v>
      </c>
      <c r="H156" s="268">
        <v>0</v>
      </c>
      <c r="I156" s="267">
        <f t="shared" si="24"/>
        <v>0</v>
      </c>
      <c r="J156" s="269">
        <v>0</v>
      </c>
    </row>
    <row r="157" spans="1:10" ht="27" customHeight="1" x14ac:dyDescent="0.5">
      <c r="A157" s="236" t="s">
        <v>437</v>
      </c>
      <c r="B157" s="196">
        <v>0</v>
      </c>
      <c r="C157" s="211">
        <v>0</v>
      </c>
      <c r="D157" s="189">
        <f t="shared" si="23"/>
        <v>0</v>
      </c>
      <c r="E157" s="191">
        <v>0</v>
      </c>
      <c r="F157" s="316" t="s">
        <v>240</v>
      </c>
      <c r="G157" s="268">
        <v>0</v>
      </c>
      <c r="H157" s="268">
        <v>0</v>
      </c>
      <c r="I157" s="267">
        <f t="shared" si="24"/>
        <v>0</v>
      </c>
      <c r="J157" s="269">
        <v>0</v>
      </c>
    </row>
    <row r="158" spans="1:10" ht="27" customHeight="1" x14ac:dyDescent="0.5">
      <c r="A158" s="236" t="s">
        <v>71</v>
      </c>
      <c r="B158" s="196">
        <v>0</v>
      </c>
      <c r="C158" s="211">
        <v>0</v>
      </c>
      <c r="D158" s="189">
        <f t="shared" si="23"/>
        <v>0</v>
      </c>
      <c r="E158" s="191">
        <v>0</v>
      </c>
      <c r="F158" s="316" t="s">
        <v>240</v>
      </c>
      <c r="G158" s="268">
        <v>0</v>
      </c>
      <c r="H158" s="268">
        <v>0</v>
      </c>
      <c r="I158" s="267">
        <f t="shared" si="24"/>
        <v>0</v>
      </c>
      <c r="J158" s="269">
        <v>0</v>
      </c>
    </row>
    <row r="159" spans="1:10" ht="27" customHeight="1" x14ac:dyDescent="0.5">
      <c r="A159" s="236" t="s">
        <v>71</v>
      </c>
      <c r="B159" s="196">
        <v>0</v>
      </c>
      <c r="C159" s="211">
        <v>0</v>
      </c>
      <c r="D159" s="189">
        <f t="shared" si="23"/>
        <v>0</v>
      </c>
      <c r="E159" s="191">
        <v>0</v>
      </c>
      <c r="F159" s="316" t="s">
        <v>240</v>
      </c>
      <c r="G159" s="268">
        <v>0</v>
      </c>
      <c r="H159" s="268">
        <v>0</v>
      </c>
      <c r="I159" s="267">
        <f t="shared" si="24"/>
        <v>0</v>
      </c>
      <c r="J159" s="269">
        <v>0</v>
      </c>
    </row>
    <row r="160" spans="1:10" ht="27" customHeight="1" x14ac:dyDescent="0.5">
      <c r="A160" s="279" t="s">
        <v>71</v>
      </c>
      <c r="B160" s="196">
        <v>0</v>
      </c>
      <c r="C160" s="211">
        <v>0</v>
      </c>
      <c r="D160" s="189">
        <f t="shared" si="23"/>
        <v>0</v>
      </c>
      <c r="E160" s="191">
        <v>0</v>
      </c>
      <c r="F160" s="316" t="s">
        <v>240</v>
      </c>
      <c r="G160" s="268">
        <v>0</v>
      </c>
      <c r="H160" s="268">
        <v>0</v>
      </c>
      <c r="I160" s="267">
        <f t="shared" si="24"/>
        <v>0</v>
      </c>
      <c r="J160" s="269">
        <v>0</v>
      </c>
    </row>
    <row r="161" spans="1:10" ht="27" customHeight="1" thickBot="1" x14ac:dyDescent="0.55000000000000004">
      <c r="A161" s="238" t="s">
        <v>240</v>
      </c>
      <c r="B161" s="239"/>
      <c r="C161" s="240"/>
      <c r="D161" s="241"/>
      <c r="E161" s="240"/>
      <c r="F161" s="243"/>
      <c r="G161" s="242"/>
      <c r="H161" s="242"/>
      <c r="I161" s="243"/>
      <c r="J161" s="241"/>
    </row>
    <row r="162" spans="1:10" ht="27" customHeight="1" thickBot="1" x14ac:dyDescent="0.55000000000000004">
      <c r="A162" s="244" t="s">
        <v>362</v>
      </c>
      <c r="B162" s="245">
        <f>SUM(B136:B160)</f>
        <v>0</v>
      </c>
      <c r="C162" s="203">
        <f t="shared" ref="C162:J162" si="25">SUM(C136:C160)</f>
        <v>0</v>
      </c>
      <c r="D162" s="203">
        <f t="shared" si="25"/>
        <v>0</v>
      </c>
      <c r="E162" s="203">
        <f t="shared" si="25"/>
        <v>0</v>
      </c>
      <c r="F162" s="317" t="s">
        <v>240</v>
      </c>
      <c r="G162" s="203">
        <f t="shared" si="25"/>
        <v>0</v>
      </c>
      <c r="H162" s="203">
        <f t="shared" si="25"/>
        <v>0</v>
      </c>
      <c r="I162" s="203">
        <f t="shared" si="25"/>
        <v>0</v>
      </c>
      <c r="J162" s="203">
        <f t="shared" si="25"/>
        <v>0</v>
      </c>
    </row>
    <row r="163" spans="1:10" ht="27" customHeight="1" thickBot="1" x14ac:dyDescent="0.55000000000000004">
      <c r="A163" s="179"/>
      <c r="B163" s="197"/>
      <c r="C163" s="198"/>
      <c r="D163" s="199"/>
      <c r="E163" s="198"/>
      <c r="F163" s="246"/>
      <c r="G163" s="197"/>
      <c r="H163" s="197"/>
      <c r="I163" s="246"/>
      <c r="J163" s="199"/>
    </row>
    <row r="164" spans="1:10" ht="27" customHeight="1" thickBot="1" x14ac:dyDescent="0.55000000000000004">
      <c r="A164" s="247" t="s">
        <v>438</v>
      </c>
      <c r="B164" s="248">
        <f>+B127+B133+B162</f>
        <v>0</v>
      </c>
      <c r="C164" s="248">
        <f t="shared" ref="C164:J164" si="26">+C127+C133+C162</f>
        <v>0</v>
      </c>
      <c r="D164" s="248">
        <f t="shared" si="26"/>
        <v>0</v>
      </c>
      <c r="E164" s="248">
        <f t="shared" si="26"/>
        <v>0</v>
      </c>
      <c r="F164" s="248">
        <f>+F133</f>
        <v>0</v>
      </c>
      <c r="G164" s="248">
        <f t="shared" si="26"/>
        <v>0</v>
      </c>
      <c r="H164" s="248">
        <f t="shared" si="26"/>
        <v>0</v>
      </c>
      <c r="I164" s="248">
        <f t="shared" si="26"/>
        <v>0</v>
      </c>
      <c r="J164" s="248">
        <f t="shared" si="26"/>
        <v>0</v>
      </c>
    </row>
    <row r="165" spans="1:10" ht="20" x14ac:dyDescent="0.4">
      <c r="A165" s="179"/>
      <c r="B165" s="179"/>
      <c r="C165" s="179"/>
      <c r="D165" s="179"/>
      <c r="E165" s="179"/>
      <c r="F165" s="179"/>
      <c r="G165" s="179"/>
      <c r="H165" s="179"/>
      <c r="I165" s="179"/>
      <c r="J165" s="179"/>
    </row>
    <row r="166" spans="1:10" ht="20" x14ac:dyDescent="0.4">
      <c r="A166" s="179"/>
      <c r="B166" s="179"/>
      <c r="C166" s="179"/>
      <c r="D166" s="179"/>
      <c r="E166" s="179"/>
      <c r="F166" s="179"/>
      <c r="G166" s="179"/>
    </row>
    <row r="167" spans="1:10" ht="20" x14ac:dyDescent="0.4">
      <c r="A167" s="179"/>
      <c r="B167" s="179"/>
      <c r="C167" s="179"/>
      <c r="D167" s="179"/>
      <c r="E167" s="179"/>
      <c r="F167" s="179"/>
      <c r="G167" s="179"/>
    </row>
    <row r="168" spans="1:10" ht="20" x14ac:dyDescent="0.4">
      <c r="A168" s="179"/>
      <c r="B168" s="179"/>
      <c r="C168" s="179"/>
      <c r="D168" s="179"/>
      <c r="E168" s="179"/>
      <c r="F168" s="179"/>
      <c r="G168" s="179"/>
    </row>
    <row r="169" spans="1:10" ht="20" x14ac:dyDescent="0.4">
      <c r="A169" s="179"/>
      <c r="B169" s="179"/>
      <c r="C169" s="179"/>
      <c r="D169" s="179"/>
      <c r="E169" s="179"/>
      <c r="F169" s="179"/>
      <c r="G169" s="179"/>
    </row>
    <row r="170" spans="1:10" ht="20" x14ac:dyDescent="0.4">
      <c r="A170" s="179"/>
      <c r="B170" s="179"/>
      <c r="C170" s="179"/>
      <c r="D170" s="179"/>
      <c r="E170" s="179"/>
      <c r="F170" s="179"/>
      <c r="G170" s="179"/>
    </row>
    <row r="171" spans="1:10" ht="20" x14ac:dyDescent="0.4">
      <c r="A171" s="179"/>
      <c r="B171" s="179"/>
      <c r="C171" s="179"/>
      <c r="D171" s="179"/>
      <c r="E171" s="179"/>
      <c r="F171" s="179"/>
      <c r="G171" s="179"/>
    </row>
    <row r="172" spans="1:10" ht="20" x14ac:dyDescent="0.4">
      <c r="A172" s="179"/>
      <c r="B172" s="179"/>
      <c r="C172" s="179"/>
      <c r="D172" s="179"/>
      <c r="E172" s="179"/>
      <c r="F172" s="179"/>
      <c r="G172" s="179"/>
    </row>
    <row r="173" spans="1:10" ht="20" x14ac:dyDescent="0.4">
      <c r="A173" s="179"/>
      <c r="B173" s="179"/>
      <c r="C173" s="179"/>
      <c r="D173" s="179"/>
      <c r="E173" s="179"/>
      <c r="F173" s="179"/>
      <c r="G173" s="179"/>
    </row>
    <row r="174" spans="1:10" ht="20" x14ac:dyDescent="0.4">
      <c r="A174" s="179"/>
      <c r="B174" s="179"/>
      <c r="C174" s="179"/>
      <c r="D174" s="179"/>
      <c r="E174" s="179"/>
      <c r="F174" s="179"/>
      <c r="G174" s="179"/>
    </row>
    <row r="175" spans="1:10" ht="20" x14ac:dyDescent="0.4">
      <c r="A175" s="179"/>
      <c r="B175" s="179"/>
      <c r="C175" s="179"/>
      <c r="D175" s="179"/>
      <c r="E175" s="179"/>
      <c r="F175" s="179"/>
      <c r="G175" s="179"/>
    </row>
    <row r="176" spans="1:10" ht="20" x14ac:dyDescent="0.4">
      <c r="A176" s="179"/>
      <c r="B176" s="179"/>
      <c r="C176" s="179"/>
      <c r="D176" s="179"/>
      <c r="E176" s="179"/>
      <c r="F176" s="179"/>
      <c r="G176" s="179"/>
    </row>
    <row r="177" spans="1:7" ht="20" x14ac:dyDescent="0.4">
      <c r="A177" s="179"/>
      <c r="B177" s="179"/>
      <c r="C177" s="179"/>
      <c r="D177" s="179"/>
      <c r="E177" s="179"/>
      <c r="F177" s="179"/>
      <c r="G177" s="179"/>
    </row>
    <row r="178" spans="1:7" ht="20" x14ac:dyDescent="0.4">
      <c r="A178" s="179"/>
      <c r="B178" s="179"/>
      <c r="C178" s="179"/>
      <c r="D178" s="179"/>
      <c r="E178" s="179"/>
      <c r="F178" s="179"/>
      <c r="G178" s="179"/>
    </row>
    <row r="179" spans="1:7" ht="20" x14ac:dyDescent="0.4">
      <c r="A179" s="179"/>
      <c r="B179" s="179"/>
      <c r="C179" s="179"/>
      <c r="D179" s="179"/>
      <c r="E179" s="179"/>
      <c r="F179" s="179"/>
      <c r="G179" s="179"/>
    </row>
    <row r="180" spans="1:7" ht="20" x14ac:dyDescent="0.4">
      <c r="A180" s="179"/>
      <c r="B180" s="179"/>
      <c r="C180" s="179"/>
      <c r="D180" s="179"/>
      <c r="E180" s="179"/>
      <c r="F180" s="179"/>
      <c r="G180" s="179"/>
    </row>
    <row r="181" spans="1:7" ht="20" x14ac:dyDescent="0.4">
      <c r="A181" s="179"/>
      <c r="B181" s="179"/>
      <c r="C181" s="179"/>
      <c r="D181" s="179"/>
      <c r="E181" s="179"/>
      <c r="F181" s="179"/>
      <c r="G181" s="179"/>
    </row>
    <row r="182" spans="1:7" ht="20" x14ac:dyDescent="0.4">
      <c r="A182" s="179"/>
      <c r="B182" s="179"/>
      <c r="C182" s="179"/>
      <c r="D182" s="179"/>
      <c r="E182" s="179"/>
      <c r="F182" s="179"/>
      <c r="G182" s="179"/>
    </row>
    <row r="183" spans="1:7" ht="20" x14ac:dyDescent="0.4">
      <c r="A183" s="179"/>
      <c r="B183" s="179"/>
      <c r="C183" s="179"/>
      <c r="D183" s="179"/>
      <c r="E183" s="179"/>
      <c r="F183" s="179"/>
      <c r="G183" s="179"/>
    </row>
    <row r="184" spans="1:7" ht="20" x14ac:dyDescent="0.4">
      <c r="A184" s="179"/>
      <c r="B184" s="179"/>
      <c r="C184" s="179"/>
      <c r="D184" s="179"/>
      <c r="E184" s="179"/>
      <c r="F184" s="179"/>
      <c r="G184" s="179"/>
    </row>
    <row r="185" spans="1:7" ht="20" x14ac:dyDescent="0.4">
      <c r="A185" s="179"/>
      <c r="B185" s="179"/>
      <c r="C185" s="179"/>
      <c r="D185" s="179"/>
      <c r="E185" s="179"/>
      <c r="F185" s="179"/>
      <c r="G185" s="179"/>
    </row>
    <row r="186" spans="1:7" ht="20" x14ac:dyDescent="0.4">
      <c r="A186" s="179"/>
      <c r="B186" s="179"/>
      <c r="C186" s="179"/>
      <c r="D186" s="179"/>
      <c r="E186" s="179"/>
      <c r="F186" s="179"/>
      <c r="G186" s="179"/>
    </row>
    <row r="187" spans="1:7" ht="20" x14ac:dyDescent="0.4">
      <c r="A187" s="179"/>
      <c r="B187" s="179"/>
      <c r="C187" s="179"/>
      <c r="D187" s="179"/>
      <c r="E187" s="179"/>
      <c r="F187" s="179"/>
      <c r="G187" s="179"/>
    </row>
    <row r="188" spans="1:7" ht="20" x14ac:dyDescent="0.4">
      <c r="A188" s="179"/>
      <c r="B188" s="179"/>
      <c r="C188" s="179"/>
      <c r="D188" s="179"/>
      <c r="E188" s="179"/>
      <c r="F188" s="179"/>
      <c r="G188" s="179"/>
    </row>
    <row r="189" spans="1:7" ht="20" x14ac:dyDescent="0.4">
      <c r="A189" s="179"/>
      <c r="B189" s="179"/>
      <c r="C189" s="179"/>
      <c r="D189" s="179"/>
      <c r="E189" s="179"/>
      <c r="F189" s="179"/>
      <c r="G189" s="179"/>
    </row>
    <row r="190" spans="1:7" ht="20" x14ac:dyDescent="0.4">
      <c r="A190" s="179"/>
      <c r="B190" s="179"/>
      <c r="C190" s="179"/>
      <c r="D190" s="179"/>
      <c r="E190" s="179"/>
      <c r="F190" s="179"/>
      <c r="G190" s="179"/>
    </row>
    <row r="191" spans="1:7" ht="20" x14ac:dyDescent="0.4">
      <c r="A191" s="179"/>
      <c r="B191" s="179"/>
      <c r="C191" s="179"/>
      <c r="D191" s="179"/>
      <c r="E191" s="179"/>
      <c r="F191" s="179"/>
      <c r="G191" s="179"/>
    </row>
    <row r="192" spans="1:7" ht="20" x14ac:dyDescent="0.4">
      <c r="A192" s="179"/>
      <c r="B192" s="179"/>
      <c r="C192" s="179"/>
      <c r="D192" s="179"/>
      <c r="E192" s="179"/>
      <c r="F192" s="179"/>
      <c r="G192" s="179"/>
    </row>
    <row r="193" spans="1:7" ht="20" x14ac:dyDescent="0.4">
      <c r="A193" s="179"/>
      <c r="B193" s="179"/>
      <c r="C193" s="179"/>
      <c r="D193" s="179"/>
      <c r="E193" s="179"/>
      <c r="F193" s="179"/>
      <c r="G193" s="179"/>
    </row>
    <row r="194" spans="1:7" ht="20" x14ac:dyDescent="0.4">
      <c r="A194" s="179"/>
      <c r="B194" s="179"/>
      <c r="C194" s="179"/>
      <c r="D194" s="179"/>
      <c r="E194" s="179"/>
      <c r="F194" s="179"/>
      <c r="G194" s="179"/>
    </row>
    <row r="195" spans="1:7" ht="20" x14ac:dyDescent="0.4">
      <c r="A195" s="179"/>
      <c r="B195" s="179"/>
      <c r="C195" s="179"/>
      <c r="D195" s="179"/>
      <c r="E195" s="179"/>
      <c r="F195" s="179"/>
      <c r="G195" s="179"/>
    </row>
    <row r="196" spans="1:7" ht="20" x14ac:dyDescent="0.4">
      <c r="A196" s="179"/>
      <c r="B196" s="179"/>
      <c r="C196" s="179"/>
      <c r="D196" s="179"/>
      <c r="E196" s="179"/>
      <c r="F196" s="179"/>
      <c r="G196" s="179"/>
    </row>
    <row r="197" spans="1:7" ht="20" x14ac:dyDescent="0.4">
      <c r="A197" s="179"/>
      <c r="B197" s="179"/>
      <c r="C197" s="179"/>
      <c r="D197" s="179"/>
      <c r="E197" s="179"/>
      <c r="F197" s="179"/>
      <c r="G197" s="179"/>
    </row>
    <row r="198" spans="1:7" ht="20" x14ac:dyDescent="0.4">
      <c r="A198" s="179"/>
      <c r="B198" s="179"/>
      <c r="C198" s="179"/>
      <c r="D198" s="179"/>
      <c r="E198" s="179"/>
      <c r="F198" s="179"/>
      <c r="G198" s="179"/>
    </row>
    <row r="199" spans="1:7" ht="20" x14ac:dyDescent="0.4">
      <c r="A199" s="179"/>
      <c r="B199" s="179"/>
      <c r="C199" s="179"/>
      <c r="D199" s="179"/>
      <c r="E199" s="179"/>
      <c r="F199" s="179"/>
      <c r="G199" s="179"/>
    </row>
    <row r="200" spans="1:7" ht="20" x14ac:dyDescent="0.4">
      <c r="A200" s="179"/>
      <c r="B200" s="179"/>
      <c r="C200" s="179"/>
      <c r="D200" s="179"/>
      <c r="E200" s="179"/>
      <c r="F200" s="179"/>
      <c r="G200" s="179"/>
    </row>
    <row r="201" spans="1:7" ht="20" x14ac:dyDescent="0.4">
      <c r="A201" s="179"/>
      <c r="B201" s="179"/>
      <c r="C201" s="179"/>
      <c r="D201" s="179"/>
      <c r="E201" s="179"/>
      <c r="F201" s="179"/>
      <c r="G201" s="179"/>
    </row>
    <row r="202" spans="1:7" ht="20" x14ac:dyDescent="0.4">
      <c r="A202" s="179"/>
      <c r="B202" s="179"/>
      <c r="C202" s="179"/>
      <c r="D202" s="179"/>
      <c r="E202" s="179"/>
      <c r="F202" s="179"/>
      <c r="G202" s="179"/>
    </row>
    <row r="203" spans="1:7" ht="20" x14ac:dyDescent="0.4">
      <c r="A203" s="179"/>
      <c r="B203" s="179"/>
      <c r="C203" s="179"/>
      <c r="D203" s="179"/>
      <c r="E203" s="179"/>
      <c r="F203" s="179"/>
      <c r="G203" s="179"/>
    </row>
    <row r="204" spans="1:7" ht="20" x14ac:dyDescent="0.4">
      <c r="A204" s="179"/>
      <c r="B204" s="179"/>
      <c r="C204" s="179"/>
      <c r="D204" s="179"/>
      <c r="E204" s="179"/>
      <c r="F204" s="179"/>
      <c r="G204" s="179"/>
    </row>
    <row r="205" spans="1:7" ht="20" x14ac:dyDescent="0.4">
      <c r="A205" s="179"/>
      <c r="B205" s="179"/>
      <c r="C205" s="179"/>
      <c r="D205" s="179"/>
      <c r="E205" s="179"/>
      <c r="F205" s="179"/>
      <c r="G205" s="179"/>
    </row>
    <row r="206" spans="1:7" ht="20" x14ac:dyDescent="0.4">
      <c r="A206" s="179"/>
      <c r="B206" s="179"/>
      <c r="C206" s="179"/>
      <c r="D206" s="179"/>
      <c r="E206" s="179"/>
      <c r="F206" s="179"/>
      <c r="G206" s="179"/>
    </row>
    <row r="207" spans="1:7" ht="20" x14ac:dyDescent="0.4">
      <c r="A207" s="179"/>
      <c r="B207" s="179"/>
      <c r="C207" s="179"/>
      <c r="D207" s="179"/>
      <c r="E207" s="179"/>
      <c r="F207" s="179"/>
      <c r="G207" s="179"/>
    </row>
    <row r="208" spans="1:7" ht="20" x14ac:dyDescent="0.4">
      <c r="A208" s="179"/>
      <c r="B208" s="179"/>
      <c r="C208" s="179"/>
      <c r="D208" s="179"/>
      <c r="E208" s="179"/>
      <c r="F208" s="179"/>
      <c r="G208" s="179"/>
    </row>
    <row r="209" spans="1:14" ht="20" x14ac:dyDescent="0.4">
      <c r="A209" s="179"/>
      <c r="B209" s="179"/>
      <c r="C209" s="179"/>
      <c r="D209" s="179"/>
      <c r="E209" s="179"/>
      <c r="F209" s="179"/>
      <c r="G209" s="179"/>
    </row>
    <row r="210" spans="1:14" ht="20" x14ac:dyDescent="0.4">
      <c r="A210" s="179"/>
      <c r="B210" s="179"/>
      <c r="C210" s="179"/>
      <c r="D210" s="179"/>
      <c r="E210" s="179"/>
      <c r="F210" s="179"/>
      <c r="G210" s="179"/>
    </row>
    <row r="211" spans="1:14" ht="20" x14ac:dyDescent="0.4">
      <c r="A211" s="179"/>
      <c r="B211" s="179"/>
      <c r="C211" s="179"/>
      <c r="D211" s="179"/>
      <c r="E211" s="179"/>
      <c r="F211" s="179"/>
      <c r="G211" s="179"/>
    </row>
    <row r="212" spans="1:14" ht="20" x14ac:dyDescent="0.4">
      <c r="A212" s="179"/>
      <c r="B212" s="179"/>
      <c r="C212" s="179"/>
      <c r="D212" s="179"/>
      <c r="E212" s="179"/>
      <c r="F212" s="179"/>
      <c r="G212" s="179"/>
    </row>
    <row r="213" spans="1:14" ht="20" x14ac:dyDescent="0.4">
      <c r="A213" s="179"/>
      <c r="B213" s="179"/>
      <c r="C213" s="179"/>
      <c r="D213" s="179"/>
      <c r="E213" s="179"/>
      <c r="F213" s="179"/>
      <c r="G213" s="179"/>
    </row>
    <row r="214" spans="1:14" ht="20" x14ac:dyDescent="0.4">
      <c r="A214" s="179"/>
      <c r="B214" s="179"/>
      <c r="C214" s="179"/>
      <c r="D214" s="179"/>
      <c r="E214" s="179"/>
      <c r="F214" s="179"/>
      <c r="G214" s="179"/>
    </row>
    <row r="215" spans="1:14" ht="20" x14ac:dyDescent="0.4">
      <c r="A215" s="179"/>
      <c r="B215" s="179"/>
      <c r="C215" s="179"/>
      <c r="D215" s="179"/>
      <c r="E215" s="179"/>
      <c r="F215" s="179"/>
      <c r="G215" s="179"/>
    </row>
    <row r="216" spans="1:14" ht="20" x14ac:dyDescent="0.4">
      <c r="A216" s="179"/>
      <c r="B216" s="179"/>
      <c r="C216" s="179"/>
      <c r="D216" s="179"/>
      <c r="E216" s="179"/>
      <c r="F216" s="179"/>
      <c r="G216" s="179"/>
      <c r="H216" s="179"/>
      <c r="I216" s="179"/>
      <c r="J216" s="179"/>
      <c r="K216" s="179"/>
      <c r="L216" s="179"/>
      <c r="M216" s="179"/>
      <c r="N216" s="179"/>
    </row>
    <row r="217" spans="1:14" ht="20" x14ac:dyDescent="0.4">
      <c r="A217" s="179"/>
      <c r="B217" s="179"/>
      <c r="C217" s="179"/>
      <c r="D217" s="179"/>
      <c r="E217" s="179"/>
      <c r="F217" s="179"/>
      <c r="G217" s="179"/>
      <c r="H217" s="179"/>
      <c r="I217" s="179"/>
      <c r="J217" s="179"/>
      <c r="K217" s="179"/>
      <c r="L217" s="179"/>
      <c r="M217" s="179"/>
      <c r="N217" s="179"/>
    </row>
    <row r="218" spans="1:14" ht="20" x14ac:dyDescent="0.4">
      <c r="A218" s="179"/>
      <c r="B218" s="179"/>
      <c r="C218" s="179"/>
      <c r="D218" s="179"/>
      <c r="E218" s="179"/>
      <c r="F218" s="179"/>
      <c r="G218" s="179"/>
      <c r="H218" s="179"/>
      <c r="I218" s="179"/>
      <c r="J218" s="179"/>
      <c r="K218" s="179"/>
      <c r="L218" s="179"/>
      <c r="M218" s="179"/>
      <c r="N218" s="179"/>
    </row>
    <row r="219" spans="1:14" ht="20" x14ac:dyDescent="0.4">
      <c r="A219" s="179"/>
      <c r="B219" s="179"/>
      <c r="C219" s="179"/>
      <c r="D219" s="179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</row>
    <row r="220" spans="1:14" ht="20" x14ac:dyDescent="0.4">
      <c r="A220" s="179"/>
      <c r="B220" s="179"/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</row>
    <row r="221" spans="1:14" ht="20" x14ac:dyDescent="0.4">
      <c r="A221" s="179"/>
      <c r="B221" s="179"/>
      <c r="C221" s="179"/>
      <c r="D221" s="179"/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</row>
    <row r="222" spans="1:14" ht="20" x14ac:dyDescent="0.4">
      <c r="A222" s="179"/>
      <c r="B222" s="179"/>
      <c r="C222" s="179"/>
      <c r="D222" s="179"/>
      <c r="E222" s="179"/>
      <c r="F222" s="179"/>
      <c r="G222" s="179"/>
      <c r="H222" s="179"/>
      <c r="I222" s="179"/>
      <c r="J222" s="179"/>
      <c r="K222" s="179"/>
      <c r="L222" s="179"/>
      <c r="M222" s="179"/>
      <c r="N222" s="179"/>
    </row>
    <row r="223" spans="1:14" ht="20" x14ac:dyDescent="0.4">
      <c r="A223" s="179"/>
      <c r="B223" s="179"/>
      <c r="C223" s="179"/>
      <c r="D223" s="179"/>
      <c r="E223" s="179"/>
      <c r="F223" s="179"/>
      <c r="G223" s="179"/>
      <c r="H223" s="179"/>
      <c r="I223" s="179"/>
      <c r="J223" s="179"/>
      <c r="K223" s="179"/>
      <c r="L223" s="179"/>
      <c r="M223" s="179"/>
      <c r="N223" s="179"/>
    </row>
    <row r="224" spans="1:14" ht="20" x14ac:dyDescent="0.4">
      <c r="A224" s="179"/>
      <c r="B224" s="179"/>
      <c r="C224" s="179"/>
      <c r="D224" s="179"/>
      <c r="E224" s="179"/>
      <c r="F224" s="179"/>
      <c r="G224" s="179"/>
      <c r="H224" s="179"/>
      <c r="I224" s="179"/>
      <c r="J224" s="179"/>
      <c r="K224" s="179"/>
      <c r="L224" s="179"/>
      <c r="M224" s="179"/>
      <c r="N224" s="179"/>
    </row>
    <row r="225" spans="1:14" ht="20" x14ac:dyDescent="0.4">
      <c r="A225" s="179"/>
      <c r="B225" s="179"/>
      <c r="C225" s="179"/>
      <c r="D225" s="179"/>
      <c r="E225" s="179"/>
      <c r="F225" s="179"/>
      <c r="G225" s="179"/>
      <c r="H225" s="179"/>
      <c r="I225" s="179"/>
      <c r="J225" s="179"/>
      <c r="K225" s="179"/>
      <c r="L225" s="179"/>
      <c r="M225" s="179"/>
      <c r="N225" s="179"/>
    </row>
    <row r="226" spans="1:14" ht="20" x14ac:dyDescent="0.4">
      <c r="A226" s="179"/>
      <c r="B226" s="179"/>
      <c r="C226" s="179"/>
      <c r="D226" s="179"/>
      <c r="E226" s="179"/>
      <c r="F226" s="179"/>
      <c r="G226" s="179"/>
      <c r="H226" s="179"/>
      <c r="I226" s="179"/>
      <c r="J226" s="179"/>
      <c r="K226" s="179"/>
      <c r="L226" s="179"/>
      <c r="M226" s="179"/>
      <c r="N226" s="179"/>
    </row>
    <row r="227" spans="1:14" ht="20" x14ac:dyDescent="0.4">
      <c r="A227" s="179"/>
      <c r="B227" s="179"/>
      <c r="C227" s="179"/>
      <c r="D227" s="179"/>
      <c r="E227" s="179"/>
      <c r="F227" s="179"/>
      <c r="G227" s="179"/>
      <c r="H227" s="179"/>
      <c r="I227" s="179"/>
      <c r="J227" s="179"/>
      <c r="K227" s="179"/>
      <c r="L227" s="179"/>
      <c r="M227" s="179"/>
      <c r="N227" s="179"/>
    </row>
    <row r="228" spans="1:14" ht="20" x14ac:dyDescent="0.4">
      <c r="A228" s="179"/>
      <c r="B228" s="179"/>
      <c r="C228" s="179"/>
      <c r="D228" s="179"/>
      <c r="E228" s="179"/>
      <c r="F228" s="179"/>
      <c r="G228" s="179"/>
      <c r="H228" s="179"/>
      <c r="I228" s="179"/>
      <c r="J228" s="179"/>
      <c r="K228" s="179"/>
      <c r="L228" s="179"/>
      <c r="M228" s="179"/>
      <c r="N228" s="179"/>
    </row>
    <row r="229" spans="1:14" ht="20" x14ac:dyDescent="0.4">
      <c r="A229" s="179"/>
      <c r="B229" s="179"/>
      <c r="C229" s="179"/>
      <c r="D229" s="179"/>
      <c r="E229" s="179"/>
      <c r="F229" s="179"/>
      <c r="G229" s="179"/>
      <c r="H229" s="179"/>
      <c r="I229" s="179"/>
      <c r="J229" s="179"/>
      <c r="K229" s="179"/>
      <c r="L229" s="179"/>
      <c r="M229" s="179"/>
      <c r="N229" s="179"/>
    </row>
    <row r="230" spans="1:14" ht="20" x14ac:dyDescent="0.4">
      <c r="A230" s="179"/>
      <c r="B230" s="179"/>
      <c r="C230" s="179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  <c r="N230" s="179"/>
    </row>
    <row r="231" spans="1:14" ht="20" x14ac:dyDescent="0.4">
      <c r="A231" s="179"/>
      <c r="B231" s="179"/>
      <c r="C231" s="179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  <c r="N231" s="179"/>
    </row>
    <row r="232" spans="1:14" ht="20" x14ac:dyDescent="0.4">
      <c r="A232" s="179"/>
      <c r="B232" s="179"/>
      <c r="C232" s="179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  <c r="N232" s="179"/>
    </row>
    <row r="233" spans="1:14" ht="20" x14ac:dyDescent="0.4">
      <c r="A233" s="179"/>
      <c r="B233" s="179"/>
      <c r="C233" s="179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  <c r="N233" s="179"/>
    </row>
    <row r="234" spans="1:14" ht="20" x14ac:dyDescent="0.4">
      <c r="A234" s="179"/>
      <c r="B234" s="179"/>
      <c r="C234" s="179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  <c r="N234" s="179"/>
    </row>
    <row r="235" spans="1:14" ht="20" x14ac:dyDescent="0.4">
      <c r="A235" s="179"/>
      <c r="B235" s="179"/>
      <c r="C235" s="179"/>
      <c r="D235" s="179"/>
      <c r="E235" s="179"/>
      <c r="F235" s="179"/>
      <c r="G235" s="179"/>
      <c r="H235" s="179"/>
      <c r="I235" s="179"/>
      <c r="J235" s="179"/>
      <c r="K235" s="179"/>
      <c r="L235" s="179"/>
      <c r="M235" s="179"/>
      <c r="N235" s="179"/>
    </row>
    <row r="236" spans="1:14" ht="20" x14ac:dyDescent="0.4">
      <c r="A236" s="179"/>
      <c r="B236" s="179"/>
      <c r="C236" s="179"/>
      <c r="D236" s="179"/>
      <c r="E236" s="179"/>
      <c r="F236" s="179"/>
      <c r="G236" s="179"/>
      <c r="H236" s="179"/>
      <c r="I236" s="179"/>
      <c r="J236" s="179"/>
      <c r="K236" s="179"/>
      <c r="L236" s="179"/>
      <c r="M236" s="179"/>
      <c r="N236" s="179"/>
    </row>
    <row r="237" spans="1:14" ht="20" x14ac:dyDescent="0.4">
      <c r="A237" s="179"/>
      <c r="B237" s="179"/>
      <c r="C237" s="179"/>
      <c r="D237" s="179"/>
      <c r="E237" s="179"/>
      <c r="F237" s="179"/>
      <c r="G237" s="179"/>
      <c r="H237" s="179"/>
      <c r="I237" s="179"/>
      <c r="J237" s="179"/>
      <c r="K237" s="179"/>
      <c r="L237" s="179"/>
      <c r="M237" s="179"/>
      <c r="N237" s="179"/>
    </row>
    <row r="238" spans="1:14" ht="20" x14ac:dyDescent="0.4">
      <c r="A238" s="179"/>
      <c r="B238" s="179"/>
      <c r="C238" s="179"/>
      <c r="D238" s="179"/>
      <c r="E238" s="179"/>
      <c r="F238" s="179"/>
      <c r="G238" s="179"/>
      <c r="H238" s="179"/>
      <c r="I238" s="179"/>
      <c r="J238" s="179"/>
      <c r="K238" s="179"/>
      <c r="L238" s="179"/>
      <c r="M238" s="179"/>
      <c r="N238" s="179"/>
    </row>
    <row r="239" spans="1:14" ht="20" x14ac:dyDescent="0.4">
      <c r="A239" s="179"/>
      <c r="B239" s="179"/>
      <c r="C239" s="179"/>
      <c r="D239" s="179"/>
      <c r="E239" s="179"/>
      <c r="F239" s="179"/>
      <c r="G239" s="179"/>
      <c r="H239" s="179"/>
      <c r="I239" s="179"/>
      <c r="J239" s="179"/>
      <c r="K239" s="179"/>
      <c r="L239" s="179"/>
      <c r="M239" s="179"/>
      <c r="N239" s="179"/>
    </row>
    <row r="240" spans="1:14" ht="20" x14ac:dyDescent="0.4">
      <c r="A240" s="179"/>
      <c r="B240" s="179"/>
      <c r="C240" s="179"/>
      <c r="D240" s="179"/>
      <c r="E240" s="179"/>
      <c r="F240" s="179"/>
      <c r="G240" s="179"/>
      <c r="H240" s="179"/>
      <c r="I240" s="179"/>
      <c r="J240" s="179"/>
      <c r="K240" s="179"/>
      <c r="L240" s="179"/>
      <c r="M240" s="179"/>
      <c r="N240" s="179"/>
    </row>
    <row r="241" spans="1:14" ht="20" x14ac:dyDescent="0.4">
      <c r="A241" s="179"/>
      <c r="B241" s="179"/>
      <c r="C241" s="179"/>
      <c r="D241" s="179"/>
      <c r="E241" s="179"/>
      <c r="F241" s="179"/>
      <c r="G241" s="179"/>
      <c r="H241" s="179"/>
      <c r="I241" s="179"/>
      <c r="J241" s="179"/>
      <c r="K241" s="179"/>
      <c r="L241" s="179"/>
      <c r="M241" s="179"/>
      <c r="N241" s="179"/>
    </row>
    <row r="242" spans="1:14" ht="20" x14ac:dyDescent="0.4">
      <c r="A242" s="179"/>
      <c r="B242" s="179"/>
      <c r="C242" s="179"/>
      <c r="D242" s="179"/>
      <c r="E242" s="179"/>
      <c r="F242" s="179"/>
      <c r="G242" s="179"/>
      <c r="H242" s="179"/>
      <c r="I242" s="179"/>
      <c r="J242" s="179"/>
      <c r="K242" s="179"/>
      <c r="L242" s="179"/>
      <c r="M242" s="179"/>
      <c r="N242" s="179"/>
    </row>
    <row r="243" spans="1:14" ht="20" x14ac:dyDescent="0.4">
      <c r="A243" s="179"/>
      <c r="B243" s="179"/>
      <c r="C243" s="179"/>
      <c r="D243" s="179"/>
      <c r="E243" s="179"/>
      <c r="F243" s="179"/>
      <c r="G243" s="179"/>
      <c r="H243" s="179"/>
      <c r="I243" s="179"/>
      <c r="J243" s="179"/>
      <c r="K243" s="179"/>
      <c r="L243" s="179"/>
      <c r="M243" s="179"/>
      <c r="N243" s="179"/>
    </row>
    <row r="244" spans="1:14" ht="20" x14ac:dyDescent="0.4">
      <c r="A244" s="179"/>
      <c r="B244" s="179"/>
      <c r="C244" s="179"/>
      <c r="D244" s="179"/>
      <c r="E244" s="179"/>
      <c r="F244" s="179"/>
      <c r="G244" s="179"/>
      <c r="H244" s="179"/>
      <c r="I244" s="179"/>
      <c r="J244" s="179"/>
      <c r="K244" s="179"/>
      <c r="L244" s="179"/>
      <c r="M244" s="179"/>
      <c r="N244" s="179"/>
    </row>
    <row r="245" spans="1:14" ht="20" x14ac:dyDescent="0.4">
      <c r="A245" s="179"/>
      <c r="B245" s="179"/>
      <c r="C245" s="179"/>
      <c r="D245" s="179"/>
      <c r="E245" s="179"/>
      <c r="F245" s="179"/>
      <c r="G245" s="179"/>
      <c r="H245" s="179"/>
      <c r="I245" s="179"/>
      <c r="J245" s="179"/>
      <c r="K245" s="179"/>
      <c r="L245" s="179"/>
      <c r="M245" s="179"/>
      <c r="N245" s="179"/>
    </row>
    <row r="246" spans="1:14" ht="20" x14ac:dyDescent="0.4">
      <c r="A246" s="179"/>
      <c r="B246" s="179"/>
      <c r="C246" s="179"/>
      <c r="D246" s="179"/>
      <c r="E246" s="179"/>
      <c r="F246" s="179"/>
      <c r="G246" s="179"/>
      <c r="H246" s="179"/>
      <c r="I246" s="179"/>
      <c r="J246" s="179"/>
      <c r="K246" s="179"/>
      <c r="L246" s="179"/>
      <c r="M246" s="179"/>
      <c r="N246" s="179"/>
    </row>
    <row r="247" spans="1:14" ht="20" x14ac:dyDescent="0.4">
      <c r="A247" s="179"/>
      <c r="B247" s="179"/>
      <c r="C247" s="179"/>
      <c r="D247" s="179"/>
      <c r="E247" s="179"/>
      <c r="F247" s="179"/>
      <c r="G247" s="179"/>
      <c r="H247" s="179"/>
      <c r="I247" s="179"/>
      <c r="J247" s="179"/>
      <c r="K247" s="179"/>
      <c r="L247" s="179"/>
      <c r="M247" s="179"/>
      <c r="N247" s="179"/>
    </row>
    <row r="248" spans="1:14" ht="20" x14ac:dyDescent="0.4">
      <c r="A248" s="179"/>
      <c r="B248" s="179"/>
      <c r="C248" s="179"/>
      <c r="D248" s="179"/>
      <c r="E248" s="179"/>
      <c r="F248" s="179"/>
      <c r="G248" s="179"/>
      <c r="H248" s="179"/>
      <c r="I248" s="179"/>
      <c r="J248" s="179"/>
      <c r="K248" s="179"/>
      <c r="L248" s="179"/>
      <c r="M248" s="179"/>
      <c r="N248" s="179"/>
    </row>
    <row r="249" spans="1:14" ht="20" x14ac:dyDescent="0.4">
      <c r="A249" s="179"/>
      <c r="B249" s="179"/>
      <c r="C249" s="179"/>
      <c r="D249" s="179"/>
      <c r="E249" s="179"/>
      <c r="F249" s="179"/>
      <c r="G249" s="179"/>
      <c r="H249" s="179"/>
      <c r="I249" s="179"/>
      <c r="J249" s="179"/>
      <c r="K249" s="179"/>
      <c r="L249" s="179"/>
      <c r="M249" s="179"/>
      <c r="N249" s="179"/>
    </row>
    <row r="250" spans="1:14" ht="20" x14ac:dyDescent="0.4">
      <c r="A250" s="179"/>
      <c r="B250" s="179"/>
      <c r="C250" s="179"/>
      <c r="D250" s="179"/>
      <c r="E250" s="179"/>
      <c r="F250" s="179"/>
      <c r="G250" s="179"/>
      <c r="H250" s="179"/>
      <c r="I250" s="179"/>
      <c r="J250" s="179"/>
      <c r="K250" s="179"/>
      <c r="L250" s="179"/>
      <c r="M250" s="179"/>
      <c r="N250" s="179"/>
    </row>
    <row r="251" spans="1:14" ht="20" x14ac:dyDescent="0.4">
      <c r="A251" s="179"/>
      <c r="B251" s="179"/>
      <c r="C251" s="179"/>
      <c r="D251" s="179"/>
      <c r="E251" s="179"/>
      <c r="F251" s="179"/>
      <c r="G251" s="179"/>
      <c r="H251" s="179"/>
      <c r="I251" s="179"/>
      <c r="J251" s="179"/>
      <c r="K251" s="179"/>
      <c r="L251" s="179"/>
      <c r="M251" s="179"/>
      <c r="N251" s="179"/>
    </row>
    <row r="252" spans="1:14" ht="20" x14ac:dyDescent="0.4">
      <c r="A252" s="179"/>
      <c r="B252" s="179"/>
      <c r="C252" s="179"/>
      <c r="D252" s="179"/>
      <c r="E252" s="179"/>
      <c r="F252" s="179"/>
      <c r="G252" s="179"/>
      <c r="H252" s="179"/>
      <c r="I252" s="179"/>
      <c r="J252" s="179"/>
      <c r="K252" s="179"/>
      <c r="L252" s="179"/>
      <c r="M252" s="179"/>
      <c r="N252" s="179"/>
    </row>
    <row r="253" spans="1:14" ht="20" x14ac:dyDescent="0.4">
      <c r="A253" s="179"/>
      <c r="B253" s="179"/>
      <c r="C253" s="179"/>
      <c r="D253" s="179"/>
      <c r="E253" s="179"/>
      <c r="F253" s="179"/>
      <c r="G253" s="179"/>
      <c r="H253" s="179"/>
      <c r="I253" s="179"/>
      <c r="J253" s="179"/>
      <c r="K253" s="179"/>
      <c r="L253" s="179"/>
      <c r="M253" s="179"/>
      <c r="N253" s="179"/>
    </row>
    <row r="254" spans="1:14" ht="20" x14ac:dyDescent="0.4">
      <c r="A254" s="179"/>
      <c r="B254" s="179"/>
      <c r="C254" s="179"/>
      <c r="D254" s="179"/>
      <c r="E254" s="179"/>
      <c r="F254" s="179"/>
      <c r="G254" s="179"/>
      <c r="H254" s="179"/>
      <c r="I254" s="179"/>
      <c r="J254" s="179"/>
      <c r="K254" s="179"/>
      <c r="L254" s="179"/>
      <c r="M254" s="179"/>
      <c r="N254" s="179"/>
    </row>
    <row r="255" spans="1:14" ht="20" x14ac:dyDescent="0.4">
      <c r="A255" s="179"/>
      <c r="B255" s="179"/>
      <c r="C255" s="179"/>
      <c r="D255" s="179"/>
      <c r="E255" s="179"/>
      <c r="F255" s="179"/>
      <c r="G255" s="179"/>
      <c r="H255" s="179"/>
      <c r="I255" s="179"/>
      <c r="J255" s="179"/>
      <c r="K255" s="179"/>
      <c r="L255" s="179"/>
      <c r="M255" s="179"/>
      <c r="N255" s="179"/>
    </row>
    <row r="256" spans="1:14" ht="20" x14ac:dyDescent="0.4">
      <c r="A256" s="179"/>
      <c r="B256" s="179"/>
      <c r="C256" s="179"/>
      <c r="D256" s="179"/>
      <c r="E256" s="179"/>
      <c r="F256" s="179"/>
      <c r="G256" s="179"/>
      <c r="H256" s="179"/>
      <c r="I256" s="179"/>
      <c r="J256" s="179"/>
      <c r="K256" s="179"/>
      <c r="L256" s="179"/>
      <c r="M256" s="179"/>
      <c r="N256" s="179"/>
    </row>
    <row r="257" spans="1:14" ht="20" x14ac:dyDescent="0.4">
      <c r="A257" s="179"/>
      <c r="B257" s="179"/>
      <c r="C257" s="179"/>
      <c r="D257" s="179"/>
      <c r="E257" s="179"/>
      <c r="F257" s="179"/>
      <c r="G257" s="179"/>
      <c r="H257" s="179"/>
      <c r="I257" s="179"/>
      <c r="J257" s="179"/>
      <c r="K257" s="179"/>
      <c r="L257" s="179"/>
      <c r="M257" s="179"/>
      <c r="N257" s="179"/>
    </row>
    <row r="258" spans="1:14" ht="20" x14ac:dyDescent="0.4">
      <c r="A258" s="179"/>
      <c r="B258" s="179"/>
      <c r="C258" s="179"/>
      <c r="D258" s="179"/>
      <c r="E258" s="179"/>
      <c r="F258" s="179"/>
      <c r="G258" s="179"/>
      <c r="H258" s="179"/>
      <c r="I258" s="179"/>
      <c r="J258" s="179"/>
      <c r="K258" s="179"/>
      <c r="L258" s="179"/>
      <c r="M258" s="179"/>
      <c r="N258" s="179"/>
    </row>
    <row r="259" spans="1:14" ht="20" x14ac:dyDescent="0.4">
      <c r="A259" s="179"/>
      <c r="B259" s="179"/>
      <c r="C259" s="179"/>
      <c r="D259" s="179"/>
      <c r="E259" s="179"/>
      <c r="F259" s="179"/>
      <c r="G259" s="179"/>
      <c r="H259" s="179"/>
      <c r="I259" s="179"/>
      <c r="J259" s="179"/>
      <c r="K259" s="179"/>
      <c r="L259" s="179"/>
      <c r="M259" s="179"/>
      <c r="N259" s="179"/>
    </row>
    <row r="260" spans="1:14" ht="20" x14ac:dyDescent="0.4">
      <c r="A260" s="179"/>
      <c r="B260" s="179"/>
      <c r="C260" s="179"/>
      <c r="D260" s="179"/>
      <c r="E260" s="179"/>
      <c r="F260" s="179"/>
      <c r="G260" s="179"/>
      <c r="H260" s="179"/>
      <c r="I260" s="179"/>
      <c r="J260" s="179"/>
      <c r="K260" s="179"/>
      <c r="L260" s="179"/>
      <c r="M260" s="179"/>
      <c r="N260" s="179"/>
    </row>
    <row r="261" spans="1:14" ht="20" x14ac:dyDescent="0.4">
      <c r="A261" s="179"/>
      <c r="B261" s="179"/>
      <c r="C261" s="179"/>
      <c r="D261" s="179"/>
      <c r="E261" s="179"/>
      <c r="F261" s="179"/>
      <c r="G261" s="179"/>
      <c r="H261" s="179"/>
      <c r="I261" s="179"/>
      <c r="J261" s="179"/>
      <c r="K261" s="179"/>
      <c r="L261" s="179"/>
      <c r="M261" s="179"/>
      <c r="N261" s="179"/>
    </row>
    <row r="262" spans="1:14" ht="20" x14ac:dyDescent="0.4">
      <c r="A262" s="179"/>
      <c r="B262" s="179"/>
      <c r="C262" s="179"/>
      <c r="D262" s="179"/>
      <c r="E262" s="179"/>
      <c r="F262" s="179"/>
      <c r="G262" s="179"/>
      <c r="H262" s="179"/>
      <c r="I262" s="179"/>
      <c r="J262" s="179"/>
      <c r="K262" s="179"/>
      <c r="L262" s="179"/>
      <c r="M262" s="179"/>
      <c r="N262" s="179"/>
    </row>
    <row r="263" spans="1:14" ht="20" x14ac:dyDescent="0.4">
      <c r="A263" s="179"/>
      <c r="B263" s="179"/>
      <c r="C263" s="179"/>
      <c r="D263" s="179"/>
      <c r="E263" s="179"/>
      <c r="F263" s="179"/>
      <c r="G263" s="179"/>
      <c r="H263" s="179"/>
      <c r="I263" s="179"/>
      <c r="J263" s="179"/>
      <c r="K263" s="179"/>
      <c r="L263" s="179"/>
      <c r="M263" s="179"/>
      <c r="N263" s="179"/>
    </row>
    <row r="264" spans="1:14" ht="20" x14ac:dyDescent="0.4">
      <c r="A264" s="179"/>
      <c r="B264" s="179"/>
      <c r="C264" s="179"/>
      <c r="D264" s="179"/>
      <c r="E264" s="179"/>
      <c r="F264" s="179"/>
      <c r="G264" s="179"/>
      <c r="H264" s="179"/>
      <c r="I264" s="179"/>
      <c r="J264" s="179"/>
      <c r="K264" s="179"/>
      <c r="L264" s="179"/>
      <c r="M264" s="179"/>
      <c r="N264" s="179"/>
    </row>
    <row r="265" spans="1:14" ht="20" x14ac:dyDescent="0.4">
      <c r="A265" s="179"/>
      <c r="B265" s="179"/>
      <c r="C265" s="179"/>
      <c r="D265" s="179"/>
      <c r="E265" s="179"/>
      <c r="F265" s="179"/>
      <c r="G265" s="179"/>
      <c r="H265" s="179"/>
      <c r="I265" s="179"/>
      <c r="J265" s="179"/>
      <c r="K265" s="179"/>
      <c r="L265" s="179"/>
      <c r="M265" s="179"/>
      <c r="N265" s="179"/>
    </row>
    <row r="266" spans="1:14" ht="20" x14ac:dyDescent="0.4">
      <c r="A266" s="179"/>
      <c r="B266" s="179"/>
      <c r="C266" s="179"/>
      <c r="D266" s="179"/>
      <c r="E266" s="179"/>
      <c r="F266" s="179"/>
      <c r="G266" s="179"/>
      <c r="H266" s="179"/>
      <c r="I266" s="179"/>
      <c r="J266" s="179"/>
      <c r="K266" s="179"/>
      <c r="L266" s="179"/>
      <c r="M266" s="179"/>
      <c r="N266" s="179"/>
    </row>
    <row r="267" spans="1:14" ht="20" x14ac:dyDescent="0.4">
      <c r="A267" s="179"/>
      <c r="B267" s="179"/>
      <c r="C267" s="179"/>
      <c r="D267" s="179"/>
      <c r="E267" s="179"/>
      <c r="F267" s="179"/>
      <c r="G267" s="179"/>
      <c r="H267" s="179"/>
      <c r="I267" s="179"/>
      <c r="J267" s="179"/>
      <c r="K267" s="179"/>
      <c r="L267" s="179"/>
      <c r="M267" s="179"/>
      <c r="N267" s="179"/>
    </row>
    <row r="268" spans="1:14" ht="20" x14ac:dyDescent="0.4">
      <c r="A268" s="179"/>
      <c r="B268" s="179"/>
      <c r="C268" s="179"/>
      <c r="D268" s="179"/>
      <c r="E268" s="179"/>
      <c r="F268" s="179"/>
      <c r="G268" s="179"/>
      <c r="H268" s="179"/>
      <c r="I268" s="179"/>
      <c r="J268" s="179"/>
      <c r="K268" s="179"/>
      <c r="L268" s="179"/>
      <c r="M268" s="179"/>
      <c r="N268" s="179"/>
    </row>
    <row r="269" spans="1:14" ht="20" x14ac:dyDescent="0.4">
      <c r="A269" s="179"/>
      <c r="B269" s="179"/>
      <c r="C269" s="179"/>
      <c r="D269" s="179"/>
      <c r="E269" s="179"/>
      <c r="F269" s="179"/>
      <c r="G269" s="179"/>
      <c r="H269" s="179"/>
      <c r="I269" s="179"/>
      <c r="J269" s="179"/>
      <c r="K269" s="179"/>
      <c r="L269" s="179"/>
      <c r="M269" s="179"/>
      <c r="N269" s="179"/>
    </row>
    <row r="270" spans="1:14" ht="20" x14ac:dyDescent="0.4">
      <c r="A270" s="179"/>
      <c r="B270" s="179"/>
      <c r="C270" s="179"/>
      <c r="D270" s="179"/>
      <c r="E270" s="179"/>
      <c r="F270" s="179"/>
      <c r="G270" s="179"/>
      <c r="H270" s="179"/>
      <c r="I270" s="179"/>
      <c r="J270" s="179"/>
      <c r="K270" s="179"/>
      <c r="L270" s="179"/>
      <c r="M270" s="179"/>
      <c r="N270" s="179"/>
    </row>
    <row r="271" spans="1:14" ht="20" x14ac:dyDescent="0.4">
      <c r="A271" s="179"/>
      <c r="B271" s="179"/>
      <c r="C271" s="179"/>
      <c r="D271" s="179"/>
      <c r="E271" s="179"/>
      <c r="F271" s="179"/>
      <c r="G271" s="179"/>
      <c r="H271" s="179"/>
      <c r="I271" s="179"/>
      <c r="J271" s="179"/>
      <c r="K271" s="179"/>
      <c r="L271" s="179"/>
      <c r="M271" s="179"/>
      <c r="N271" s="179"/>
    </row>
    <row r="272" spans="1:14" ht="20" x14ac:dyDescent="0.4">
      <c r="A272" s="179"/>
      <c r="B272" s="179"/>
      <c r="C272" s="179"/>
      <c r="D272" s="179"/>
      <c r="E272" s="179"/>
      <c r="F272" s="179"/>
      <c r="G272" s="179"/>
      <c r="H272" s="179"/>
      <c r="I272" s="179"/>
      <c r="J272" s="179"/>
      <c r="K272" s="179"/>
      <c r="L272" s="179"/>
      <c r="M272" s="179"/>
      <c r="N272" s="179"/>
    </row>
    <row r="273" spans="1:14" ht="20" x14ac:dyDescent="0.4">
      <c r="A273" s="179"/>
      <c r="B273" s="179"/>
      <c r="C273" s="179"/>
      <c r="D273" s="179"/>
      <c r="E273" s="179"/>
      <c r="F273" s="179"/>
      <c r="G273" s="179"/>
      <c r="H273" s="179"/>
      <c r="I273" s="179"/>
      <c r="J273" s="179"/>
      <c r="K273" s="179"/>
      <c r="L273" s="179"/>
      <c r="M273" s="179"/>
      <c r="N273" s="179"/>
    </row>
    <row r="274" spans="1:14" ht="20" x14ac:dyDescent="0.4">
      <c r="A274" s="179"/>
      <c r="B274" s="179"/>
      <c r="C274" s="179"/>
      <c r="D274" s="179"/>
      <c r="E274" s="179"/>
      <c r="F274" s="179"/>
      <c r="G274" s="179"/>
      <c r="H274" s="179"/>
      <c r="I274" s="179"/>
      <c r="J274" s="179"/>
      <c r="K274" s="179"/>
      <c r="L274" s="179"/>
      <c r="M274" s="179"/>
      <c r="N274" s="179"/>
    </row>
    <row r="275" spans="1:14" ht="20" x14ac:dyDescent="0.4">
      <c r="A275" s="179"/>
      <c r="B275" s="179"/>
      <c r="C275" s="179"/>
      <c r="D275" s="179"/>
      <c r="E275" s="179"/>
      <c r="F275" s="179"/>
      <c r="G275" s="179"/>
      <c r="H275" s="179"/>
      <c r="I275" s="179"/>
      <c r="J275" s="179"/>
      <c r="K275" s="179"/>
      <c r="L275" s="179"/>
      <c r="M275" s="179"/>
      <c r="N275" s="179"/>
    </row>
    <row r="276" spans="1:14" ht="20" x14ac:dyDescent="0.4">
      <c r="A276" s="179"/>
      <c r="B276" s="179"/>
      <c r="C276" s="179"/>
      <c r="D276" s="179"/>
      <c r="E276" s="179"/>
      <c r="F276" s="179"/>
      <c r="G276" s="179"/>
      <c r="H276" s="179"/>
      <c r="I276" s="179"/>
      <c r="J276" s="179"/>
      <c r="K276" s="179"/>
      <c r="L276" s="179"/>
      <c r="M276" s="179"/>
      <c r="N276" s="179"/>
    </row>
    <row r="277" spans="1:14" ht="20" x14ac:dyDescent="0.4">
      <c r="A277" s="179"/>
      <c r="B277" s="179"/>
      <c r="C277" s="179"/>
      <c r="D277" s="179"/>
      <c r="E277" s="179"/>
      <c r="F277" s="179"/>
      <c r="G277" s="179"/>
      <c r="H277" s="179"/>
      <c r="I277" s="179"/>
      <c r="J277" s="179"/>
      <c r="K277" s="179"/>
      <c r="L277" s="179"/>
      <c r="M277" s="179"/>
      <c r="N277" s="179"/>
    </row>
    <row r="278" spans="1:14" ht="20" x14ac:dyDescent="0.4">
      <c r="A278" s="179"/>
      <c r="B278" s="179"/>
      <c r="C278" s="179"/>
      <c r="D278" s="179"/>
      <c r="E278" s="179"/>
      <c r="F278" s="179"/>
      <c r="G278" s="179"/>
      <c r="H278" s="179"/>
      <c r="I278" s="179"/>
      <c r="J278" s="179"/>
      <c r="K278" s="179"/>
      <c r="L278" s="179"/>
      <c r="M278" s="179"/>
      <c r="N278" s="179"/>
    </row>
    <row r="279" spans="1:14" ht="20" x14ac:dyDescent="0.4">
      <c r="A279" s="179"/>
      <c r="B279" s="179"/>
      <c r="C279" s="179"/>
      <c r="D279" s="179"/>
      <c r="E279" s="179"/>
      <c r="F279" s="179"/>
      <c r="G279" s="179"/>
      <c r="H279" s="179"/>
      <c r="I279" s="179"/>
      <c r="J279" s="179"/>
      <c r="K279" s="179"/>
      <c r="L279" s="179"/>
      <c r="M279" s="179"/>
      <c r="N279" s="179"/>
    </row>
    <row r="280" spans="1:14" ht="20" x14ac:dyDescent="0.4">
      <c r="A280" s="179"/>
      <c r="B280" s="179"/>
      <c r="C280" s="179"/>
      <c r="D280" s="179"/>
      <c r="E280" s="179"/>
      <c r="F280" s="179"/>
      <c r="G280" s="179"/>
      <c r="H280" s="179"/>
      <c r="I280" s="179"/>
      <c r="J280" s="179"/>
      <c r="K280" s="179"/>
      <c r="L280" s="179"/>
      <c r="M280" s="179"/>
      <c r="N280" s="179"/>
    </row>
    <row r="281" spans="1:14" ht="20" x14ac:dyDescent="0.4">
      <c r="A281" s="179"/>
      <c r="B281" s="179"/>
      <c r="C281" s="179"/>
      <c r="D281" s="179"/>
      <c r="E281" s="179"/>
      <c r="F281" s="179"/>
      <c r="G281" s="179"/>
      <c r="H281" s="179"/>
      <c r="I281" s="179"/>
      <c r="J281" s="179"/>
      <c r="K281" s="179"/>
      <c r="L281" s="179"/>
      <c r="M281" s="179"/>
      <c r="N281" s="179"/>
    </row>
    <row r="282" spans="1:14" ht="20" x14ac:dyDescent="0.4">
      <c r="A282" s="179"/>
      <c r="B282" s="179"/>
      <c r="C282" s="179"/>
      <c r="D282" s="179"/>
      <c r="E282" s="179"/>
      <c r="F282" s="179"/>
      <c r="G282" s="179"/>
      <c r="H282" s="179"/>
      <c r="I282" s="179"/>
      <c r="J282" s="179"/>
      <c r="K282" s="179"/>
      <c r="L282" s="179"/>
      <c r="M282" s="179"/>
      <c r="N282" s="179"/>
    </row>
    <row r="283" spans="1:14" ht="20" x14ac:dyDescent="0.4">
      <c r="A283" s="179"/>
      <c r="B283" s="179"/>
      <c r="C283" s="179"/>
      <c r="D283" s="179"/>
      <c r="E283" s="179"/>
      <c r="F283" s="179"/>
      <c r="G283" s="179"/>
      <c r="H283" s="179"/>
      <c r="I283" s="179"/>
      <c r="J283" s="179"/>
      <c r="K283" s="179"/>
      <c r="L283" s="179"/>
      <c r="M283" s="179"/>
      <c r="N283" s="179"/>
    </row>
    <row r="284" spans="1:14" ht="20" x14ac:dyDescent="0.4">
      <c r="A284" s="179"/>
      <c r="B284" s="179"/>
      <c r="C284" s="179"/>
      <c r="D284" s="179"/>
      <c r="E284" s="179"/>
      <c r="F284" s="179"/>
      <c r="G284" s="179"/>
      <c r="H284" s="179"/>
      <c r="I284" s="179"/>
      <c r="J284" s="179"/>
      <c r="K284" s="179"/>
      <c r="L284" s="179"/>
      <c r="M284" s="179"/>
      <c r="N284" s="179"/>
    </row>
    <row r="285" spans="1:14" ht="20" x14ac:dyDescent="0.4">
      <c r="A285" s="179"/>
      <c r="B285" s="179"/>
      <c r="C285" s="179"/>
      <c r="D285" s="179"/>
      <c r="E285" s="179"/>
      <c r="F285" s="179"/>
      <c r="G285" s="179"/>
      <c r="H285" s="179"/>
      <c r="I285" s="179"/>
      <c r="J285" s="179"/>
      <c r="K285" s="179"/>
      <c r="L285" s="179"/>
      <c r="M285" s="179"/>
      <c r="N285" s="179"/>
    </row>
    <row r="286" spans="1:14" ht="20" x14ac:dyDescent="0.4">
      <c r="A286" s="179"/>
      <c r="B286" s="179"/>
      <c r="C286" s="179"/>
      <c r="D286" s="179"/>
      <c r="E286" s="179"/>
      <c r="F286" s="179"/>
      <c r="G286" s="179"/>
      <c r="H286" s="179"/>
      <c r="I286" s="179"/>
      <c r="J286" s="179"/>
      <c r="K286" s="179"/>
      <c r="L286" s="179"/>
      <c r="M286" s="179"/>
      <c r="N286" s="179"/>
    </row>
    <row r="287" spans="1:14" ht="20" x14ac:dyDescent="0.4">
      <c r="A287" s="179"/>
      <c r="B287" s="179"/>
      <c r="C287" s="179"/>
      <c r="D287" s="179"/>
      <c r="E287" s="179"/>
      <c r="F287" s="179"/>
      <c r="G287" s="179"/>
      <c r="H287" s="179"/>
      <c r="I287" s="179"/>
      <c r="J287" s="179"/>
      <c r="K287" s="179"/>
      <c r="L287" s="179"/>
      <c r="M287" s="179"/>
      <c r="N287" s="179"/>
    </row>
    <row r="288" spans="1:14" ht="20" x14ac:dyDescent="0.4">
      <c r="A288" s="179"/>
      <c r="B288" s="179"/>
      <c r="C288" s="179"/>
      <c r="D288" s="179"/>
      <c r="E288" s="179"/>
      <c r="F288" s="179"/>
      <c r="G288" s="179"/>
      <c r="H288" s="179"/>
      <c r="I288" s="179"/>
      <c r="J288" s="179"/>
      <c r="K288" s="179"/>
      <c r="L288" s="179"/>
      <c r="M288" s="179"/>
      <c r="N288" s="179"/>
    </row>
    <row r="289" spans="1:14" ht="20" x14ac:dyDescent="0.4">
      <c r="A289" s="179"/>
      <c r="B289" s="179"/>
      <c r="C289" s="179"/>
      <c r="D289" s="179"/>
      <c r="E289" s="179"/>
      <c r="F289" s="179"/>
      <c r="G289" s="179"/>
      <c r="H289" s="179"/>
      <c r="I289" s="179"/>
      <c r="J289" s="179"/>
      <c r="K289" s="179"/>
      <c r="L289" s="179"/>
      <c r="M289" s="179"/>
      <c r="N289" s="179"/>
    </row>
    <row r="290" spans="1:14" ht="20" x14ac:dyDescent="0.4">
      <c r="A290" s="179"/>
      <c r="B290" s="179"/>
      <c r="C290" s="179"/>
      <c r="D290" s="179"/>
      <c r="E290" s="179"/>
      <c r="F290" s="179"/>
      <c r="G290" s="179"/>
      <c r="H290" s="179"/>
      <c r="I290" s="179"/>
      <c r="J290" s="179"/>
      <c r="K290" s="179"/>
      <c r="L290" s="179"/>
      <c r="M290" s="179"/>
      <c r="N290" s="179"/>
    </row>
    <row r="291" spans="1:14" ht="20" x14ac:dyDescent="0.4">
      <c r="A291" s="179"/>
      <c r="B291" s="179"/>
      <c r="C291" s="179"/>
      <c r="D291" s="179"/>
      <c r="E291" s="179"/>
      <c r="F291" s="179"/>
      <c r="G291" s="179"/>
      <c r="H291" s="179"/>
      <c r="I291" s="179"/>
      <c r="J291" s="179"/>
      <c r="K291" s="179"/>
      <c r="L291" s="179"/>
      <c r="M291" s="179"/>
      <c r="N291" s="179"/>
    </row>
    <row r="292" spans="1:14" ht="20" x14ac:dyDescent="0.4">
      <c r="A292" s="179"/>
      <c r="B292" s="179"/>
      <c r="C292" s="179"/>
      <c r="D292" s="179"/>
      <c r="E292" s="179"/>
      <c r="F292" s="179"/>
      <c r="G292" s="179"/>
      <c r="H292" s="179"/>
      <c r="I292" s="179"/>
      <c r="J292" s="179"/>
      <c r="K292" s="179"/>
      <c r="L292" s="179"/>
      <c r="M292" s="179"/>
      <c r="N292" s="179"/>
    </row>
    <row r="293" spans="1:14" ht="20" x14ac:dyDescent="0.4">
      <c r="A293" s="179"/>
      <c r="B293" s="179"/>
      <c r="C293" s="179"/>
      <c r="D293" s="179"/>
      <c r="E293" s="179"/>
      <c r="F293" s="179"/>
      <c r="G293" s="179"/>
      <c r="H293" s="179"/>
      <c r="I293" s="179"/>
      <c r="J293" s="179"/>
      <c r="K293" s="179"/>
      <c r="L293" s="179"/>
      <c r="M293" s="179"/>
      <c r="N293" s="179"/>
    </row>
    <row r="294" spans="1:14" ht="20" x14ac:dyDescent="0.4">
      <c r="A294" s="179"/>
      <c r="B294" s="179"/>
      <c r="C294" s="179"/>
      <c r="D294" s="179"/>
      <c r="E294" s="179"/>
      <c r="F294" s="179"/>
      <c r="G294" s="179"/>
      <c r="H294" s="179"/>
      <c r="I294" s="179"/>
      <c r="J294" s="179"/>
      <c r="K294" s="179"/>
      <c r="L294" s="179"/>
      <c r="M294" s="179"/>
      <c r="N294" s="179"/>
    </row>
    <row r="295" spans="1:14" ht="20" x14ac:dyDescent="0.4">
      <c r="A295" s="179"/>
      <c r="B295" s="179"/>
      <c r="C295" s="179"/>
      <c r="D295" s="179"/>
      <c r="E295" s="179"/>
      <c r="F295" s="179"/>
      <c r="G295" s="179"/>
      <c r="H295" s="179"/>
      <c r="I295" s="179"/>
      <c r="J295" s="179"/>
      <c r="K295" s="179"/>
      <c r="L295" s="179"/>
      <c r="M295" s="179"/>
      <c r="N295" s="179"/>
    </row>
    <row r="296" spans="1:14" ht="20" x14ac:dyDescent="0.4">
      <c r="A296" s="179"/>
      <c r="B296" s="179"/>
      <c r="C296" s="179"/>
      <c r="D296" s="179"/>
      <c r="E296" s="179"/>
      <c r="F296" s="179"/>
      <c r="G296" s="179"/>
      <c r="H296" s="179"/>
      <c r="I296" s="179"/>
      <c r="J296" s="179"/>
      <c r="K296" s="179"/>
      <c r="L296" s="179"/>
      <c r="M296" s="179"/>
      <c r="N296" s="179"/>
    </row>
    <row r="297" spans="1:14" ht="20" x14ac:dyDescent="0.4">
      <c r="A297" s="179"/>
      <c r="B297" s="179"/>
      <c r="C297" s="179"/>
      <c r="D297" s="179"/>
      <c r="E297" s="179"/>
      <c r="F297" s="179"/>
      <c r="G297" s="179"/>
      <c r="H297" s="179"/>
      <c r="I297" s="179"/>
      <c r="J297" s="179"/>
      <c r="K297" s="179"/>
      <c r="L297" s="179"/>
      <c r="M297" s="179"/>
      <c r="N297" s="179"/>
    </row>
    <row r="298" spans="1:14" ht="20" x14ac:dyDescent="0.4">
      <c r="A298" s="179"/>
      <c r="B298" s="179"/>
      <c r="C298" s="179"/>
      <c r="D298" s="179"/>
      <c r="E298" s="179"/>
      <c r="F298" s="179"/>
      <c r="G298" s="179"/>
      <c r="H298" s="179"/>
      <c r="I298" s="179"/>
      <c r="J298" s="179"/>
      <c r="K298" s="179"/>
      <c r="L298" s="179"/>
      <c r="M298" s="179"/>
      <c r="N298" s="179"/>
    </row>
    <row r="299" spans="1:14" ht="20" x14ac:dyDescent="0.4">
      <c r="A299" s="179"/>
      <c r="B299" s="179"/>
      <c r="C299" s="179"/>
      <c r="D299" s="179"/>
      <c r="E299" s="179"/>
      <c r="F299" s="179"/>
      <c r="G299" s="179"/>
      <c r="H299" s="179"/>
      <c r="I299" s="179"/>
      <c r="J299" s="179"/>
      <c r="K299" s="179"/>
      <c r="L299" s="179"/>
      <c r="M299" s="179"/>
      <c r="N299" s="179"/>
    </row>
    <row r="300" spans="1:14" ht="20" x14ac:dyDescent="0.4">
      <c r="A300" s="179"/>
      <c r="B300" s="179"/>
      <c r="C300" s="179"/>
      <c r="D300" s="179"/>
      <c r="E300" s="179"/>
      <c r="F300" s="179"/>
      <c r="G300" s="179"/>
      <c r="H300" s="179"/>
      <c r="I300" s="179"/>
      <c r="J300" s="179"/>
      <c r="K300" s="179"/>
      <c r="L300" s="179"/>
      <c r="M300" s="179"/>
      <c r="N300" s="179"/>
    </row>
    <row r="301" spans="1:14" ht="20" x14ac:dyDescent="0.4">
      <c r="A301" s="179"/>
      <c r="B301" s="179"/>
      <c r="C301" s="179"/>
      <c r="D301" s="179"/>
      <c r="E301" s="179"/>
      <c r="F301" s="179"/>
      <c r="G301" s="179"/>
      <c r="H301" s="179"/>
      <c r="I301" s="179"/>
      <c r="J301" s="179"/>
      <c r="K301" s="179"/>
      <c r="L301" s="179"/>
      <c r="M301" s="179"/>
      <c r="N301" s="179"/>
    </row>
    <row r="302" spans="1:14" ht="20" x14ac:dyDescent="0.4">
      <c r="A302" s="179"/>
      <c r="B302" s="179"/>
      <c r="C302" s="179"/>
      <c r="D302" s="179"/>
      <c r="E302" s="179"/>
      <c r="F302" s="179"/>
      <c r="G302" s="179"/>
      <c r="H302" s="179"/>
      <c r="I302" s="179"/>
      <c r="J302" s="179"/>
      <c r="K302" s="179"/>
      <c r="L302" s="179"/>
      <c r="M302" s="179"/>
      <c r="N302" s="179"/>
    </row>
    <row r="303" spans="1:14" ht="20" x14ac:dyDescent="0.4">
      <c r="A303" s="179"/>
      <c r="B303" s="179"/>
      <c r="C303" s="179"/>
      <c r="D303" s="179"/>
      <c r="E303" s="179"/>
      <c r="F303" s="179"/>
      <c r="G303" s="179"/>
      <c r="H303" s="179"/>
      <c r="I303" s="179"/>
      <c r="J303" s="179"/>
      <c r="K303" s="179"/>
      <c r="L303" s="179"/>
      <c r="M303" s="179"/>
      <c r="N303" s="179"/>
    </row>
    <row r="304" spans="1:14" ht="20" x14ac:dyDescent="0.4">
      <c r="A304" s="179"/>
      <c r="B304" s="179"/>
      <c r="C304" s="179"/>
      <c r="D304" s="179"/>
      <c r="E304" s="179"/>
      <c r="F304" s="179"/>
      <c r="G304" s="179"/>
      <c r="H304" s="179"/>
      <c r="I304" s="179"/>
      <c r="J304" s="179"/>
      <c r="K304" s="179"/>
      <c r="L304" s="179"/>
      <c r="M304" s="179"/>
      <c r="N304" s="179"/>
    </row>
    <row r="305" spans="1:14" ht="20" x14ac:dyDescent="0.4">
      <c r="A305" s="179"/>
      <c r="B305" s="179"/>
      <c r="C305" s="179"/>
      <c r="D305" s="179"/>
      <c r="E305" s="179"/>
      <c r="F305" s="179"/>
      <c r="G305" s="179"/>
      <c r="H305" s="179"/>
      <c r="I305" s="179"/>
      <c r="J305" s="179"/>
      <c r="K305" s="179"/>
      <c r="L305" s="179"/>
      <c r="M305" s="179"/>
      <c r="N305" s="179"/>
    </row>
    <row r="306" spans="1:14" ht="20" x14ac:dyDescent="0.4">
      <c r="A306" s="179"/>
      <c r="B306" s="179"/>
      <c r="C306" s="179"/>
      <c r="D306" s="179"/>
      <c r="E306" s="179"/>
      <c r="F306" s="179"/>
      <c r="G306" s="179"/>
      <c r="H306" s="179"/>
      <c r="I306" s="179"/>
      <c r="J306" s="179"/>
      <c r="K306" s="179"/>
      <c r="L306" s="179"/>
      <c r="M306" s="179"/>
      <c r="N306" s="179"/>
    </row>
    <row r="307" spans="1:14" ht="20" x14ac:dyDescent="0.4">
      <c r="A307" s="179"/>
      <c r="B307" s="179"/>
      <c r="C307" s="179"/>
      <c r="D307" s="179"/>
      <c r="E307" s="179"/>
      <c r="F307" s="179"/>
      <c r="G307" s="179"/>
      <c r="H307" s="179"/>
      <c r="I307" s="179"/>
      <c r="J307" s="179"/>
      <c r="K307" s="179"/>
      <c r="L307" s="179"/>
      <c r="M307" s="179"/>
      <c r="N307" s="179"/>
    </row>
    <row r="308" spans="1:14" ht="20" x14ac:dyDescent="0.4">
      <c r="A308" s="179"/>
      <c r="B308" s="179"/>
      <c r="C308" s="179"/>
      <c r="D308" s="179"/>
      <c r="E308" s="179"/>
      <c r="F308" s="179"/>
      <c r="G308" s="179"/>
      <c r="H308" s="179"/>
      <c r="I308" s="179"/>
      <c r="J308" s="179"/>
      <c r="K308" s="179"/>
      <c r="L308" s="179"/>
      <c r="M308" s="179"/>
      <c r="N308" s="179"/>
    </row>
    <row r="309" spans="1:14" ht="20" x14ac:dyDescent="0.4">
      <c r="A309" s="179"/>
      <c r="B309" s="179"/>
      <c r="C309" s="179"/>
      <c r="D309" s="179"/>
      <c r="E309" s="179"/>
      <c r="F309" s="179"/>
      <c r="G309" s="179"/>
      <c r="H309" s="179"/>
      <c r="I309" s="179"/>
      <c r="J309" s="179"/>
      <c r="K309" s="179"/>
      <c r="L309" s="179"/>
      <c r="M309" s="179"/>
      <c r="N309" s="179"/>
    </row>
    <row r="310" spans="1:14" ht="20" x14ac:dyDescent="0.4">
      <c r="A310" s="179"/>
      <c r="B310" s="179"/>
      <c r="C310" s="179"/>
      <c r="D310" s="179"/>
      <c r="E310" s="179"/>
      <c r="F310" s="179"/>
      <c r="G310" s="179"/>
      <c r="H310" s="179"/>
      <c r="I310" s="179"/>
      <c r="J310" s="179"/>
      <c r="K310" s="179"/>
      <c r="L310" s="179"/>
      <c r="M310" s="179"/>
      <c r="N310" s="179"/>
    </row>
    <row r="311" spans="1:14" ht="20" x14ac:dyDescent="0.4">
      <c r="A311" s="179"/>
      <c r="B311" s="179"/>
      <c r="C311" s="179"/>
      <c r="D311" s="179"/>
      <c r="E311" s="179"/>
      <c r="F311" s="179"/>
      <c r="G311" s="179"/>
      <c r="H311" s="179"/>
      <c r="I311" s="179"/>
      <c r="J311" s="179"/>
      <c r="K311" s="179"/>
      <c r="L311" s="179"/>
      <c r="M311" s="179"/>
      <c r="N311" s="179"/>
    </row>
    <row r="312" spans="1:14" ht="20" x14ac:dyDescent="0.4">
      <c r="A312" s="179"/>
      <c r="B312" s="179"/>
      <c r="C312" s="179"/>
      <c r="D312" s="179"/>
      <c r="E312" s="179"/>
      <c r="F312" s="179"/>
      <c r="G312" s="179"/>
      <c r="H312" s="179"/>
      <c r="I312" s="179"/>
      <c r="J312" s="179"/>
      <c r="K312" s="179"/>
      <c r="L312" s="179"/>
      <c r="M312" s="179"/>
      <c r="N312" s="179"/>
    </row>
    <row r="313" spans="1:14" ht="20" x14ac:dyDescent="0.4">
      <c r="A313" s="179"/>
      <c r="B313" s="179"/>
      <c r="C313" s="179"/>
      <c r="D313" s="179"/>
      <c r="E313" s="179"/>
      <c r="F313" s="179"/>
      <c r="G313" s="179"/>
      <c r="H313" s="179"/>
      <c r="I313" s="179"/>
      <c r="J313" s="179"/>
      <c r="K313" s="179"/>
      <c r="L313" s="179"/>
      <c r="M313" s="179"/>
      <c r="N313" s="179"/>
    </row>
    <row r="314" spans="1:14" ht="20" x14ac:dyDescent="0.4">
      <c r="A314" s="179"/>
      <c r="B314" s="179"/>
      <c r="C314" s="179"/>
      <c r="D314" s="179"/>
      <c r="E314" s="179"/>
      <c r="F314" s="179"/>
      <c r="G314" s="179"/>
      <c r="H314" s="179"/>
      <c r="I314" s="179"/>
      <c r="J314" s="179"/>
      <c r="K314" s="179"/>
      <c r="L314" s="179"/>
      <c r="M314" s="179"/>
      <c r="N314" s="179"/>
    </row>
    <row r="315" spans="1:14" ht="20" x14ac:dyDescent="0.4">
      <c r="A315" s="179"/>
      <c r="B315" s="179"/>
      <c r="C315" s="179"/>
      <c r="D315" s="179"/>
      <c r="E315" s="179"/>
      <c r="F315" s="179"/>
      <c r="G315" s="179"/>
      <c r="H315" s="179"/>
      <c r="I315" s="179"/>
      <c r="J315" s="179"/>
      <c r="K315" s="179"/>
      <c r="L315" s="179"/>
      <c r="M315" s="179"/>
      <c r="N315" s="179"/>
    </row>
    <row r="316" spans="1:14" ht="20" x14ac:dyDescent="0.4">
      <c r="A316" s="179"/>
      <c r="B316" s="179"/>
      <c r="C316" s="179"/>
      <c r="D316" s="179"/>
      <c r="E316" s="179"/>
      <c r="F316" s="179"/>
      <c r="G316" s="179"/>
      <c r="H316" s="179"/>
      <c r="I316" s="179"/>
      <c r="J316" s="179"/>
      <c r="K316" s="179"/>
      <c r="L316" s="179"/>
      <c r="M316" s="179"/>
      <c r="N316" s="179"/>
    </row>
    <row r="317" spans="1:14" ht="20" x14ac:dyDescent="0.4">
      <c r="A317" s="179"/>
      <c r="B317" s="179"/>
      <c r="C317" s="179"/>
      <c r="D317" s="179"/>
      <c r="E317" s="179"/>
      <c r="F317" s="179"/>
      <c r="G317" s="179"/>
      <c r="H317" s="179"/>
      <c r="I317" s="179"/>
      <c r="J317" s="179"/>
      <c r="K317" s="179"/>
      <c r="L317" s="179"/>
      <c r="M317" s="179"/>
      <c r="N317" s="179"/>
    </row>
    <row r="318" spans="1:14" ht="20" x14ac:dyDescent="0.4">
      <c r="A318" s="179"/>
      <c r="B318" s="179"/>
      <c r="C318" s="179"/>
      <c r="D318" s="179"/>
      <c r="E318" s="179"/>
      <c r="F318" s="179"/>
      <c r="G318" s="179"/>
      <c r="H318" s="179"/>
      <c r="I318" s="179"/>
      <c r="J318" s="179"/>
      <c r="K318" s="179"/>
      <c r="L318" s="179"/>
      <c r="M318" s="179"/>
      <c r="N318" s="179"/>
    </row>
    <row r="319" spans="1:14" ht="20" x14ac:dyDescent="0.4">
      <c r="A319" s="179"/>
      <c r="B319" s="179"/>
      <c r="C319" s="179"/>
      <c r="D319" s="179"/>
      <c r="E319" s="179"/>
      <c r="F319" s="179"/>
      <c r="G319" s="179"/>
      <c r="H319" s="179"/>
      <c r="I319" s="179"/>
      <c r="J319" s="179"/>
      <c r="K319" s="179"/>
      <c r="L319" s="179"/>
      <c r="M319" s="179"/>
      <c r="N319" s="179"/>
    </row>
    <row r="320" spans="1:14" ht="20" x14ac:dyDescent="0.4">
      <c r="A320" s="179"/>
      <c r="B320" s="179"/>
      <c r="C320" s="179"/>
      <c r="D320" s="179"/>
      <c r="E320" s="179"/>
      <c r="F320" s="179"/>
      <c r="G320" s="179"/>
      <c r="H320" s="179"/>
      <c r="I320" s="179"/>
      <c r="J320" s="179"/>
      <c r="K320" s="179"/>
      <c r="L320" s="179"/>
      <c r="M320" s="179"/>
      <c r="N320" s="179"/>
    </row>
    <row r="321" spans="1:14" ht="20" x14ac:dyDescent="0.4">
      <c r="A321" s="179"/>
      <c r="B321" s="179"/>
      <c r="C321" s="179"/>
      <c r="D321" s="179"/>
      <c r="E321" s="179"/>
      <c r="F321" s="179"/>
      <c r="G321" s="179"/>
      <c r="H321" s="179"/>
      <c r="I321" s="179"/>
      <c r="J321" s="179"/>
      <c r="K321" s="179"/>
      <c r="L321" s="179"/>
      <c r="M321" s="179"/>
      <c r="N321" s="179"/>
    </row>
    <row r="322" spans="1:14" ht="20" x14ac:dyDescent="0.4">
      <c r="A322" s="179"/>
      <c r="B322" s="179"/>
      <c r="C322" s="179"/>
      <c r="D322" s="179"/>
      <c r="E322" s="179"/>
      <c r="F322" s="179"/>
      <c r="G322" s="179"/>
      <c r="H322" s="179"/>
      <c r="I322" s="179"/>
      <c r="J322" s="179"/>
      <c r="K322" s="179"/>
      <c r="L322" s="179"/>
      <c r="M322" s="179"/>
      <c r="N322" s="179"/>
    </row>
    <row r="323" spans="1:14" ht="20" x14ac:dyDescent="0.4">
      <c r="A323" s="179"/>
      <c r="B323" s="179"/>
      <c r="C323" s="179"/>
      <c r="D323" s="179"/>
      <c r="E323" s="179"/>
      <c r="F323" s="179"/>
      <c r="G323" s="179"/>
      <c r="H323" s="179"/>
      <c r="I323" s="179"/>
      <c r="J323" s="179"/>
      <c r="K323" s="179"/>
      <c r="L323" s="179"/>
      <c r="M323" s="179"/>
      <c r="N323" s="179"/>
    </row>
    <row r="324" spans="1:14" ht="20" x14ac:dyDescent="0.4">
      <c r="A324" s="179"/>
      <c r="B324" s="179"/>
      <c r="C324" s="179"/>
      <c r="D324" s="179"/>
      <c r="E324" s="179"/>
      <c r="F324" s="179"/>
      <c r="G324" s="179"/>
      <c r="H324" s="179"/>
      <c r="I324" s="179"/>
      <c r="J324" s="179"/>
      <c r="K324" s="179"/>
      <c r="L324" s="179"/>
      <c r="M324" s="179"/>
      <c r="N324" s="179"/>
    </row>
    <row r="325" spans="1:14" ht="20" x14ac:dyDescent="0.4">
      <c r="A325" s="179"/>
      <c r="B325" s="179"/>
      <c r="C325" s="179"/>
      <c r="D325" s="179"/>
      <c r="E325" s="179"/>
      <c r="F325" s="179"/>
      <c r="G325" s="179"/>
      <c r="H325" s="179"/>
      <c r="I325" s="179"/>
      <c r="J325" s="179"/>
      <c r="K325" s="179"/>
      <c r="L325" s="179"/>
      <c r="M325" s="179"/>
      <c r="N325" s="179"/>
    </row>
    <row r="326" spans="1:14" ht="20" x14ac:dyDescent="0.4">
      <c r="A326" s="179"/>
      <c r="B326" s="179"/>
      <c r="C326" s="179"/>
      <c r="D326" s="179"/>
      <c r="E326" s="179"/>
      <c r="F326" s="179"/>
      <c r="G326" s="179"/>
      <c r="H326" s="179"/>
      <c r="I326" s="179"/>
      <c r="J326" s="179"/>
      <c r="K326" s="179"/>
      <c r="L326" s="179"/>
      <c r="M326" s="179"/>
      <c r="N326" s="179"/>
    </row>
    <row r="327" spans="1:14" ht="20" x14ac:dyDescent="0.4">
      <c r="A327" s="179"/>
      <c r="B327" s="179"/>
      <c r="C327" s="179"/>
      <c r="D327" s="179"/>
      <c r="E327" s="179"/>
      <c r="F327" s="179"/>
      <c r="G327" s="179"/>
      <c r="H327" s="179"/>
      <c r="I327" s="179"/>
      <c r="J327" s="179"/>
      <c r="K327" s="179"/>
      <c r="L327" s="179"/>
      <c r="M327" s="179"/>
      <c r="N327" s="179"/>
    </row>
    <row r="328" spans="1:14" ht="20" x14ac:dyDescent="0.4">
      <c r="A328" s="179"/>
      <c r="B328" s="179"/>
      <c r="C328" s="179"/>
      <c r="D328" s="179"/>
      <c r="E328" s="179"/>
      <c r="F328" s="179"/>
      <c r="G328" s="179"/>
      <c r="H328" s="179"/>
      <c r="I328" s="179"/>
      <c r="J328" s="179"/>
      <c r="K328" s="179"/>
      <c r="L328" s="179"/>
      <c r="M328" s="179"/>
      <c r="N328" s="179"/>
    </row>
    <row r="329" spans="1:14" ht="20" x14ac:dyDescent="0.4">
      <c r="A329" s="179"/>
      <c r="B329" s="179"/>
      <c r="C329" s="179"/>
      <c r="D329" s="179"/>
      <c r="E329" s="179"/>
      <c r="F329" s="179"/>
      <c r="G329" s="179"/>
      <c r="H329" s="179"/>
      <c r="I329" s="179"/>
      <c r="J329" s="179"/>
      <c r="K329" s="179"/>
      <c r="L329" s="179"/>
      <c r="M329" s="179"/>
      <c r="N329" s="179"/>
    </row>
    <row r="330" spans="1:14" ht="20" x14ac:dyDescent="0.4">
      <c r="A330" s="179"/>
      <c r="B330" s="179"/>
      <c r="C330" s="179"/>
      <c r="D330" s="179"/>
      <c r="E330" s="179"/>
      <c r="F330" s="179"/>
      <c r="G330" s="179"/>
      <c r="H330" s="179"/>
      <c r="I330" s="179"/>
      <c r="J330" s="179"/>
      <c r="K330" s="179"/>
      <c r="L330" s="179"/>
      <c r="M330" s="179"/>
      <c r="N330" s="179"/>
    </row>
    <row r="331" spans="1:14" ht="20" x14ac:dyDescent="0.4">
      <c r="A331" s="179"/>
      <c r="B331" s="179"/>
      <c r="C331" s="179"/>
      <c r="D331" s="179"/>
      <c r="E331" s="179"/>
      <c r="F331" s="179"/>
      <c r="G331" s="179"/>
      <c r="H331" s="179"/>
      <c r="I331" s="179"/>
      <c r="J331" s="179"/>
      <c r="K331" s="179"/>
      <c r="L331" s="179"/>
      <c r="M331" s="179"/>
      <c r="N331" s="179"/>
    </row>
    <row r="332" spans="1:14" ht="20" x14ac:dyDescent="0.4">
      <c r="A332" s="179"/>
      <c r="B332" s="179"/>
      <c r="C332" s="179"/>
      <c r="D332" s="179"/>
      <c r="E332" s="179"/>
      <c r="F332" s="179"/>
      <c r="G332" s="179"/>
      <c r="H332" s="179"/>
      <c r="I332" s="179"/>
      <c r="J332" s="179"/>
      <c r="K332" s="179"/>
      <c r="L332" s="179"/>
      <c r="M332" s="179"/>
      <c r="N332" s="179"/>
    </row>
    <row r="333" spans="1:14" ht="20" x14ac:dyDescent="0.4">
      <c r="A333" s="179"/>
      <c r="B333" s="179"/>
      <c r="C333" s="179"/>
      <c r="D333" s="179"/>
      <c r="E333" s="179"/>
      <c r="F333" s="179"/>
      <c r="G333" s="179"/>
      <c r="H333" s="179"/>
      <c r="I333" s="179"/>
      <c r="J333" s="179"/>
      <c r="K333" s="179"/>
      <c r="L333" s="179"/>
      <c r="M333" s="179"/>
      <c r="N333" s="179"/>
    </row>
    <row r="334" spans="1:14" ht="20" x14ac:dyDescent="0.4">
      <c r="A334" s="179"/>
      <c r="B334" s="179"/>
      <c r="C334" s="179"/>
      <c r="D334" s="179"/>
      <c r="E334" s="179"/>
      <c r="F334" s="179"/>
      <c r="G334" s="179"/>
      <c r="H334" s="179"/>
      <c r="I334" s="179"/>
      <c r="J334" s="179"/>
      <c r="K334" s="179"/>
      <c r="L334" s="179"/>
      <c r="M334" s="179"/>
      <c r="N334" s="179"/>
    </row>
    <row r="335" spans="1:14" ht="20" x14ac:dyDescent="0.4">
      <c r="A335" s="179"/>
      <c r="B335" s="179"/>
      <c r="C335" s="179"/>
      <c r="D335" s="179"/>
      <c r="E335" s="179"/>
      <c r="F335" s="179"/>
      <c r="G335" s="179"/>
      <c r="H335" s="179"/>
      <c r="I335" s="179"/>
      <c r="J335" s="179"/>
      <c r="K335" s="179"/>
      <c r="L335" s="179"/>
      <c r="M335" s="179"/>
      <c r="N335" s="179"/>
    </row>
    <row r="336" spans="1:14" ht="20" x14ac:dyDescent="0.4">
      <c r="A336" s="179"/>
      <c r="B336" s="179"/>
      <c r="C336" s="179"/>
      <c r="D336" s="179"/>
      <c r="E336" s="179"/>
      <c r="F336" s="179"/>
      <c r="G336" s="179"/>
      <c r="H336" s="179"/>
      <c r="I336" s="179"/>
      <c r="J336" s="179"/>
      <c r="K336" s="179"/>
      <c r="L336" s="179"/>
      <c r="M336" s="179"/>
      <c r="N336" s="179"/>
    </row>
    <row r="337" spans="1:14" ht="20" x14ac:dyDescent="0.4">
      <c r="A337" s="179"/>
      <c r="B337" s="179"/>
      <c r="C337" s="179"/>
      <c r="D337" s="179"/>
      <c r="E337" s="179"/>
      <c r="F337" s="179"/>
      <c r="G337" s="179"/>
      <c r="H337" s="179"/>
      <c r="I337" s="179"/>
      <c r="J337" s="179"/>
      <c r="K337" s="179"/>
      <c r="L337" s="179"/>
      <c r="M337" s="179"/>
      <c r="N337" s="179"/>
    </row>
    <row r="338" spans="1:14" ht="20" x14ac:dyDescent="0.4">
      <c r="A338" s="179"/>
      <c r="B338" s="179"/>
      <c r="C338" s="179"/>
      <c r="D338" s="179"/>
      <c r="E338" s="179"/>
      <c r="F338" s="179"/>
      <c r="G338" s="179"/>
      <c r="H338" s="179"/>
      <c r="I338" s="179"/>
      <c r="J338" s="179"/>
      <c r="K338" s="179"/>
      <c r="L338" s="179"/>
      <c r="M338" s="179"/>
      <c r="N338" s="179"/>
    </row>
    <row r="339" spans="1:14" ht="20" x14ac:dyDescent="0.4">
      <c r="A339" s="179"/>
      <c r="B339" s="179"/>
      <c r="C339" s="179"/>
      <c r="D339" s="179"/>
      <c r="E339" s="179"/>
      <c r="F339" s="179"/>
      <c r="G339" s="179"/>
      <c r="H339" s="179"/>
      <c r="I339" s="179"/>
      <c r="J339" s="179"/>
      <c r="K339" s="179"/>
      <c r="L339" s="179"/>
      <c r="M339" s="179"/>
      <c r="N339" s="179"/>
    </row>
    <row r="340" spans="1:14" ht="20" x14ac:dyDescent="0.4">
      <c r="A340" s="179"/>
      <c r="B340" s="179"/>
      <c r="C340" s="179"/>
      <c r="D340" s="179"/>
      <c r="E340" s="179"/>
      <c r="F340" s="179"/>
      <c r="G340" s="179"/>
      <c r="H340" s="179"/>
      <c r="I340" s="179"/>
      <c r="J340" s="179"/>
      <c r="K340" s="179"/>
      <c r="L340" s="179"/>
      <c r="M340" s="179"/>
      <c r="N340" s="179"/>
    </row>
    <row r="341" spans="1:14" ht="20" x14ac:dyDescent="0.4">
      <c r="A341" s="179"/>
      <c r="B341" s="179"/>
      <c r="C341" s="179"/>
      <c r="D341" s="179"/>
      <c r="E341" s="179"/>
      <c r="F341" s="179"/>
      <c r="G341" s="179"/>
      <c r="H341" s="179"/>
      <c r="I341" s="179"/>
      <c r="J341" s="179"/>
      <c r="K341" s="179"/>
      <c r="L341" s="179"/>
      <c r="M341" s="179"/>
      <c r="N341" s="179"/>
    </row>
    <row r="342" spans="1:14" ht="20" x14ac:dyDescent="0.4">
      <c r="A342" s="179"/>
      <c r="B342" s="179"/>
      <c r="C342" s="179"/>
      <c r="D342" s="179"/>
      <c r="E342" s="179"/>
      <c r="F342" s="179"/>
      <c r="G342" s="179"/>
      <c r="H342" s="179"/>
      <c r="I342" s="179"/>
      <c r="J342" s="179"/>
      <c r="K342" s="179"/>
      <c r="L342" s="179"/>
      <c r="M342" s="179"/>
      <c r="N342" s="179"/>
    </row>
    <row r="343" spans="1:14" ht="20" x14ac:dyDescent="0.4">
      <c r="A343" s="179"/>
      <c r="B343" s="179"/>
      <c r="C343" s="179"/>
      <c r="D343" s="179"/>
      <c r="E343" s="179"/>
      <c r="F343" s="179"/>
      <c r="G343" s="179"/>
      <c r="H343" s="179"/>
      <c r="I343" s="179"/>
      <c r="J343" s="179"/>
      <c r="K343" s="179"/>
      <c r="L343" s="179"/>
      <c r="M343" s="179"/>
      <c r="N343" s="179"/>
    </row>
    <row r="344" spans="1:14" ht="20" x14ac:dyDescent="0.4">
      <c r="A344" s="179"/>
      <c r="B344" s="179"/>
      <c r="C344" s="179"/>
      <c r="D344" s="179"/>
      <c r="E344" s="179"/>
      <c r="F344" s="179"/>
      <c r="G344" s="179"/>
      <c r="H344" s="179"/>
      <c r="I344" s="179"/>
      <c r="J344" s="179"/>
      <c r="K344" s="179"/>
      <c r="L344" s="179"/>
      <c r="M344" s="179"/>
      <c r="N344" s="179"/>
    </row>
    <row r="345" spans="1:14" ht="20" x14ac:dyDescent="0.4">
      <c r="A345" s="179"/>
      <c r="B345" s="179"/>
      <c r="C345" s="179"/>
      <c r="D345" s="179"/>
      <c r="E345" s="179"/>
      <c r="F345" s="179"/>
      <c r="G345" s="179"/>
      <c r="H345" s="179"/>
      <c r="I345" s="179"/>
      <c r="J345" s="179"/>
      <c r="K345" s="179"/>
      <c r="L345" s="179"/>
      <c r="M345" s="179"/>
      <c r="N345" s="179"/>
    </row>
    <row r="346" spans="1:14" ht="20" x14ac:dyDescent="0.4">
      <c r="A346" s="179"/>
      <c r="B346" s="179"/>
      <c r="C346" s="179"/>
      <c r="D346" s="179"/>
      <c r="E346" s="179"/>
      <c r="F346" s="179"/>
      <c r="G346" s="179"/>
      <c r="H346" s="179"/>
      <c r="I346" s="179"/>
      <c r="J346" s="179"/>
      <c r="K346" s="179"/>
      <c r="L346" s="179"/>
      <c r="M346" s="179"/>
      <c r="N346" s="179"/>
    </row>
    <row r="347" spans="1:14" ht="20" x14ac:dyDescent="0.4">
      <c r="A347" s="179"/>
      <c r="B347" s="179"/>
      <c r="C347" s="179"/>
      <c r="D347" s="179"/>
      <c r="E347" s="179"/>
      <c r="F347" s="179"/>
      <c r="G347" s="179"/>
      <c r="H347" s="179"/>
      <c r="I347" s="179"/>
      <c r="J347" s="179"/>
      <c r="K347" s="179"/>
      <c r="L347" s="179"/>
      <c r="M347" s="179"/>
      <c r="N347" s="179"/>
    </row>
    <row r="348" spans="1:14" ht="20" x14ac:dyDescent="0.4">
      <c r="A348" s="179"/>
      <c r="B348" s="179"/>
      <c r="C348" s="179"/>
      <c r="D348" s="179"/>
      <c r="E348" s="179"/>
      <c r="F348" s="179"/>
      <c r="G348" s="179"/>
      <c r="H348" s="179"/>
      <c r="I348" s="179"/>
      <c r="J348" s="179"/>
      <c r="K348" s="179"/>
      <c r="L348" s="179"/>
      <c r="M348" s="179"/>
      <c r="N348" s="179"/>
    </row>
    <row r="349" spans="1:14" ht="20" x14ac:dyDescent="0.4">
      <c r="A349" s="179"/>
      <c r="B349" s="179"/>
      <c r="C349" s="179"/>
      <c r="D349" s="179"/>
      <c r="E349" s="179"/>
      <c r="F349" s="179"/>
      <c r="G349" s="179"/>
      <c r="H349" s="179"/>
      <c r="I349" s="179"/>
      <c r="J349" s="179"/>
      <c r="K349" s="179"/>
      <c r="L349" s="179"/>
      <c r="M349" s="179"/>
      <c r="N349" s="179"/>
    </row>
    <row r="350" spans="1:14" ht="20" x14ac:dyDescent="0.4">
      <c r="A350" s="179"/>
      <c r="B350" s="179"/>
      <c r="C350" s="179"/>
      <c r="D350" s="179"/>
      <c r="E350" s="179"/>
      <c r="F350" s="179"/>
      <c r="G350" s="179"/>
      <c r="H350" s="179"/>
      <c r="I350" s="179"/>
      <c r="J350" s="179"/>
      <c r="K350" s="179"/>
      <c r="L350" s="179"/>
      <c r="M350" s="179"/>
      <c r="N350" s="179"/>
    </row>
    <row r="351" spans="1:14" ht="20" x14ac:dyDescent="0.4">
      <c r="A351" s="179"/>
      <c r="B351" s="179"/>
      <c r="C351" s="179"/>
      <c r="D351" s="179"/>
      <c r="E351" s="179"/>
      <c r="F351" s="179"/>
      <c r="G351" s="179"/>
      <c r="H351" s="179"/>
      <c r="I351" s="179"/>
      <c r="J351" s="179"/>
      <c r="K351" s="179"/>
      <c r="L351" s="179"/>
      <c r="M351" s="179"/>
      <c r="N351" s="179"/>
    </row>
    <row r="352" spans="1:14" ht="20" x14ac:dyDescent="0.4">
      <c r="A352" s="179"/>
      <c r="B352" s="179"/>
      <c r="C352" s="179"/>
      <c r="D352" s="179"/>
      <c r="E352" s="179"/>
      <c r="F352" s="179"/>
      <c r="G352" s="179"/>
      <c r="H352" s="179"/>
      <c r="I352" s="179"/>
      <c r="J352" s="179"/>
      <c r="K352" s="179"/>
      <c r="L352" s="179"/>
      <c r="M352" s="179"/>
      <c r="N352" s="179"/>
    </row>
    <row r="353" spans="1:14" ht="20" x14ac:dyDescent="0.4">
      <c r="A353" s="179"/>
      <c r="B353" s="179"/>
      <c r="C353" s="179"/>
      <c r="D353" s="179"/>
      <c r="E353" s="179"/>
      <c r="F353" s="179"/>
      <c r="G353" s="179"/>
      <c r="H353" s="179"/>
      <c r="I353" s="179"/>
      <c r="J353" s="179"/>
      <c r="K353" s="179"/>
      <c r="L353" s="179"/>
      <c r="M353" s="179"/>
      <c r="N353" s="179"/>
    </row>
    <row r="354" spans="1:14" ht="20" x14ac:dyDescent="0.4">
      <c r="A354" s="179"/>
      <c r="B354" s="179"/>
      <c r="C354" s="179"/>
      <c r="D354" s="179"/>
      <c r="E354" s="179"/>
      <c r="F354" s="179"/>
      <c r="G354" s="179"/>
      <c r="H354" s="179"/>
      <c r="I354" s="179"/>
      <c r="J354" s="179"/>
      <c r="K354" s="179"/>
      <c r="L354" s="179"/>
      <c r="M354" s="179"/>
      <c r="N354" s="179"/>
    </row>
    <row r="355" spans="1:14" ht="20" x14ac:dyDescent="0.4">
      <c r="A355" s="179"/>
      <c r="B355" s="179"/>
      <c r="C355" s="179"/>
      <c r="D355" s="179"/>
      <c r="E355" s="179"/>
      <c r="F355" s="179"/>
      <c r="G355" s="179"/>
      <c r="H355" s="179"/>
      <c r="I355" s="179"/>
      <c r="J355" s="179"/>
      <c r="K355" s="179"/>
      <c r="L355" s="179"/>
      <c r="M355" s="179"/>
      <c r="N355" s="179"/>
    </row>
    <row r="356" spans="1:14" ht="20" x14ac:dyDescent="0.4">
      <c r="A356" s="179"/>
      <c r="B356" s="179"/>
      <c r="C356" s="179"/>
      <c r="D356" s="179"/>
      <c r="E356" s="179"/>
      <c r="F356" s="179"/>
      <c r="G356" s="179"/>
      <c r="H356" s="179"/>
      <c r="I356" s="179"/>
      <c r="J356" s="179"/>
      <c r="K356" s="179"/>
      <c r="L356" s="179"/>
      <c r="M356" s="179"/>
      <c r="N356" s="179"/>
    </row>
    <row r="357" spans="1:14" ht="20" x14ac:dyDescent="0.4">
      <c r="A357" s="179"/>
      <c r="B357" s="179"/>
      <c r="C357" s="179"/>
      <c r="D357" s="179"/>
      <c r="E357" s="179"/>
      <c r="F357" s="179"/>
      <c r="G357" s="179"/>
      <c r="H357" s="179"/>
      <c r="I357" s="179"/>
      <c r="J357" s="179"/>
      <c r="K357" s="179"/>
      <c r="L357" s="179"/>
      <c r="M357" s="179"/>
      <c r="N357" s="179"/>
    </row>
    <row r="358" spans="1:14" ht="20" x14ac:dyDescent="0.4">
      <c r="A358" s="179"/>
      <c r="B358" s="179"/>
      <c r="C358" s="179"/>
      <c r="D358" s="179"/>
      <c r="E358" s="179"/>
      <c r="F358" s="179"/>
      <c r="G358" s="179"/>
      <c r="H358" s="179"/>
      <c r="I358" s="179"/>
      <c r="J358" s="179"/>
      <c r="K358" s="179"/>
      <c r="L358" s="179"/>
      <c r="M358" s="179"/>
      <c r="N358" s="179"/>
    </row>
    <row r="359" spans="1:14" ht="20" x14ac:dyDescent="0.4">
      <c r="A359" s="179"/>
      <c r="B359" s="179"/>
      <c r="C359" s="179"/>
      <c r="D359" s="179"/>
      <c r="E359" s="179"/>
      <c r="F359" s="179"/>
      <c r="G359" s="179"/>
      <c r="H359" s="179"/>
      <c r="I359" s="179"/>
      <c r="J359" s="179"/>
      <c r="K359" s="179"/>
      <c r="L359" s="179"/>
      <c r="M359" s="179"/>
      <c r="N359" s="179"/>
    </row>
    <row r="360" spans="1:14" ht="20" x14ac:dyDescent="0.4">
      <c r="A360" s="179"/>
      <c r="B360" s="179"/>
      <c r="C360" s="179"/>
      <c r="D360" s="179"/>
      <c r="E360" s="179"/>
      <c r="F360" s="179"/>
      <c r="G360" s="179"/>
      <c r="H360" s="179"/>
      <c r="I360" s="179"/>
      <c r="J360" s="179"/>
      <c r="K360" s="179"/>
      <c r="L360" s="179"/>
      <c r="M360" s="179"/>
      <c r="N360" s="179"/>
    </row>
    <row r="361" spans="1:14" ht="20" x14ac:dyDescent="0.4">
      <c r="A361" s="179"/>
      <c r="B361" s="179"/>
      <c r="C361" s="179"/>
      <c r="D361" s="179"/>
      <c r="E361" s="179"/>
      <c r="F361" s="179"/>
      <c r="G361" s="179"/>
      <c r="H361" s="179"/>
      <c r="I361" s="179"/>
      <c r="J361" s="179"/>
      <c r="K361" s="179"/>
      <c r="L361" s="179"/>
      <c r="M361" s="179"/>
      <c r="N361" s="179"/>
    </row>
    <row r="362" spans="1:14" ht="20" x14ac:dyDescent="0.4">
      <c r="A362" s="179"/>
      <c r="B362" s="179"/>
      <c r="C362" s="179"/>
      <c r="D362" s="179"/>
      <c r="E362" s="179"/>
      <c r="F362" s="179"/>
      <c r="G362" s="179"/>
      <c r="H362" s="179"/>
      <c r="I362" s="179"/>
      <c r="J362" s="179"/>
      <c r="K362" s="179"/>
      <c r="L362" s="179"/>
      <c r="M362" s="179"/>
      <c r="N362" s="179"/>
    </row>
    <row r="363" spans="1:14" ht="20" x14ac:dyDescent="0.4">
      <c r="A363" s="179"/>
      <c r="B363" s="179"/>
      <c r="C363" s="179"/>
      <c r="D363" s="179"/>
      <c r="E363" s="179"/>
      <c r="F363" s="179"/>
      <c r="G363" s="179"/>
      <c r="H363" s="179"/>
      <c r="I363" s="179"/>
      <c r="J363" s="179"/>
      <c r="K363" s="179"/>
      <c r="L363" s="179"/>
      <c r="M363" s="179"/>
      <c r="N363" s="179"/>
    </row>
    <row r="364" spans="1:14" ht="20" x14ac:dyDescent="0.4">
      <c r="A364" s="179"/>
      <c r="B364" s="179"/>
      <c r="C364" s="179"/>
      <c r="D364" s="179"/>
      <c r="E364" s="179"/>
      <c r="F364" s="179"/>
      <c r="G364" s="179"/>
      <c r="H364" s="179"/>
      <c r="I364" s="179"/>
      <c r="J364" s="179"/>
      <c r="K364" s="179"/>
      <c r="L364" s="179"/>
      <c r="M364" s="179"/>
      <c r="N364" s="179"/>
    </row>
    <row r="365" spans="1:14" ht="20" x14ac:dyDescent="0.4">
      <c r="A365" s="179"/>
      <c r="B365" s="179"/>
      <c r="C365" s="179"/>
      <c r="D365" s="179"/>
      <c r="E365" s="179"/>
      <c r="F365" s="179"/>
      <c r="G365" s="179"/>
      <c r="H365" s="179"/>
      <c r="I365" s="179"/>
      <c r="J365" s="179"/>
      <c r="K365" s="179"/>
      <c r="L365" s="179"/>
      <c r="M365" s="179"/>
      <c r="N365" s="179"/>
    </row>
    <row r="366" spans="1:14" ht="20" x14ac:dyDescent="0.4">
      <c r="A366" s="179"/>
      <c r="B366" s="179"/>
      <c r="C366" s="179"/>
      <c r="D366" s="179"/>
      <c r="E366" s="179"/>
      <c r="F366" s="179"/>
      <c r="G366" s="179"/>
      <c r="H366" s="179"/>
      <c r="I366" s="179"/>
      <c r="J366" s="179"/>
      <c r="K366" s="179"/>
      <c r="L366" s="179"/>
      <c r="M366" s="179"/>
      <c r="N366" s="179"/>
    </row>
    <row r="367" spans="1:14" ht="20" x14ac:dyDescent="0.4">
      <c r="A367" s="179"/>
      <c r="B367" s="179"/>
      <c r="C367" s="179"/>
      <c r="D367" s="179"/>
      <c r="E367" s="179"/>
      <c r="F367" s="179"/>
      <c r="G367" s="179"/>
      <c r="H367" s="179"/>
      <c r="I367" s="179"/>
      <c r="J367" s="179"/>
      <c r="K367" s="179"/>
      <c r="L367" s="179"/>
      <c r="M367" s="179"/>
      <c r="N367" s="179"/>
    </row>
    <row r="368" spans="1:14" ht="20" x14ac:dyDescent="0.4">
      <c r="A368" s="179"/>
      <c r="B368" s="179"/>
      <c r="C368" s="179"/>
      <c r="D368" s="179"/>
      <c r="E368" s="179"/>
      <c r="F368" s="179"/>
      <c r="G368" s="179"/>
      <c r="H368" s="179"/>
      <c r="I368" s="179"/>
      <c r="J368" s="179"/>
      <c r="K368" s="179"/>
      <c r="L368" s="179"/>
      <c r="M368" s="179"/>
      <c r="N368" s="179"/>
    </row>
    <row r="369" spans="1:14" ht="20" x14ac:dyDescent="0.4">
      <c r="A369" s="179"/>
      <c r="B369" s="179"/>
      <c r="C369" s="179"/>
      <c r="D369" s="179"/>
      <c r="E369" s="179"/>
      <c r="F369" s="179"/>
      <c r="G369" s="179"/>
      <c r="H369" s="179"/>
      <c r="I369" s="179"/>
      <c r="J369" s="179"/>
      <c r="K369" s="179"/>
      <c r="L369" s="179"/>
      <c r="M369" s="179"/>
      <c r="N369" s="179"/>
    </row>
    <row r="370" spans="1:14" ht="20" x14ac:dyDescent="0.4">
      <c r="A370" s="179"/>
      <c r="B370" s="179"/>
      <c r="C370" s="179"/>
      <c r="D370" s="179"/>
      <c r="E370" s="179"/>
      <c r="F370" s="179"/>
      <c r="G370" s="179"/>
      <c r="H370" s="179"/>
      <c r="I370" s="179"/>
      <c r="J370" s="179"/>
      <c r="K370" s="179"/>
      <c r="L370" s="179"/>
      <c r="M370" s="179"/>
      <c r="N370" s="179"/>
    </row>
    <row r="371" spans="1:14" ht="20" x14ac:dyDescent="0.4">
      <c r="A371" s="179"/>
      <c r="B371" s="179"/>
      <c r="C371" s="179"/>
      <c r="D371" s="179"/>
      <c r="E371" s="179"/>
      <c r="F371" s="179"/>
      <c r="G371" s="179"/>
      <c r="H371" s="179"/>
      <c r="I371" s="179"/>
      <c r="J371" s="179"/>
      <c r="K371" s="179"/>
      <c r="L371" s="179"/>
      <c r="M371" s="179"/>
      <c r="N371" s="179"/>
    </row>
    <row r="372" spans="1:14" ht="20" x14ac:dyDescent="0.4">
      <c r="A372" s="179"/>
      <c r="B372" s="179"/>
      <c r="C372" s="179"/>
      <c r="D372" s="179"/>
      <c r="E372" s="179"/>
      <c r="F372" s="179"/>
      <c r="G372" s="179"/>
      <c r="H372" s="179"/>
      <c r="I372" s="179"/>
      <c r="J372" s="179"/>
      <c r="K372" s="179"/>
      <c r="L372" s="179"/>
      <c r="M372" s="179"/>
      <c r="N372" s="179"/>
    </row>
    <row r="373" spans="1:14" ht="20" x14ac:dyDescent="0.4">
      <c r="A373" s="179"/>
      <c r="B373" s="179"/>
      <c r="C373" s="179"/>
      <c r="D373" s="179"/>
      <c r="E373" s="179"/>
      <c r="F373" s="179"/>
      <c r="G373" s="179"/>
      <c r="H373" s="179"/>
      <c r="I373" s="179"/>
      <c r="J373" s="179"/>
      <c r="K373" s="179"/>
      <c r="L373" s="179"/>
      <c r="M373" s="179"/>
      <c r="N373" s="179"/>
    </row>
    <row r="374" spans="1:14" ht="20" x14ac:dyDescent="0.4">
      <c r="A374" s="179"/>
      <c r="B374" s="179"/>
      <c r="C374" s="179"/>
      <c r="D374" s="179"/>
      <c r="E374" s="179"/>
      <c r="F374" s="179"/>
      <c r="G374" s="179"/>
      <c r="H374" s="179"/>
      <c r="I374" s="179"/>
      <c r="J374" s="179"/>
      <c r="K374" s="179"/>
      <c r="L374" s="179"/>
      <c r="M374" s="179"/>
      <c r="N374" s="179"/>
    </row>
    <row r="375" spans="1:14" ht="20" x14ac:dyDescent="0.4">
      <c r="A375" s="179"/>
      <c r="B375" s="179"/>
      <c r="C375" s="179"/>
      <c r="D375" s="179"/>
      <c r="E375" s="179"/>
      <c r="F375" s="179"/>
      <c r="G375" s="179"/>
      <c r="H375" s="179"/>
      <c r="I375" s="179"/>
      <c r="J375" s="179"/>
      <c r="K375" s="179"/>
      <c r="L375" s="179"/>
      <c r="M375" s="179"/>
      <c r="N375" s="179"/>
    </row>
    <row r="376" spans="1:14" ht="20" x14ac:dyDescent="0.4">
      <c r="A376" s="179"/>
      <c r="B376" s="179"/>
      <c r="C376" s="179"/>
      <c r="D376" s="179"/>
      <c r="E376" s="179"/>
      <c r="F376" s="179"/>
      <c r="G376" s="179"/>
      <c r="H376" s="179"/>
      <c r="I376" s="179"/>
      <c r="J376" s="179"/>
      <c r="K376" s="179"/>
      <c r="L376" s="179"/>
      <c r="M376" s="179"/>
      <c r="N376" s="179"/>
    </row>
    <row r="377" spans="1:14" ht="20" x14ac:dyDescent="0.4">
      <c r="A377" s="179"/>
      <c r="B377" s="179"/>
      <c r="C377" s="179"/>
      <c r="D377" s="179"/>
      <c r="E377" s="179"/>
      <c r="F377" s="179"/>
      <c r="G377" s="179"/>
      <c r="H377" s="179"/>
      <c r="I377" s="179"/>
      <c r="J377" s="179"/>
      <c r="K377" s="179"/>
      <c r="L377" s="179"/>
      <c r="M377" s="179"/>
      <c r="N377" s="179"/>
    </row>
    <row r="378" spans="1:14" ht="20" x14ac:dyDescent="0.4">
      <c r="A378" s="179"/>
      <c r="B378" s="179"/>
      <c r="C378" s="179"/>
      <c r="D378" s="179"/>
      <c r="E378" s="179"/>
      <c r="F378" s="179"/>
      <c r="G378" s="179"/>
      <c r="H378" s="179"/>
      <c r="I378" s="179"/>
      <c r="J378" s="179"/>
      <c r="K378" s="179"/>
      <c r="L378" s="179"/>
      <c r="M378" s="179"/>
      <c r="N378" s="179"/>
    </row>
    <row r="379" spans="1:14" ht="20" x14ac:dyDescent="0.4">
      <c r="A379" s="179"/>
      <c r="B379" s="179"/>
      <c r="C379" s="179"/>
      <c r="D379" s="179"/>
      <c r="E379" s="179"/>
      <c r="F379" s="179"/>
      <c r="G379" s="179"/>
      <c r="H379" s="179"/>
      <c r="I379" s="179"/>
      <c r="J379" s="179"/>
      <c r="K379" s="179"/>
      <c r="L379" s="179"/>
      <c r="M379" s="179"/>
      <c r="N379" s="179"/>
    </row>
    <row r="380" spans="1:14" ht="20" x14ac:dyDescent="0.4">
      <c r="A380" s="179"/>
      <c r="B380" s="179"/>
      <c r="C380" s="179"/>
      <c r="D380" s="179"/>
      <c r="E380" s="179"/>
      <c r="F380" s="179"/>
      <c r="G380" s="179"/>
      <c r="H380" s="179"/>
      <c r="I380" s="179"/>
      <c r="J380" s="179"/>
      <c r="K380" s="179"/>
      <c r="L380" s="179"/>
      <c r="M380" s="179"/>
      <c r="N380" s="179"/>
    </row>
    <row r="381" spans="1:14" ht="20" x14ac:dyDescent="0.4">
      <c r="A381" s="179"/>
      <c r="B381" s="179"/>
      <c r="C381" s="179"/>
      <c r="D381" s="179"/>
      <c r="E381" s="179"/>
      <c r="F381" s="179"/>
      <c r="G381" s="179"/>
      <c r="H381" s="179"/>
      <c r="I381" s="179"/>
      <c r="J381" s="179"/>
      <c r="K381" s="179"/>
      <c r="L381" s="179"/>
      <c r="M381" s="179"/>
      <c r="N381" s="179"/>
    </row>
    <row r="382" spans="1:14" ht="20" x14ac:dyDescent="0.4">
      <c r="A382" s="179"/>
      <c r="B382" s="179"/>
      <c r="C382" s="179"/>
      <c r="D382" s="179"/>
      <c r="E382" s="179"/>
      <c r="F382" s="179"/>
      <c r="G382" s="179"/>
      <c r="H382" s="179"/>
      <c r="I382" s="179"/>
      <c r="J382" s="179"/>
      <c r="K382" s="179"/>
      <c r="L382" s="179"/>
      <c r="M382" s="179"/>
      <c r="N382" s="179"/>
    </row>
    <row r="383" spans="1:14" ht="20" x14ac:dyDescent="0.4">
      <c r="A383" s="179"/>
      <c r="B383" s="179"/>
      <c r="C383" s="179"/>
      <c r="D383" s="179"/>
      <c r="E383" s="179"/>
      <c r="F383" s="179"/>
      <c r="G383" s="179"/>
      <c r="H383" s="179"/>
      <c r="I383" s="179"/>
      <c r="J383" s="179"/>
      <c r="K383" s="179"/>
      <c r="L383" s="179"/>
      <c r="M383" s="179"/>
      <c r="N383" s="179"/>
    </row>
    <row r="384" spans="1:14" ht="20" x14ac:dyDescent="0.4">
      <c r="A384" s="179"/>
      <c r="B384" s="179"/>
      <c r="C384" s="179"/>
      <c r="D384" s="179"/>
      <c r="E384" s="179"/>
      <c r="F384" s="179"/>
      <c r="G384" s="179"/>
      <c r="H384" s="179"/>
      <c r="I384" s="179"/>
      <c r="J384" s="179"/>
      <c r="K384" s="179"/>
      <c r="L384" s="179"/>
      <c r="M384" s="179"/>
      <c r="N384" s="179"/>
    </row>
    <row r="385" spans="1:14" ht="20" x14ac:dyDescent="0.4">
      <c r="A385" s="179"/>
      <c r="B385" s="179"/>
      <c r="C385" s="179"/>
      <c r="D385" s="179"/>
      <c r="E385" s="179"/>
      <c r="F385" s="179"/>
      <c r="G385" s="179"/>
      <c r="H385" s="179"/>
      <c r="I385" s="179"/>
      <c r="J385" s="179"/>
      <c r="K385" s="179"/>
      <c r="L385" s="179"/>
      <c r="M385" s="179"/>
      <c r="N385" s="179"/>
    </row>
    <row r="386" spans="1:14" ht="20" x14ac:dyDescent="0.4">
      <c r="A386" s="179"/>
      <c r="B386" s="179"/>
      <c r="C386" s="179"/>
      <c r="D386" s="179"/>
      <c r="E386" s="179"/>
      <c r="F386" s="179"/>
      <c r="G386" s="179"/>
      <c r="H386" s="179"/>
      <c r="I386" s="179"/>
      <c r="J386" s="179"/>
      <c r="K386" s="179"/>
      <c r="L386" s="179"/>
      <c r="M386" s="179"/>
      <c r="N386" s="179"/>
    </row>
    <row r="387" spans="1:14" ht="20" x14ac:dyDescent="0.4">
      <c r="A387" s="179"/>
      <c r="B387" s="179"/>
      <c r="C387" s="179"/>
      <c r="D387" s="179"/>
      <c r="E387" s="179"/>
      <c r="F387" s="179"/>
      <c r="G387" s="179"/>
      <c r="H387" s="179"/>
      <c r="I387" s="179"/>
      <c r="J387" s="179"/>
      <c r="K387" s="179"/>
      <c r="L387" s="179"/>
      <c r="M387" s="179"/>
      <c r="N387" s="179"/>
    </row>
    <row r="388" spans="1:14" ht="20" x14ac:dyDescent="0.4">
      <c r="A388" s="179"/>
      <c r="B388" s="179"/>
      <c r="C388" s="179"/>
      <c r="D388" s="179"/>
      <c r="E388" s="179"/>
      <c r="F388" s="179"/>
      <c r="G388" s="179"/>
      <c r="H388" s="179"/>
      <c r="I388" s="179"/>
      <c r="J388" s="179"/>
      <c r="K388" s="179"/>
      <c r="L388" s="179"/>
      <c r="M388" s="179"/>
      <c r="N388" s="179"/>
    </row>
    <row r="389" spans="1:14" ht="20" x14ac:dyDescent="0.4">
      <c r="A389" s="179"/>
      <c r="B389" s="179"/>
      <c r="C389" s="179"/>
      <c r="D389" s="179"/>
      <c r="E389" s="179"/>
      <c r="F389" s="179"/>
      <c r="G389" s="179"/>
      <c r="H389" s="179"/>
      <c r="I389" s="179"/>
      <c r="J389" s="179"/>
      <c r="K389" s="179"/>
      <c r="L389" s="179"/>
      <c r="M389" s="179"/>
      <c r="N389" s="179"/>
    </row>
    <row r="390" spans="1:14" ht="20" x14ac:dyDescent="0.4">
      <c r="A390" s="179"/>
      <c r="B390" s="179"/>
      <c r="C390" s="179"/>
      <c r="D390" s="179"/>
      <c r="E390" s="179"/>
      <c r="F390" s="179"/>
      <c r="G390" s="179"/>
      <c r="H390" s="179"/>
      <c r="I390" s="179"/>
      <c r="J390" s="179"/>
      <c r="K390" s="179"/>
      <c r="L390" s="179"/>
      <c r="M390" s="179"/>
      <c r="N390" s="179"/>
    </row>
    <row r="391" spans="1:14" ht="20" x14ac:dyDescent="0.4">
      <c r="A391" s="179"/>
      <c r="B391" s="179"/>
      <c r="C391" s="179"/>
      <c r="D391" s="179"/>
      <c r="E391" s="179"/>
      <c r="F391" s="179"/>
      <c r="G391" s="179"/>
      <c r="H391" s="179"/>
      <c r="I391" s="179"/>
      <c r="J391" s="179"/>
      <c r="K391" s="179"/>
      <c r="L391" s="179"/>
      <c r="M391" s="179"/>
      <c r="N391" s="179"/>
    </row>
    <row r="392" spans="1:14" ht="20" x14ac:dyDescent="0.4">
      <c r="A392" s="179"/>
      <c r="B392" s="179"/>
      <c r="C392" s="179"/>
      <c r="D392" s="179"/>
      <c r="E392" s="179"/>
      <c r="F392" s="179"/>
      <c r="G392" s="179"/>
      <c r="H392" s="179"/>
      <c r="I392" s="179"/>
      <c r="J392" s="179"/>
      <c r="K392" s="179"/>
      <c r="L392" s="179"/>
      <c r="M392" s="179"/>
      <c r="N392" s="179"/>
    </row>
    <row r="393" spans="1:14" ht="20" x14ac:dyDescent="0.4">
      <c r="A393" s="179"/>
      <c r="B393" s="179"/>
      <c r="C393" s="179"/>
      <c r="D393" s="179"/>
      <c r="E393" s="179"/>
      <c r="F393" s="179"/>
      <c r="G393" s="179"/>
      <c r="H393" s="179"/>
      <c r="I393" s="179"/>
      <c r="J393" s="179"/>
      <c r="K393" s="179"/>
      <c r="L393" s="179"/>
      <c r="M393" s="179"/>
      <c r="N393" s="179"/>
    </row>
    <row r="394" spans="1:14" ht="20" x14ac:dyDescent="0.4">
      <c r="A394" s="179"/>
      <c r="B394" s="179"/>
      <c r="C394" s="179"/>
      <c r="D394" s="179"/>
      <c r="E394" s="179"/>
      <c r="F394" s="179"/>
      <c r="G394" s="179"/>
      <c r="H394" s="179"/>
      <c r="I394" s="179"/>
      <c r="J394" s="179"/>
      <c r="K394" s="179"/>
      <c r="L394" s="179"/>
      <c r="M394" s="179"/>
      <c r="N394" s="179"/>
    </row>
    <row r="395" spans="1:14" ht="20" x14ac:dyDescent="0.4">
      <c r="A395" s="179"/>
      <c r="B395" s="179"/>
      <c r="C395" s="179"/>
      <c r="D395" s="179"/>
      <c r="E395" s="179"/>
      <c r="F395" s="179"/>
      <c r="G395" s="179"/>
      <c r="H395" s="179"/>
      <c r="I395" s="179"/>
      <c r="J395" s="179"/>
      <c r="K395" s="179"/>
      <c r="L395" s="179"/>
      <c r="M395" s="179"/>
      <c r="N395" s="179"/>
    </row>
    <row r="396" spans="1:14" ht="20" x14ac:dyDescent="0.4">
      <c r="A396" s="179"/>
      <c r="B396" s="179"/>
      <c r="C396" s="179"/>
      <c r="D396" s="179"/>
      <c r="E396" s="179"/>
      <c r="F396" s="179"/>
      <c r="G396" s="179"/>
      <c r="H396" s="179"/>
      <c r="I396" s="179"/>
      <c r="J396" s="179"/>
      <c r="K396" s="179"/>
      <c r="L396" s="179"/>
      <c r="M396" s="179"/>
      <c r="N396" s="179"/>
    </row>
    <row r="397" spans="1:14" ht="20" x14ac:dyDescent="0.4">
      <c r="A397" s="179"/>
      <c r="B397" s="179"/>
      <c r="C397" s="179"/>
      <c r="D397" s="179"/>
      <c r="E397" s="179"/>
      <c r="F397" s="179"/>
      <c r="G397" s="179"/>
      <c r="H397" s="179"/>
      <c r="I397" s="179"/>
      <c r="J397" s="179"/>
      <c r="K397" s="179"/>
      <c r="L397" s="179"/>
      <c r="M397" s="179"/>
      <c r="N397" s="179"/>
    </row>
    <row r="398" spans="1:14" ht="20" x14ac:dyDescent="0.4">
      <c r="A398" s="179"/>
      <c r="B398" s="179"/>
      <c r="C398" s="179"/>
      <c r="D398" s="179"/>
      <c r="E398" s="179"/>
      <c r="F398" s="179"/>
      <c r="G398" s="179"/>
      <c r="H398" s="179"/>
      <c r="I398" s="179"/>
      <c r="J398" s="179"/>
      <c r="K398" s="179"/>
      <c r="L398" s="179"/>
      <c r="M398" s="179"/>
      <c r="N398" s="179"/>
    </row>
    <row r="399" spans="1:14" ht="20" x14ac:dyDescent="0.4">
      <c r="A399" s="179"/>
      <c r="B399" s="179"/>
      <c r="C399" s="179"/>
      <c r="D399" s="179"/>
      <c r="E399" s="179"/>
      <c r="F399" s="179"/>
      <c r="G399" s="179"/>
      <c r="H399" s="179"/>
      <c r="I399" s="179"/>
      <c r="J399" s="179"/>
      <c r="K399" s="179"/>
      <c r="L399" s="179"/>
      <c r="M399" s="179"/>
      <c r="N399" s="179"/>
    </row>
    <row r="400" spans="1:14" ht="20" x14ac:dyDescent="0.4">
      <c r="A400" s="179"/>
      <c r="B400" s="179"/>
      <c r="C400" s="179"/>
      <c r="D400" s="179"/>
      <c r="E400" s="179"/>
      <c r="F400" s="179"/>
      <c r="G400" s="179"/>
      <c r="H400" s="179"/>
      <c r="I400" s="179"/>
      <c r="J400" s="179"/>
      <c r="K400" s="179"/>
      <c r="L400" s="179"/>
      <c r="M400" s="179"/>
      <c r="N400" s="179"/>
    </row>
    <row r="401" spans="1:14" ht="20" x14ac:dyDescent="0.4">
      <c r="A401" s="179"/>
      <c r="B401" s="179"/>
      <c r="C401" s="179"/>
      <c r="D401" s="179"/>
      <c r="E401" s="179"/>
      <c r="F401" s="179"/>
      <c r="G401" s="179"/>
      <c r="H401" s="179"/>
      <c r="I401" s="179"/>
      <c r="J401" s="179"/>
      <c r="K401" s="179"/>
      <c r="L401" s="179"/>
      <c r="M401" s="179"/>
      <c r="N401" s="179"/>
    </row>
    <row r="402" spans="1:14" ht="20" x14ac:dyDescent="0.4">
      <c r="A402" s="179"/>
      <c r="B402" s="179"/>
      <c r="C402" s="179"/>
      <c r="D402" s="179"/>
      <c r="E402" s="179"/>
      <c r="F402" s="179"/>
      <c r="G402" s="179"/>
      <c r="H402" s="179"/>
      <c r="I402" s="179"/>
      <c r="J402" s="179"/>
      <c r="K402" s="179"/>
      <c r="L402" s="179"/>
      <c r="M402" s="179"/>
      <c r="N402" s="179"/>
    </row>
    <row r="403" spans="1:14" ht="20" x14ac:dyDescent="0.4">
      <c r="A403" s="179"/>
      <c r="B403" s="179"/>
      <c r="C403" s="179"/>
      <c r="D403" s="179"/>
      <c r="E403" s="179"/>
      <c r="F403" s="179"/>
      <c r="G403" s="179"/>
      <c r="H403" s="179"/>
      <c r="I403" s="179"/>
      <c r="J403" s="179"/>
      <c r="K403" s="179"/>
      <c r="L403" s="179"/>
      <c r="M403" s="179"/>
      <c r="N403" s="179"/>
    </row>
    <row r="404" spans="1:14" ht="20" x14ac:dyDescent="0.4">
      <c r="A404" s="179"/>
      <c r="B404" s="179"/>
      <c r="C404" s="179"/>
      <c r="D404" s="179"/>
      <c r="E404" s="179"/>
      <c r="F404" s="179"/>
      <c r="G404" s="179"/>
      <c r="H404" s="179"/>
      <c r="I404" s="179"/>
      <c r="J404" s="179"/>
      <c r="K404" s="179"/>
      <c r="L404" s="179"/>
      <c r="M404" s="179"/>
      <c r="N404" s="179"/>
    </row>
    <row r="405" spans="1:14" ht="20" x14ac:dyDescent="0.4">
      <c r="A405" s="179"/>
      <c r="B405" s="179"/>
      <c r="C405" s="179"/>
      <c r="D405" s="179"/>
      <c r="E405" s="179"/>
      <c r="F405" s="179"/>
      <c r="G405" s="179"/>
      <c r="H405" s="179"/>
      <c r="I405" s="179"/>
      <c r="J405" s="179"/>
      <c r="K405" s="179"/>
      <c r="L405" s="179"/>
      <c r="M405" s="179"/>
      <c r="N405" s="179"/>
    </row>
    <row r="406" spans="1:14" ht="20" x14ac:dyDescent="0.4">
      <c r="A406" s="179"/>
      <c r="B406" s="179"/>
      <c r="C406" s="179"/>
      <c r="D406" s="179"/>
      <c r="E406" s="179"/>
      <c r="F406" s="179"/>
      <c r="G406" s="179"/>
      <c r="H406" s="179"/>
      <c r="I406" s="179"/>
      <c r="J406" s="179"/>
      <c r="K406" s="179"/>
      <c r="L406" s="179"/>
      <c r="M406" s="179"/>
      <c r="N406" s="179"/>
    </row>
    <row r="407" spans="1:14" ht="20" x14ac:dyDescent="0.4">
      <c r="A407" s="179"/>
      <c r="B407" s="179"/>
      <c r="C407" s="179"/>
      <c r="D407" s="179"/>
      <c r="E407" s="179"/>
      <c r="F407" s="179"/>
      <c r="G407" s="179"/>
      <c r="H407" s="179"/>
      <c r="I407" s="179"/>
      <c r="J407" s="179"/>
      <c r="K407" s="179"/>
      <c r="L407" s="179"/>
      <c r="M407" s="179"/>
      <c r="N407" s="179"/>
    </row>
    <row r="408" spans="1:14" ht="20" x14ac:dyDescent="0.4">
      <c r="A408" s="179"/>
      <c r="B408" s="179"/>
      <c r="C408" s="179"/>
      <c r="D408" s="179"/>
      <c r="E408" s="179"/>
      <c r="F408" s="179"/>
      <c r="G408" s="179"/>
      <c r="H408" s="179"/>
      <c r="I408" s="179"/>
      <c r="J408" s="179"/>
      <c r="K408" s="179"/>
      <c r="L408" s="179"/>
      <c r="M408" s="179"/>
      <c r="N408" s="179"/>
    </row>
    <row r="409" spans="1:14" ht="20" x14ac:dyDescent="0.4">
      <c r="A409" s="179"/>
      <c r="B409" s="179"/>
      <c r="C409" s="179"/>
      <c r="D409" s="179"/>
      <c r="E409" s="179"/>
      <c r="F409" s="179"/>
      <c r="G409" s="179"/>
      <c r="H409" s="179"/>
      <c r="I409" s="179"/>
      <c r="J409" s="179"/>
      <c r="K409" s="179"/>
      <c r="L409" s="179"/>
      <c r="M409" s="179"/>
      <c r="N409" s="179"/>
    </row>
    <row r="410" spans="1:14" ht="20" x14ac:dyDescent="0.4">
      <c r="A410" s="179"/>
      <c r="B410" s="179"/>
      <c r="C410" s="179"/>
      <c r="D410" s="179"/>
      <c r="E410" s="179"/>
      <c r="F410" s="179"/>
      <c r="G410" s="179"/>
      <c r="H410" s="179"/>
      <c r="I410" s="179"/>
      <c r="J410" s="179"/>
      <c r="K410" s="179"/>
      <c r="L410" s="179"/>
      <c r="M410" s="179"/>
      <c r="N410" s="179"/>
    </row>
    <row r="411" spans="1:14" ht="20" x14ac:dyDescent="0.4">
      <c r="A411" s="179"/>
      <c r="B411" s="179"/>
      <c r="C411" s="179"/>
      <c r="D411" s="179"/>
      <c r="E411" s="179"/>
      <c r="F411" s="179"/>
      <c r="G411" s="179"/>
      <c r="H411" s="179"/>
      <c r="I411" s="179"/>
      <c r="J411" s="179"/>
      <c r="K411" s="179"/>
      <c r="L411" s="179"/>
      <c r="M411" s="179"/>
      <c r="N411" s="179"/>
    </row>
    <row r="412" spans="1:14" ht="20" x14ac:dyDescent="0.4">
      <c r="A412" s="179"/>
      <c r="B412" s="179"/>
      <c r="C412" s="179"/>
      <c r="D412" s="179"/>
      <c r="E412" s="179"/>
      <c r="F412" s="179"/>
      <c r="G412" s="179"/>
      <c r="H412" s="179"/>
      <c r="I412" s="179"/>
      <c r="J412" s="179"/>
      <c r="K412" s="179"/>
      <c r="L412" s="179"/>
      <c r="M412" s="179"/>
      <c r="N412" s="179"/>
    </row>
    <row r="413" spans="1:14" ht="20" x14ac:dyDescent="0.4">
      <c r="A413" s="179"/>
      <c r="B413" s="179"/>
      <c r="C413" s="179"/>
      <c r="D413" s="179"/>
      <c r="E413" s="179"/>
      <c r="F413" s="179"/>
      <c r="G413" s="179"/>
      <c r="H413" s="179"/>
      <c r="I413" s="179"/>
      <c r="J413" s="179"/>
      <c r="K413" s="179"/>
      <c r="L413" s="179"/>
      <c r="M413" s="179"/>
      <c r="N413" s="179"/>
    </row>
    <row r="414" spans="1:14" ht="20" x14ac:dyDescent="0.4">
      <c r="A414" s="179"/>
      <c r="B414" s="179"/>
      <c r="C414" s="179"/>
      <c r="D414" s="179"/>
      <c r="E414" s="179"/>
      <c r="F414" s="179"/>
      <c r="G414" s="179"/>
      <c r="H414" s="179"/>
      <c r="I414" s="179"/>
      <c r="J414" s="179"/>
      <c r="K414" s="179"/>
      <c r="L414" s="179"/>
      <c r="M414" s="179"/>
      <c r="N414" s="179"/>
    </row>
    <row r="415" spans="1:14" ht="20" x14ac:dyDescent="0.4">
      <c r="A415" s="179"/>
      <c r="B415" s="179"/>
      <c r="C415" s="179"/>
      <c r="D415" s="179"/>
      <c r="E415" s="179"/>
      <c r="F415" s="179"/>
      <c r="G415" s="179"/>
      <c r="H415" s="179"/>
      <c r="I415" s="179"/>
      <c r="J415" s="179"/>
      <c r="K415" s="179"/>
      <c r="L415" s="179"/>
      <c r="M415" s="179"/>
      <c r="N415" s="179"/>
    </row>
    <row r="416" spans="1:14" ht="20" x14ac:dyDescent="0.4">
      <c r="A416" s="179"/>
      <c r="B416" s="179"/>
      <c r="C416" s="179"/>
      <c r="D416" s="179"/>
      <c r="E416" s="179"/>
      <c r="F416" s="179"/>
      <c r="G416" s="179"/>
      <c r="H416" s="179"/>
      <c r="I416" s="179"/>
      <c r="J416" s="179"/>
      <c r="K416" s="179"/>
      <c r="L416" s="179"/>
      <c r="M416" s="179"/>
      <c r="N416" s="179"/>
    </row>
    <row r="417" spans="1:14" ht="20" x14ac:dyDescent="0.4">
      <c r="A417" s="179"/>
      <c r="B417" s="179"/>
      <c r="C417" s="179"/>
      <c r="D417" s="179"/>
      <c r="E417" s="179"/>
      <c r="F417" s="179"/>
      <c r="G417" s="179"/>
      <c r="H417" s="179"/>
      <c r="I417" s="179"/>
      <c r="J417" s="179"/>
      <c r="K417" s="179"/>
      <c r="L417" s="179"/>
      <c r="M417" s="179"/>
      <c r="N417" s="179"/>
    </row>
    <row r="418" spans="1:14" ht="20" x14ac:dyDescent="0.4">
      <c r="A418" s="179"/>
      <c r="B418" s="179"/>
      <c r="C418" s="179"/>
      <c r="D418" s="179"/>
      <c r="E418" s="179"/>
      <c r="F418" s="179"/>
      <c r="G418" s="179"/>
      <c r="H418" s="179"/>
      <c r="I418" s="179"/>
      <c r="J418" s="179"/>
      <c r="K418" s="179"/>
      <c r="L418" s="179"/>
      <c r="M418" s="179"/>
      <c r="N418" s="179"/>
    </row>
    <row r="419" spans="1:14" ht="20" x14ac:dyDescent="0.4">
      <c r="A419" s="179"/>
      <c r="B419" s="179"/>
      <c r="C419" s="179"/>
      <c r="D419" s="179"/>
      <c r="E419" s="179"/>
      <c r="F419" s="179"/>
      <c r="G419" s="179"/>
      <c r="H419" s="179"/>
      <c r="I419" s="179"/>
      <c r="J419" s="179"/>
      <c r="K419" s="179"/>
      <c r="L419" s="179"/>
      <c r="M419" s="179"/>
      <c r="N419" s="179"/>
    </row>
    <row r="420" spans="1:14" ht="20" x14ac:dyDescent="0.4">
      <c r="A420" s="179"/>
      <c r="B420" s="179"/>
      <c r="C420" s="179"/>
      <c r="D420" s="179"/>
      <c r="E420" s="179"/>
      <c r="F420" s="179"/>
      <c r="G420" s="179"/>
      <c r="H420" s="179"/>
      <c r="I420" s="179"/>
      <c r="J420" s="179"/>
      <c r="K420" s="179"/>
      <c r="L420" s="179"/>
      <c r="M420" s="179"/>
      <c r="N420" s="179"/>
    </row>
    <row r="421" spans="1:14" ht="20" x14ac:dyDescent="0.4">
      <c r="A421" s="179"/>
      <c r="B421" s="179"/>
      <c r="C421" s="179"/>
      <c r="D421" s="179"/>
      <c r="E421" s="179"/>
      <c r="F421" s="179"/>
      <c r="G421" s="179"/>
      <c r="H421" s="179"/>
      <c r="I421" s="179"/>
      <c r="J421" s="179"/>
      <c r="K421" s="179"/>
      <c r="L421" s="179"/>
      <c r="M421" s="179"/>
      <c r="N421" s="179"/>
    </row>
    <row r="422" spans="1:14" ht="20" x14ac:dyDescent="0.4">
      <c r="A422" s="179"/>
      <c r="B422" s="179"/>
      <c r="C422" s="179"/>
      <c r="D422" s="179"/>
      <c r="E422" s="179"/>
      <c r="F422" s="179"/>
      <c r="G422" s="179"/>
      <c r="H422" s="179"/>
      <c r="I422" s="179"/>
      <c r="J422" s="179"/>
      <c r="K422" s="179"/>
      <c r="L422" s="179"/>
      <c r="M422" s="179"/>
      <c r="N422" s="179"/>
    </row>
    <row r="423" spans="1:14" ht="20" x14ac:dyDescent="0.4">
      <c r="A423" s="179"/>
      <c r="B423" s="179"/>
      <c r="C423" s="179"/>
      <c r="D423" s="179"/>
      <c r="E423" s="179"/>
      <c r="F423" s="179"/>
      <c r="G423" s="179"/>
      <c r="H423" s="179"/>
      <c r="I423" s="179"/>
      <c r="J423" s="179"/>
      <c r="K423" s="179"/>
      <c r="L423" s="179"/>
      <c r="M423" s="179"/>
      <c r="N423" s="179"/>
    </row>
    <row r="424" spans="1:14" ht="20" x14ac:dyDescent="0.4">
      <c r="A424" s="179"/>
      <c r="B424" s="179"/>
      <c r="C424" s="179"/>
      <c r="D424" s="179"/>
      <c r="E424" s="179"/>
      <c r="F424" s="179"/>
      <c r="G424" s="179"/>
      <c r="H424" s="179"/>
      <c r="I424" s="179"/>
      <c r="J424" s="179"/>
      <c r="K424" s="179"/>
      <c r="L424" s="179"/>
      <c r="M424" s="179"/>
      <c r="N424" s="179"/>
    </row>
    <row r="425" spans="1:14" ht="20" x14ac:dyDescent="0.4">
      <c r="A425" s="179"/>
      <c r="B425" s="179"/>
      <c r="C425" s="179"/>
      <c r="D425" s="179"/>
      <c r="E425" s="179"/>
      <c r="F425" s="179"/>
      <c r="G425" s="179"/>
      <c r="H425" s="179"/>
      <c r="I425" s="179"/>
      <c r="J425" s="179"/>
      <c r="K425" s="179"/>
      <c r="L425" s="179"/>
      <c r="M425" s="179"/>
      <c r="N425" s="179"/>
    </row>
    <row r="426" spans="1:14" ht="20" x14ac:dyDescent="0.4">
      <c r="A426" s="179"/>
      <c r="B426" s="179"/>
      <c r="C426" s="179"/>
      <c r="D426" s="179"/>
      <c r="E426" s="179"/>
      <c r="F426" s="179"/>
      <c r="G426" s="179"/>
      <c r="H426" s="179"/>
      <c r="I426" s="179"/>
      <c r="J426" s="179"/>
      <c r="K426" s="179"/>
      <c r="L426" s="179"/>
      <c r="M426" s="179"/>
      <c r="N426" s="179"/>
    </row>
    <row r="427" spans="1:14" ht="20" x14ac:dyDescent="0.4">
      <c r="A427" s="179"/>
      <c r="B427" s="179"/>
      <c r="C427" s="179"/>
      <c r="D427" s="179"/>
      <c r="E427" s="179"/>
      <c r="F427" s="179"/>
      <c r="G427" s="179"/>
      <c r="H427" s="179"/>
      <c r="I427" s="179"/>
      <c r="J427" s="179"/>
      <c r="K427" s="179"/>
      <c r="L427" s="179"/>
      <c r="M427" s="179"/>
      <c r="N427" s="179"/>
    </row>
    <row r="428" spans="1:14" ht="20" x14ac:dyDescent="0.4">
      <c r="A428" s="179"/>
      <c r="B428" s="179"/>
      <c r="C428" s="179"/>
      <c r="D428" s="179"/>
      <c r="E428" s="179"/>
      <c r="F428" s="179"/>
      <c r="G428" s="179"/>
      <c r="H428" s="179"/>
      <c r="I428" s="179"/>
      <c r="J428" s="179"/>
      <c r="K428" s="179"/>
      <c r="L428" s="179"/>
      <c r="M428" s="179"/>
      <c r="N428" s="179"/>
    </row>
    <row r="429" spans="1:14" ht="20" x14ac:dyDescent="0.4">
      <c r="A429" s="179"/>
      <c r="B429" s="179"/>
      <c r="C429" s="179"/>
      <c r="D429" s="179"/>
      <c r="E429" s="179"/>
      <c r="F429" s="179"/>
      <c r="G429" s="179"/>
      <c r="H429" s="179"/>
      <c r="I429" s="179"/>
      <c r="J429" s="179"/>
      <c r="K429" s="179"/>
      <c r="L429" s="179"/>
      <c r="M429" s="179"/>
      <c r="N429" s="179"/>
    </row>
    <row r="430" spans="1:14" ht="20" x14ac:dyDescent="0.4">
      <c r="A430" s="179"/>
      <c r="B430" s="179"/>
      <c r="C430" s="179"/>
      <c r="D430" s="179"/>
      <c r="E430" s="179"/>
      <c r="F430" s="179"/>
      <c r="G430" s="179"/>
      <c r="H430" s="179"/>
      <c r="I430" s="179"/>
      <c r="J430" s="179"/>
      <c r="K430" s="179"/>
      <c r="L430" s="179"/>
      <c r="M430" s="179"/>
      <c r="N430" s="179"/>
    </row>
    <row r="431" spans="1:14" ht="20" x14ac:dyDescent="0.4">
      <c r="A431" s="179"/>
      <c r="B431" s="179"/>
      <c r="C431" s="179"/>
      <c r="D431" s="179"/>
      <c r="E431" s="179"/>
      <c r="F431" s="179"/>
      <c r="G431" s="179"/>
      <c r="H431" s="179"/>
      <c r="I431" s="179"/>
      <c r="J431" s="179"/>
      <c r="K431" s="179"/>
      <c r="L431" s="179"/>
      <c r="M431" s="179"/>
      <c r="N431" s="179"/>
    </row>
    <row r="432" spans="1:14" ht="20" x14ac:dyDescent="0.4">
      <c r="A432" s="179"/>
      <c r="B432" s="179"/>
      <c r="C432" s="179"/>
      <c r="D432" s="179"/>
      <c r="E432" s="179"/>
      <c r="F432" s="179"/>
      <c r="G432" s="179"/>
      <c r="H432" s="179"/>
      <c r="I432" s="179"/>
      <c r="J432" s="179"/>
      <c r="K432" s="179"/>
      <c r="L432" s="179"/>
      <c r="M432" s="179"/>
      <c r="N432" s="179"/>
    </row>
    <row r="433" spans="1:14" ht="20" x14ac:dyDescent="0.4">
      <c r="A433" s="179"/>
      <c r="B433" s="179"/>
      <c r="C433" s="179"/>
      <c r="D433" s="179"/>
      <c r="E433" s="179"/>
      <c r="F433" s="179"/>
      <c r="G433" s="179"/>
      <c r="H433" s="179"/>
      <c r="I433" s="179"/>
      <c r="J433" s="179"/>
      <c r="K433" s="179"/>
      <c r="L433" s="179"/>
      <c r="M433" s="179"/>
      <c r="N433" s="179"/>
    </row>
    <row r="434" spans="1:14" ht="20" x14ac:dyDescent="0.4">
      <c r="A434" s="179"/>
      <c r="B434" s="179"/>
      <c r="C434" s="179"/>
      <c r="D434" s="179"/>
      <c r="E434" s="179"/>
      <c r="F434" s="179"/>
      <c r="G434" s="179"/>
      <c r="H434" s="179"/>
      <c r="I434" s="179"/>
      <c r="J434" s="179"/>
      <c r="K434" s="179"/>
      <c r="L434" s="179"/>
      <c r="M434" s="179"/>
      <c r="N434" s="179"/>
    </row>
    <row r="435" spans="1:14" ht="20" x14ac:dyDescent="0.4">
      <c r="A435" s="179"/>
      <c r="B435" s="179"/>
      <c r="C435" s="179"/>
      <c r="D435" s="179"/>
      <c r="E435" s="179"/>
      <c r="F435" s="179"/>
      <c r="G435" s="179"/>
      <c r="H435" s="179"/>
      <c r="I435" s="179"/>
      <c r="J435" s="179"/>
      <c r="K435" s="179"/>
      <c r="L435" s="179"/>
      <c r="M435" s="179"/>
      <c r="N435" s="179"/>
    </row>
    <row r="436" spans="1:14" ht="20" x14ac:dyDescent="0.4">
      <c r="A436" s="179"/>
      <c r="B436" s="179"/>
      <c r="C436" s="179"/>
      <c r="D436" s="179"/>
      <c r="E436" s="179"/>
      <c r="F436" s="179"/>
      <c r="G436" s="179"/>
      <c r="H436" s="179"/>
      <c r="I436" s="179"/>
      <c r="J436" s="179"/>
      <c r="K436" s="179"/>
      <c r="L436" s="179"/>
      <c r="M436" s="179"/>
      <c r="N436" s="179"/>
    </row>
    <row r="437" spans="1:14" ht="20" x14ac:dyDescent="0.4">
      <c r="A437" s="179"/>
      <c r="B437" s="179"/>
      <c r="C437" s="179"/>
      <c r="D437" s="179"/>
      <c r="E437" s="179"/>
      <c r="F437" s="179"/>
      <c r="G437" s="179"/>
      <c r="H437" s="179"/>
      <c r="I437" s="179"/>
      <c r="J437" s="179"/>
      <c r="K437" s="179"/>
      <c r="L437" s="179"/>
      <c r="M437" s="179"/>
      <c r="N437" s="179"/>
    </row>
    <row r="438" spans="1:14" ht="20" x14ac:dyDescent="0.4">
      <c r="A438" s="179"/>
      <c r="B438" s="179"/>
      <c r="C438" s="179"/>
      <c r="D438" s="179"/>
      <c r="E438" s="179"/>
      <c r="F438" s="179"/>
      <c r="G438" s="179"/>
      <c r="H438" s="179"/>
      <c r="I438" s="179"/>
      <c r="J438" s="179"/>
      <c r="K438" s="179"/>
      <c r="L438" s="179"/>
      <c r="M438" s="179"/>
      <c r="N438" s="179"/>
    </row>
    <row r="439" spans="1:14" ht="20" x14ac:dyDescent="0.4">
      <c r="A439" s="179"/>
      <c r="B439" s="179"/>
      <c r="C439" s="179"/>
      <c r="D439" s="179"/>
      <c r="E439" s="179"/>
      <c r="F439" s="179"/>
      <c r="G439" s="179"/>
      <c r="H439" s="179"/>
      <c r="I439" s="179"/>
      <c r="J439" s="179"/>
      <c r="K439" s="179"/>
      <c r="L439" s="179"/>
      <c r="M439" s="179"/>
      <c r="N439" s="179"/>
    </row>
    <row r="440" spans="1:14" ht="20" x14ac:dyDescent="0.4">
      <c r="A440" s="179"/>
      <c r="B440" s="179"/>
      <c r="C440" s="179"/>
      <c r="D440" s="179"/>
      <c r="E440" s="179"/>
      <c r="F440" s="179"/>
      <c r="G440" s="179"/>
      <c r="H440" s="179"/>
      <c r="I440" s="179"/>
      <c r="J440" s="179"/>
      <c r="K440" s="179"/>
      <c r="L440" s="179"/>
      <c r="M440" s="179"/>
      <c r="N440" s="179"/>
    </row>
    <row r="441" spans="1:14" ht="20" x14ac:dyDescent="0.4">
      <c r="A441" s="179"/>
      <c r="B441" s="179"/>
      <c r="C441" s="179"/>
      <c r="D441" s="179"/>
      <c r="E441" s="179"/>
      <c r="F441" s="179"/>
      <c r="G441" s="179"/>
      <c r="H441" s="179"/>
      <c r="I441" s="179"/>
      <c r="J441" s="179"/>
      <c r="K441" s="179"/>
      <c r="L441" s="179"/>
      <c r="M441" s="179"/>
      <c r="N441" s="179"/>
    </row>
    <row r="442" spans="1:14" ht="20" x14ac:dyDescent="0.4">
      <c r="A442" s="179"/>
      <c r="B442" s="179"/>
      <c r="C442" s="179"/>
      <c r="D442" s="179"/>
      <c r="E442" s="179"/>
      <c r="F442" s="179"/>
      <c r="G442" s="179"/>
      <c r="H442" s="179"/>
      <c r="I442" s="179"/>
      <c r="J442" s="179"/>
      <c r="K442" s="179"/>
      <c r="L442" s="179"/>
      <c r="M442" s="179"/>
      <c r="N442" s="179"/>
    </row>
    <row r="443" spans="1:14" ht="20" x14ac:dyDescent="0.4">
      <c r="A443" s="179"/>
      <c r="B443" s="179"/>
      <c r="C443" s="179"/>
      <c r="D443" s="179"/>
      <c r="E443" s="179"/>
      <c r="F443" s="179"/>
      <c r="G443" s="179"/>
      <c r="H443" s="179"/>
      <c r="I443" s="179"/>
      <c r="J443" s="179"/>
      <c r="K443" s="179"/>
      <c r="L443" s="179"/>
      <c r="M443" s="179"/>
      <c r="N443" s="179"/>
    </row>
    <row r="444" spans="1:14" ht="20" x14ac:dyDescent="0.4">
      <c r="A444" s="179"/>
      <c r="B444" s="179"/>
      <c r="C444" s="179"/>
      <c r="D444" s="179"/>
      <c r="E444" s="179"/>
      <c r="F444" s="179"/>
      <c r="G444" s="179"/>
      <c r="H444" s="179"/>
      <c r="I444" s="179"/>
      <c r="J444" s="179"/>
      <c r="K444" s="179"/>
      <c r="L444" s="179"/>
      <c r="M444" s="179"/>
      <c r="N444" s="179"/>
    </row>
    <row r="445" spans="1:14" ht="20" x14ac:dyDescent="0.4">
      <c r="A445" s="179"/>
      <c r="B445" s="179"/>
      <c r="C445" s="179"/>
      <c r="D445" s="179"/>
      <c r="E445" s="179"/>
      <c r="F445" s="179"/>
      <c r="G445" s="179"/>
      <c r="H445" s="179"/>
      <c r="I445" s="179"/>
      <c r="J445" s="179"/>
      <c r="K445" s="179"/>
      <c r="L445" s="179"/>
      <c r="M445" s="179"/>
      <c r="N445" s="179"/>
    </row>
    <row r="446" spans="1:14" ht="20" x14ac:dyDescent="0.4">
      <c r="A446" s="179"/>
      <c r="B446" s="179"/>
      <c r="C446" s="179"/>
      <c r="D446" s="179"/>
      <c r="E446" s="179"/>
      <c r="F446" s="179"/>
      <c r="G446" s="179"/>
      <c r="H446" s="179"/>
      <c r="I446" s="179"/>
      <c r="J446" s="179"/>
      <c r="K446" s="179"/>
      <c r="L446" s="179"/>
      <c r="M446" s="179"/>
      <c r="N446" s="179"/>
    </row>
    <row r="447" spans="1:14" ht="20" x14ac:dyDescent="0.4">
      <c r="A447" s="179"/>
      <c r="B447" s="179"/>
      <c r="C447" s="179"/>
      <c r="D447" s="179"/>
      <c r="E447" s="179"/>
      <c r="F447" s="179"/>
      <c r="G447" s="179"/>
      <c r="H447" s="179"/>
      <c r="I447" s="179"/>
      <c r="J447" s="179"/>
      <c r="K447" s="179"/>
      <c r="L447" s="179"/>
      <c r="M447" s="179"/>
      <c r="N447" s="179"/>
    </row>
    <row r="448" spans="1:14" ht="20" x14ac:dyDescent="0.4">
      <c r="A448" s="179"/>
      <c r="B448" s="179"/>
      <c r="C448" s="179"/>
      <c r="D448" s="179"/>
      <c r="E448" s="179"/>
      <c r="F448" s="179"/>
      <c r="G448" s="179"/>
      <c r="H448" s="179"/>
      <c r="I448" s="179"/>
      <c r="J448" s="179"/>
      <c r="K448" s="179"/>
      <c r="L448" s="179"/>
      <c r="M448" s="179"/>
      <c r="N448" s="179"/>
    </row>
    <row r="449" spans="1:14" ht="20" x14ac:dyDescent="0.4">
      <c r="A449" s="179"/>
      <c r="B449" s="179"/>
      <c r="C449" s="179"/>
      <c r="D449" s="179"/>
      <c r="E449" s="179"/>
      <c r="F449" s="179"/>
      <c r="G449" s="179"/>
      <c r="H449" s="179"/>
      <c r="I449" s="179"/>
      <c r="J449" s="179"/>
      <c r="K449" s="179"/>
      <c r="L449" s="179"/>
      <c r="M449" s="179"/>
      <c r="N449" s="179"/>
    </row>
    <row r="450" spans="1:14" ht="20" x14ac:dyDescent="0.4">
      <c r="A450" s="179"/>
      <c r="B450" s="179"/>
      <c r="C450" s="179"/>
      <c r="D450" s="179"/>
      <c r="E450" s="179"/>
      <c r="F450" s="179"/>
      <c r="G450" s="179"/>
      <c r="H450" s="179"/>
      <c r="I450" s="179"/>
      <c r="J450" s="179"/>
      <c r="K450" s="179"/>
      <c r="L450" s="179"/>
      <c r="M450" s="179"/>
      <c r="N450" s="179"/>
    </row>
    <row r="451" spans="1:14" ht="20" x14ac:dyDescent="0.4">
      <c r="A451" s="179"/>
      <c r="B451" s="179"/>
      <c r="C451" s="179"/>
      <c r="D451" s="179"/>
      <c r="E451" s="179"/>
      <c r="F451" s="179"/>
      <c r="G451" s="179"/>
      <c r="H451" s="179"/>
      <c r="I451" s="179"/>
      <c r="J451" s="179"/>
      <c r="K451" s="179"/>
      <c r="L451" s="179"/>
      <c r="M451" s="179"/>
      <c r="N451" s="179"/>
    </row>
    <row r="452" spans="1:14" ht="20" x14ac:dyDescent="0.4">
      <c r="A452" s="179"/>
      <c r="B452" s="179"/>
      <c r="C452" s="179"/>
      <c r="D452" s="179"/>
      <c r="E452" s="179"/>
      <c r="F452" s="179"/>
      <c r="G452" s="179"/>
      <c r="H452" s="179"/>
      <c r="I452" s="179"/>
      <c r="J452" s="179"/>
      <c r="K452" s="179"/>
      <c r="L452" s="179"/>
      <c r="M452" s="179"/>
      <c r="N452" s="179"/>
    </row>
    <row r="453" spans="1:14" ht="20" x14ac:dyDescent="0.4">
      <c r="A453" s="179"/>
      <c r="B453" s="179"/>
      <c r="C453" s="179"/>
      <c r="D453" s="179"/>
      <c r="E453" s="179"/>
      <c r="F453" s="179"/>
      <c r="G453" s="179"/>
      <c r="H453" s="179"/>
      <c r="I453" s="179"/>
      <c r="J453" s="179"/>
      <c r="K453" s="179"/>
      <c r="L453" s="179"/>
      <c r="M453" s="179"/>
      <c r="N453" s="179"/>
    </row>
    <row r="454" spans="1:14" ht="20" x14ac:dyDescent="0.4">
      <c r="A454" s="179"/>
      <c r="B454" s="179"/>
      <c r="C454" s="179"/>
      <c r="D454" s="179"/>
      <c r="E454" s="179"/>
      <c r="F454" s="179"/>
      <c r="G454" s="179"/>
      <c r="H454" s="179"/>
      <c r="I454" s="179"/>
      <c r="J454" s="179"/>
      <c r="K454" s="179"/>
      <c r="L454" s="179"/>
      <c r="M454" s="179"/>
      <c r="N454" s="179"/>
    </row>
    <row r="455" spans="1:14" ht="20" x14ac:dyDescent="0.4">
      <c r="A455" s="179"/>
      <c r="B455" s="179"/>
      <c r="C455" s="179"/>
      <c r="D455" s="179"/>
      <c r="E455" s="179"/>
      <c r="F455" s="179"/>
      <c r="G455" s="179"/>
      <c r="H455" s="179"/>
      <c r="I455" s="179"/>
      <c r="J455" s="179"/>
      <c r="K455" s="179"/>
      <c r="L455" s="179"/>
      <c r="M455" s="179"/>
      <c r="N455" s="179"/>
    </row>
    <row r="456" spans="1:14" ht="20" x14ac:dyDescent="0.4">
      <c r="A456" s="179"/>
      <c r="B456" s="179"/>
      <c r="C456" s="179"/>
      <c r="D456" s="179"/>
      <c r="E456" s="179"/>
      <c r="F456" s="179"/>
      <c r="G456" s="179"/>
      <c r="H456" s="179"/>
      <c r="I456" s="179"/>
      <c r="J456" s="179"/>
      <c r="K456" s="179"/>
      <c r="L456" s="179"/>
      <c r="M456" s="179"/>
      <c r="N456" s="179"/>
    </row>
    <row r="457" spans="1:14" ht="20" x14ac:dyDescent="0.4">
      <c r="A457" s="179"/>
      <c r="B457" s="179"/>
      <c r="C457" s="179"/>
      <c r="D457" s="179"/>
      <c r="E457" s="179"/>
      <c r="F457" s="179"/>
      <c r="G457" s="179"/>
      <c r="H457" s="179"/>
      <c r="I457" s="179"/>
      <c r="J457" s="179"/>
      <c r="K457" s="179"/>
      <c r="L457" s="179"/>
      <c r="M457" s="179"/>
      <c r="N457" s="179"/>
    </row>
    <row r="458" spans="1:14" ht="20" x14ac:dyDescent="0.4">
      <c r="A458" s="179"/>
      <c r="B458" s="179"/>
      <c r="C458" s="179"/>
      <c r="D458" s="179"/>
      <c r="E458" s="179"/>
      <c r="F458" s="179"/>
      <c r="G458" s="179"/>
      <c r="H458" s="179"/>
      <c r="I458" s="179"/>
      <c r="J458" s="179"/>
      <c r="K458" s="179"/>
      <c r="L458" s="179"/>
      <c r="M458" s="179"/>
      <c r="N458" s="179"/>
    </row>
    <row r="459" spans="1:14" ht="20" x14ac:dyDescent="0.4">
      <c r="A459" s="179"/>
      <c r="B459" s="179"/>
      <c r="C459" s="179"/>
      <c r="D459" s="179"/>
      <c r="E459" s="179"/>
      <c r="F459" s="179"/>
      <c r="G459" s="179"/>
      <c r="H459" s="179"/>
      <c r="I459" s="179"/>
      <c r="J459" s="179"/>
      <c r="K459" s="179"/>
      <c r="L459" s="179"/>
      <c r="M459" s="179"/>
      <c r="N459" s="179"/>
    </row>
    <row r="460" spans="1:14" ht="20" x14ac:dyDescent="0.4">
      <c r="A460" s="179"/>
      <c r="B460" s="179"/>
      <c r="C460" s="179"/>
      <c r="D460" s="179"/>
      <c r="E460" s="179"/>
      <c r="F460" s="179"/>
      <c r="G460" s="179"/>
      <c r="H460" s="179"/>
      <c r="I460" s="179"/>
      <c r="J460" s="179"/>
      <c r="K460" s="179"/>
      <c r="L460" s="179"/>
      <c r="M460" s="179"/>
      <c r="N460" s="179"/>
    </row>
    <row r="461" spans="1:14" ht="20" x14ac:dyDescent="0.4">
      <c r="A461" s="179"/>
      <c r="B461" s="179"/>
      <c r="C461" s="179"/>
      <c r="D461" s="179"/>
      <c r="E461" s="179"/>
      <c r="F461" s="179"/>
      <c r="G461" s="179"/>
      <c r="H461" s="179"/>
      <c r="I461" s="179"/>
      <c r="J461" s="179"/>
      <c r="K461" s="179"/>
      <c r="L461" s="179"/>
      <c r="M461" s="179"/>
      <c r="N461" s="179"/>
    </row>
    <row r="462" spans="1:14" ht="20" x14ac:dyDescent="0.4">
      <c r="A462" s="179"/>
      <c r="B462" s="179"/>
      <c r="C462" s="179"/>
      <c r="D462" s="179"/>
      <c r="E462" s="179"/>
      <c r="F462" s="179"/>
      <c r="G462" s="179"/>
      <c r="H462" s="179"/>
      <c r="I462" s="179"/>
      <c r="J462" s="179"/>
      <c r="K462" s="179"/>
      <c r="L462" s="179"/>
      <c r="M462" s="179"/>
      <c r="N462" s="179"/>
    </row>
    <row r="463" spans="1:14" ht="20" x14ac:dyDescent="0.4">
      <c r="A463" s="179"/>
      <c r="B463" s="179"/>
      <c r="C463" s="179"/>
      <c r="D463" s="179"/>
      <c r="E463" s="179"/>
      <c r="F463" s="179"/>
      <c r="G463" s="179"/>
      <c r="H463" s="179"/>
      <c r="I463" s="179"/>
      <c r="J463" s="179"/>
      <c r="K463" s="179"/>
      <c r="L463" s="179"/>
      <c r="M463" s="179"/>
      <c r="N463" s="179"/>
    </row>
    <row r="464" spans="1:14" ht="20" x14ac:dyDescent="0.4">
      <c r="A464" s="179"/>
      <c r="B464" s="179"/>
      <c r="C464" s="179"/>
      <c r="D464" s="179"/>
      <c r="E464" s="179"/>
      <c r="F464" s="179"/>
      <c r="G464" s="179"/>
      <c r="H464" s="179"/>
      <c r="I464" s="179"/>
      <c r="J464" s="179"/>
      <c r="K464" s="179"/>
      <c r="L464" s="179"/>
      <c r="M464" s="179"/>
      <c r="N464" s="179"/>
    </row>
    <row r="465" spans="1:14" ht="20" x14ac:dyDescent="0.4">
      <c r="A465" s="179"/>
      <c r="B465" s="179"/>
      <c r="C465" s="179"/>
      <c r="D465" s="179"/>
      <c r="E465" s="179"/>
      <c r="F465" s="179"/>
      <c r="G465" s="179"/>
      <c r="H465" s="179"/>
      <c r="I465" s="179"/>
      <c r="J465" s="179"/>
      <c r="K465" s="179"/>
      <c r="L465" s="179"/>
      <c r="M465" s="179"/>
      <c r="N465" s="179"/>
    </row>
    <row r="466" spans="1:14" ht="20" x14ac:dyDescent="0.4">
      <c r="A466" s="179"/>
      <c r="B466" s="179"/>
      <c r="C466" s="179"/>
      <c r="D466" s="179"/>
      <c r="E466" s="179"/>
      <c r="F466" s="179"/>
      <c r="G466" s="179"/>
      <c r="H466" s="179"/>
      <c r="I466" s="179"/>
      <c r="J466" s="179"/>
      <c r="K466" s="179"/>
      <c r="L466" s="179"/>
      <c r="M466" s="179"/>
      <c r="N466" s="179"/>
    </row>
    <row r="467" spans="1:14" ht="20" x14ac:dyDescent="0.4">
      <c r="A467" s="179"/>
      <c r="B467" s="179"/>
      <c r="C467" s="179"/>
      <c r="D467" s="179"/>
      <c r="E467" s="179"/>
      <c r="F467" s="179"/>
      <c r="G467" s="179"/>
      <c r="H467" s="179"/>
      <c r="I467" s="179"/>
      <c r="J467" s="179"/>
      <c r="K467" s="179"/>
      <c r="L467" s="179"/>
      <c r="M467" s="179"/>
      <c r="N467" s="179"/>
    </row>
    <row r="468" spans="1:14" ht="20" x14ac:dyDescent="0.4">
      <c r="A468" s="179"/>
      <c r="B468" s="179"/>
      <c r="C468" s="179"/>
      <c r="D468" s="179"/>
      <c r="E468" s="179"/>
      <c r="F468" s="179"/>
      <c r="G468" s="179"/>
      <c r="H468" s="179"/>
      <c r="I468" s="179"/>
      <c r="J468" s="179"/>
      <c r="K468" s="179"/>
      <c r="L468" s="179"/>
      <c r="M468" s="179"/>
      <c r="N468" s="179"/>
    </row>
    <row r="469" spans="1:14" ht="20" x14ac:dyDescent="0.4">
      <c r="A469" s="179"/>
      <c r="B469" s="179"/>
      <c r="C469" s="179"/>
      <c r="D469" s="179"/>
      <c r="E469" s="179"/>
      <c r="F469" s="179"/>
      <c r="G469" s="179"/>
      <c r="H469" s="179"/>
      <c r="I469" s="179"/>
      <c r="J469" s="179"/>
      <c r="K469" s="179"/>
      <c r="L469" s="179"/>
      <c r="M469" s="179"/>
      <c r="N469" s="179"/>
    </row>
    <row r="470" spans="1:14" ht="20" x14ac:dyDescent="0.4">
      <c r="A470" s="179"/>
      <c r="B470" s="179"/>
      <c r="C470" s="179"/>
      <c r="D470" s="179"/>
      <c r="E470" s="179"/>
      <c r="F470" s="179"/>
      <c r="G470" s="179"/>
      <c r="H470" s="179"/>
      <c r="I470" s="179"/>
      <c r="J470" s="179"/>
      <c r="K470" s="179"/>
      <c r="L470" s="179"/>
      <c r="M470" s="179"/>
      <c r="N470" s="179"/>
    </row>
    <row r="471" spans="1:14" ht="20" x14ac:dyDescent="0.4">
      <c r="A471" s="179"/>
      <c r="B471" s="179"/>
      <c r="C471" s="179"/>
      <c r="D471" s="179"/>
      <c r="E471" s="179"/>
      <c r="F471" s="179"/>
      <c r="G471" s="179"/>
      <c r="H471" s="179"/>
      <c r="I471" s="179"/>
      <c r="J471" s="179"/>
      <c r="K471" s="179"/>
      <c r="L471" s="179"/>
      <c r="M471" s="179"/>
      <c r="N471" s="179"/>
    </row>
    <row r="472" spans="1:14" ht="20" x14ac:dyDescent="0.4">
      <c r="A472" s="179"/>
      <c r="B472" s="179"/>
      <c r="C472" s="179"/>
      <c r="D472" s="179"/>
      <c r="E472" s="179"/>
      <c r="F472" s="179"/>
      <c r="G472" s="179"/>
      <c r="H472" s="179"/>
      <c r="I472" s="179"/>
      <c r="J472" s="179"/>
      <c r="K472" s="179"/>
      <c r="L472" s="179"/>
      <c r="M472" s="179"/>
      <c r="N472" s="179"/>
    </row>
    <row r="473" spans="1:14" ht="20" x14ac:dyDescent="0.4">
      <c r="A473" s="179"/>
      <c r="B473" s="179"/>
      <c r="C473" s="179"/>
      <c r="D473" s="179"/>
      <c r="E473" s="179"/>
      <c r="F473" s="179"/>
      <c r="G473" s="179"/>
      <c r="H473" s="179"/>
      <c r="I473" s="179"/>
      <c r="J473" s="179"/>
      <c r="K473" s="179"/>
      <c r="L473" s="179"/>
      <c r="M473" s="179"/>
      <c r="N473" s="179"/>
    </row>
    <row r="474" spans="1:14" ht="20" x14ac:dyDescent="0.4">
      <c r="A474" s="179"/>
      <c r="B474" s="179"/>
      <c r="C474" s="179"/>
      <c r="D474" s="179"/>
      <c r="E474" s="179"/>
      <c r="F474" s="179"/>
      <c r="G474" s="179"/>
      <c r="H474" s="179"/>
      <c r="I474" s="179"/>
      <c r="J474" s="179"/>
      <c r="K474" s="179"/>
      <c r="L474" s="179"/>
      <c r="M474" s="179"/>
      <c r="N474" s="179"/>
    </row>
    <row r="475" spans="1:14" ht="20" x14ac:dyDescent="0.4">
      <c r="A475" s="179"/>
      <c r="B475" s="179"/>
      <c r="C475" s="179"/>
      <c r="D475" s="179"/>
      <c r="E475" s="179"/>
      <c r="F475" s="179"/>
      <c r="G475" s="179"/>
      <c r="H475" s="179"/>
      <c r="I475" s="179"/>
      <c r="J475" s="179"/>
      <c r="K475" s="179"/>
      <c r="L475" s="179"/>
      <c r="M475" s="179"/>
      <c r="N475" s="179"/>
    </row>
    <row r="476" spans="1:14" ht="20" x14ac:dyDescent="0.4">
      <c r="A476" s="179"/>
      <c r="B476" s="179"/>
      <c r="C476" s="179"/>
      <c r="D476" s="179"/>
      <c r="E476" s="179"/>
      <c r="F476" s="179"/>
      <c r="G476" s="179"/>
      <c r="H476" s="179"/>
      <c r="I476" s="179"/>
      <c r="J476" s="179"/>
      <c r="K476" s="179"/>
      <c r="L476" s="179"/>
      <c r="M476" s="179"/>
      <c r="N476" s="179"/>
    </row>
    <row r="477" spans="1:14" ht="20" x14ac:dyDescent="0.4">
      <c r="A477" s="179"/>
      <c r="B477" s="179"/>
      <c r="C477" s="179"/>
      <c r="D477" s="179"/>
      <c r="E477" s="179"/>
      <c r="F477" s="179"/>
      <c r="G477" s="179"/>
      <c r="H477" s="179"/>
      <c r="I477" s="179"/>
      <c r="J477" s="179"/>
      <c r="K477" s="179"/>
      <c r="L477" s="179"/>
      <c r="M477" s="179"/>
      <c r="N477" s="179"/>
    </row>
    <row r="478" spans="1:14" ht="20" x14ac:dyDescent="0.4">
      <c r="A478" s="179"/>
      <c r="B478" s="179"/>
      <c r="C478" s="179"/>
      <c r="D478" s="179"/>
      <c r="E478" s="179"/>
      <c r="F478" s="179"/>
      <c r="G478" s="179"/>
      <c r="H478" s="179"/>
      <c r="I478" s="179"/>
      <c r="J478" s="179"/>
      <c r="K478" s="179"/>
      <c r="L478" s="179"/>
      <c r="M478" s="179"/>
      <c r="N478" s="179"/>
    </row>
    <row r="479" spans="1:14" ht="20" x14ac:dyDescent="0.4">
      <c r="A479" s="179"/>
      <c r="B479" s="179"/>
      <c r="C479" s="179"/>
      <c r="D479" s="179"/>
      <c r="E479" s="179"/>
      <c r="F479" s="179"/>
      <c r="G479" s="179"/>
      <c r="H479" s="179"/>
      <c r="I479" s="179"/>
      <c r="J479" s="179"/>
      <c r="K479" s="179"/>
      <c r="L479" s="179"/>
      <c r="M479" s="179"/>
      <c r="N479" s="179"/>
    </row>
    <row r="480" spans="1:14" ht="20" x14ac:dyDescent="0.4">
      <c r="A480" s="179"/>
      <c r="B480" s="179"/>
      <c r="C480" s="179"/>
      <c r="D480" s="179"/>
      <c r="E480" s="179"/>
      <c r="F480" s="179"/>
      <c r="G480" s="179"/>
      <c r="H480" s="179"/>
      <c r="I480" s="179"/>
      <c r="J480" s="179"/>
      <c r="K480" s="179"/>
      <c r="L480" s="179"/>
      <c r="M480" s="179"/>
      <c r="N480" s="179"/>
    </row>
    <row r="481" spans="1:14" ht="20" x14ac:dyDescent="0.4">
      <c r="A481" s="179"/>
      <c r="B481" s="179"/>
      <c r="C481" s="179"/>
      <c r="D481" s="179"/>
      <c r="E481" s="179"/>
      <c r="F481" s="179"/>
      <c r="G481" s="179"/>
      <c r="H481" s="179"/>
      <c r="I481" s="179"/>
      <c r="J481" s="179"/>
      <c r="K481" s="179"/>
      <c r="L481" s="179"/>
      <c r="M481" s="179"/>
      <c r="N481" s="179"/>
    </row>
    <row r="482" spans="1:14" ht="20" x14ac:dyDescent="0.4">
      <c r="A482" s="179"/>
      <c r="B482" s="179"/>
      <c r="C482" s="179"/>
      <c r="D482" s="179"/>
      <c r="E482" s="179"/>
      <c r="F482" s="179"/>
      <c r="G482" s="179"/>
      <c r="H482" s="179"/>
      <c r="I482" s="179"/>
      <c r="J482" s="179"/>
      <c r="K482" s="179"/>
      <c r="L482" s="179"/>
      <c r="M482" s="179"/>
      <c r="N482" s="179"/>
    </row>
    <row r="483" spans="1:14" ht="20" x14ac:dyDescent="0.4">
      <c r="A483" s="179"/>
      <c r="B483" s="179"/>
      <c r="C483" s="179"/>
      <c r="D483" s="179"/>
      <c r="E483" s="179"/>
      <c r="F483" s="179"/>
      <c r="G483" s="179"/>
      <c r="H483" s="179"/>
      <c r="I483" s="179"/>
      <c r="J483" s="179"/>
      <c r="K483" s="179"/>
      <c r="L483" s="179"/>
      <c r="M483" s="179"/>
      <c r="N483" s="179"/>
    </row>
    <row r="484" spans="1:14" ht="20" x14ac:dyDescent="0.4">
      <c r="A484" s="179"/>
      <c r="B484" s="179"/>
      <c r="C484" s="179"/>
      <c r="D484" s="179"/>
      <c r="E484" s="179"/>
      <c r="F484" s="179"/>
      <c r="G484" s="179"/>
      <c r="H484" s="179"/>
      <c r="I484" s="179"/>
      <c r="J484" s="179"/>
      <c r="K484" s="179"/>
      <c r="L484" s="179"/>
      <c r="M484" s="179"/>
      <c r="N484" s="179"/>
    </row>
    <row r="485" spans="1:14" ht="20" x14ac:dyDescent="0.4">
      <c r="A485" s="179"/>
      <c r="B485" s="179"/>
      <c r="C485" s="179"/>
      <c r="D485" s="179"/>
      <c r="E485" s="179"/>
      <c r="F485" s="179"/>
      <c r="G485" s="179"/>
      <c r="H485" s="179"/>
      <c r="I485" s="179"/>
      <c r="J485" s="179"/>
      <c r="K485" s="179"/>
      <c r="L485" s="179"/>
      <c r="M485" s="179"/>
      <c r="N485" s="179"/>
    </row>
    <row r="486" spans="1:14" ht="20" x14ac:dyDescent="0.4">
      <c r="A486" s="179"/>
      <c r="B486" s="179"/>
      <c r="C486" s="179"/>
      <c r="D486" s="179"/>
      <c r="E486" s="179"/>
      <c r="F486" s="179"/>
      <c r="G486" s="179"/>
      <c r="H486" s="179"/>
      <c r="I486" s="179"/>
      <c r="J486" s="179"/>
      <c r="K486" s="179"/>
      <c r="L486" s="179"/>
      <c r="M486" s="179"/>
      <c r="N486" s="179"/>
    </row>
    <row r="487" spans="1:14" ht="20" x14ac:dyDescent="0.4">
      <c r="A487" s="179"/>
      <c r="B487" s="179"/>
      <c r="C487" s="179"/>
      <c r="D487" s="179"/>
      <c r="E487" s="179"/>
      <c r="F487" s="179"/>
      <c r="G487" s="179"/>
      <c r="H487" s="179"/>
      <c r="I487" s="179"/>
      <c r="J487" s="179"/>
      <c r="K487" s="179"/>
      <c r="L487" s="179"/>
      <c r="M487" s="179"/>
      <c r="N487" s="179"/>
    </row>
    <row r="488" spans="1:14" ht="20" x14ac:dyDescent="0.4">
      <c r="A488" s="179"/>
      <c r="B488" s="179"/>
      <c r="C488" s="179"/>
      <c r="D488" s="179"/>
      <c r="E488" s="179"/>
      <c r="F488" s="179"/>
      <c r="G488" s="179"/>
      <c r="H488" s="179"/>
      <c r="I488" s="179"/>
      <c r="J488" s="179"/>
      <c r="K488" s="179"/>
      <c r="L488" s="179"/>
      <c r="M488" s="179"/>
      <c r="N488" s="179"/>
    </row>
    <row r="489" spans="1:14" ht="20" x14ac:dyDescent="0.4">
      <c r="A489" s="179"/>
      <c r="B489" s="179"/>
      <c r="C489" s="179"/>
      <c r="D489" s="179"/>
      <c r="E489" s="179"/>
      <c r="F489" s="179"/>
      <c r="G489" s="179"/>
      <c r="H489" s="179"/>
      <c r="I489" s="179"/>
      <c r="J489" s="179"/>
      <c r="K489" s="179"/>
      <c r="L489" s="179"/>
      <c r="M489" s="179"/>
      <c r="N489" s="179"/>
    </row>
    <row r="490" spans="1:14" ht="20" x14ac:dyDescent="0.4">
      <c r="A490" s="179"/>
      <c r="B490" s="179"/>
      <c r="C490" s="179"/>
      <c r="D490" s="179"/>
      <c r="E490" s="179"/>
      <c r="F490" s="179"/>
      <c r="G490" s="179"/>
      <c r="H490" s="179"/>
      <c r="I490" s="179"/>
      <c r="J490" s="179"/>
      <c r="K490" s="179"/>
      <c r="L490" s="179"/>
      <c r="M490" s="179"/>
      <c r="N490" s="179"/>
    </row>
    <row r="491" spans="1:14" ht="20" x14ac:dyDescent="0.4">
      <c r="A491" s="179"/>
      <c r="B491" s="179"/>
      <c r="C491" s="179"/>
      <c r="D491" s="179"/>
      <c r="E491" s="179"/>
      <c r="F491" s="179"/>
      <c r="G491" s="179"/>
      <c r="H491" s="179"/>
      <c r="I491" s="179"/>
      <c r="J491" s="179"/>
      <c r="K491" s="179"/>
      <c r="L491" s="179"/>
      <c r="M491" s="179"/>
      <c r="N491" s="179"/>
    </row>
    <row r="492" spans="1:14" ht="20" x14ac:dyDescent="0.4">
      <c r="A492" s="179"/>
      <c r="B492" s="179"/>
      <c r="C492" s="179"/>
      <c r="D492" s="179"/>
      <c r="E492" s="179"/>
      <c r="F492" s="179"/>
      <c r="G492" s="179"/>
      <c r="H492" s="179"/>
      <c r="I492" s="179"/>
      <c r="J492" s="179"/>
      <c r="K492" s="179"/>
      <c r="L492" s="179"/>
      <c r="M492" s="179"/>
      <c r="N492" s="179"/>
    </row>
    <row r="493" spans="1:14" ht="20" x14ac:dyDescent="0.4">
      <c r="A493" s="179"/>
      <c r="B493" s="179"/>
      <c r="C493" s="179"/>
      <c r="D493" s="179"/>
      <c r="E493" s="179"/>
      <c r="F493" s="179"/>
      <c r="G493" s="179"/>
      <c r="H493" s="179"/>
      <c r="I493" s="179"/>
      <c r="J493" s="179"/>
      <c r="K493" s="179"/>
      <c r="L493" s="179"/>
      <c r="M493" s="179"/>
      <c r="N493" s="179"/>
    </row>
    <row r="494" spans="1:14" ht="20" x14ac:dyDescent="0.4">
      <c r="A494" s="179"/>
      <c r="B494" s="179"/>
      <c r="C494" s="179"/>
      <c r="D494" s="179"/>
      <c r="E494" s="179"/>
      <c r="F494" s="179"/>
      <c r="G494" s="179"/>
      <c r="H494" s="179"/>
      <c r="I494" s="179"/>
      <c r="J494" s="179"/>
      <c r="K494" s="179"/>
      <c r="L494" s="179"/>
      <c r="M494" s="179"/>
      <c r="N494" s="179"/>
    </row>
    <row r="495" spans="1:14" ht="20" x14ac:dyDescent="0.4">
      <c r="A495" s="179"/>
      <c r="B495" s="179"/>
      <c r="C495" s="179"/>
      <c r="D495" s="179"/>
      <c r="E495" s="179"/>
      <c r="F495" s="179"/>
      <c r="G495" s="179"/>
      <c r="H495" s="179"/>
      <c r="I495" s="179"/>
      <c r="J495" s="179"/>
      <c r="K495" s="179"/>
      <c r="L495" s="179"/>
      <c r="M495" s="179"/>
      <c r="N495" s="179"/>
    </row>
    <row r="496" spans="1:14" ht="20" x14ac:dyDescent="0.4">
      <c r="A496" s="179"/>
      <c r="B496" s="179"/>
      <c r="C496" s="179"/>
      <c r="D496" s="179"/>
      <c r="E496" s="179"/>
      <c r="F496" s="179"/>
      <c r="G496" s="179"/>
      <c r="H496" s="179"/>
      <c r="I496" s="179"/>
      <c r="J496" s="179"/>
      <c r="K496" s="179"/>
      <c r="L496" s="179"/>
      <c r="M496" s="179"/>
      <c r="N496" s="179"/>
    </row>
    <row r="497" spans="1:14" ht="20" x14ac:dyDescent="0.4">
      <c r="A497" s="179"/>
      <c r="B497" s="179"/>
      <c r="C497" s="179"/>
      <c r="D497" s="179"/>
      <c r="E497" s="179"/>
      <c r="F497" s="179"/>
      <c r="G497" s="179"/>
      <c r="H497" s="179"/>
      <c r="I497" s="179"/>
      <c r="J497" s="179"/>
      <c r="K497" s="179"/>
      <c r="L497" s="179"/>
      <c r="M497" s="179"/>
      <c r="N497" s="179"/>
    </row>
    <row r="498" spans="1:14" ht="20" x14ac:dyDescent="0.4">
      <c r="A498" s="179"/>
      <c r="B498" s="179"/>
      <c r="C498" s="179"/>
      <c r="D498" s="179"/>
      <c r="E498" s="179"/>
      <c r="F498" s="179"/>
      <c r="G498" s="179"/>
      <c r="H498" s="179"/>
      <c r="I498" s="179"/>
      <c r="J498" s="179"/>
      <c r="K498" s="179"/>
      <c r="L498" s="179"/>
      <c r="M498" s="179"/>
      <c r="N498" s="179"/>
    </row>
    <row r="499" spans="1:14" ht="20" x14ac:dyDescent="0.4">
      <c r="A499" s="179"/>
      <c r="B499" s="179"/>
      <c r="C499" s="179"/>
      <c r="D499" s="179"/>
      <c r="E499" s="179"/>
      <c r="F499" s="179"/>
      <c r="G499" s="179"/>
      <c r="H499" s="179"/>
      <c r="I499" s="179"/>
      <c r="J499" s="179"/>
      <c r="K499" s="179"/>
      <c r="L499" s="179"/>
      <c r="M499" s="179"/>
      <c r="N499" s="179"/>
    </row>
    <row r="500" spans="1:14" ht="20" x14ac:dyDescent="0.4">
      <c r="A500" s="179"/>
      <c r="B500" s="179"/>
      <c r="C500" s="179"/>
      <c r="D500" s="179"/>
      <c r="E500" s="179"/>
      <c r="F500" s="179"/>
      <c r="G500" s="179"/>
      <c r="H500" s="179"/>
      <c r="I500" s="179"/>
      <c r="J500" s="179"/>
      <c r="K500" s="179"/>
      <c r="L500" s="179"/>
      <c r="M500" s="179"/>
      <c r="N500" s="179"/>
    </row>
    <row r="501" spans="1:14" ht="20" x14ac:dyDescent="0.4">
      <c r="A501" s="179"/>
      <c r="B501" s="179"/>
      <c r="C501" s="179"/>
      <c r="D501" s="179"/>
      <c r="E501" s="179"/>
      <c r="F501" s="179"/>
      <c r="G501" s="179"/>
      <c r="H501" s="179"/>
      <c r="I501" s="179"/>
      <c r="J501" s="179"/>
      <c r="K501" s="179"/>
      <c r="L501" s="179"/>
      <c r="M501" s="179"/>
      <c r="N501" s="179"/>
    </row>
    <row r="502" spans="1:14" ht="20" x14ac:dyDescent="0.4">
      <c r="A502" s="179"/>
      <c r="B502" s="179"/>
      <c r="C502" s="179"/>
      <c r="D502" s="179"/>
      <c r="E502" s="179"/>
      <c r="F502" s="179"/>
      <c r="G502" s="179"/>
      <c r="H502" s="179"/>
      <c r="I502" s="179"/>
      <c r="J502" s="179"/>
      <c r="K502" s="179"/>
      <c r="L502" s="179"/>
      <c r="M502" s="179"/>
      <c r="N502" s="179"/>
    </row>
    <row r="503" spans="1:14" ht="20" x14ac:dyDescent="0.4">
      <c r="A503" s="179"/>
      <c r="B503" s="179"/>
      <c r="C503" s="179"/>
      <c r="D503" s="179"/>
      <c r="E503" s="179"/>
      <c r="F503" s="179"/>
      <c r="G503" s="179"/>
      <c r="H503" s="179"/>
      <c r="I503" s="179"/>
      <c r="J503" s="179"/>
      <c r="K503" s="179"/>
      <c r="L503" s="179"/>
      <c r="M503" s="179"/>
      <c r="N503" s="179"/>
    </row>
    <row r="504" spans="1:14" ht="20" x14ac:dyDescent="0.4">
      <c r="A504" s="179"/>
      <c r="B504" s="179"/>
      <c r="C504" s="179"/>
      <c r="D504" s="179"/>
      <c r="E504" s="179"/>
      <c r="F504" s="179"/>
      <c r="G504" s="179"/>
      <c r="H504" s="179"/>
      <c r="I504" s="179"/>
      <c r="J504" s="179"/>
      <c r="K504" s="179"/>
      <c r="L504" s="179"/>
      <c r="M504" s="179"/>
      <c r="N504" s="179"/>
    </row>
    <row r="505" spans="1:14" ht="20" x14ac:dyDescent="0.4">
      <c r="A505" s="179"/>
      <c r="B505" s="179"/>
      <c r="C505" s="179"/>
      <c r="D505" s="179"/>
      <c r="E505" s="179"/>
      <c r="F505" s="179"/>
      <c r="G505" s="179"/>
      <c r="H505" s="179"/>
      <c r="I505" s="179"/>
      <c r="J505" s="179"/>
      <c r="K505" s="179"/>
      <c r="L505" s="179"/>
      <c r="M505" s="179"/>
      <c r="N505" s="179"/>
    </row>
    <row r="506" spans="1:14" ht="20" x14ac:dyDescent="0.4">
      <c r="A506" s="179"/>
      <c r="B506" s="179"/>
      <c r="C506" s="179"/>
      <c r="D506" s="179"/>
      <c r="E506" s="179"/>
      <c r="F506" s="179"/>
      <c r="G506" s="179"/>
      <c r="H506" s="179"/>
      <c r="I506" s="179"/>
      <c r="J506" s="179"/>
      <c r="K506" s="179"/>
      <c r="L506" s="179"/>
      <c r="M506" s="179"/>
      <c r="N506" s="179"/>
    </row>
    <row r="507" spans="1:14" ht="20" x14ac:dyDescent="0.4">
      <c r="A507" s="179"/>
      <c r="B507" s="179"/>
      <c r="C507" s="179"/>
      <c r="D507" s="179"/>
      <c r="E507" s="179"/>
      <c r="F507" s="179"/>
      <c r="G507" s="179"/>
      <c r="H507" s="179"/>
      <c r="I507" s="179"/>
      <c r="J507" s="179"/>
      <c r="K507" s="179"/>
      <c r="L507" s="179"/>
      <c r="M507" s="179"/>
      <c r="N507" s="179"/>
    </row>
    <row r="508" spans="1:14" ht="20" x14ac:dyDescent="0.4">
      <c r="A508" s="179"/>
      <c r="B508" s="179"/>
      <c r="C508" s="179"/>
      <c r="D508" s="179"/>
      <c r="E508" s="179"/>
      <c r="F508" s="179"/>
      <c r="G508" s="179"/>
      <c r="H508" s="179"/>
      <c r="I508" s="179"/>
      <c r="J508" s="179"/>
      <c r="K508" s="179"/>
      <c r="L508" s="179"/>
      <c r="M508" s="179"/>
      <c r="N508" s="179"/>
    </row>
    <row r="509" spans="1:14" ht="20" x14ac:dyDescent="0.4">
      <c r="A509" s="179"/>
      <c r="B509" s="179"/>
      <c r="C509" s="179"/>
      <c r="D509" s="179"/>
      <c r="E509" s="179"/>
      <c r="F509" s="179"/>
      <c r="G509" s="179"/>
      <c r="H509" s="179"/>
      <c r="I509" s="179"/>
      <c r="J509" s="179"/>
      <c r="K509" s="179"/>
      <c r="L509" s="179"/>
      <c r="M509" s="179"/>
      <c r="N509" s="179"/>
    </row>
    <row r="510" spans="1:14" ht="20" x14ac:dyDescent="0.4">
      <c r="A510" s="179"/>
      <c r="B510" s="179"/>
      <c r="C510" s="179"/>
      <c r="D510" s="179"/>
      <c r="E510" s="179"/>
      <c r="F510" s="179"/>
      <c r="G510" s="179"/>
      <c r="H510" s="179"/>
      <c r="I510" s="179"/>
      <c r="J510" s="179"/>
      <c r="K510" s="179"/>
      <c r="L510" s="179"/>
      <c r="M510" s="179"/>
      <c r="N510" s="179"/>
    </row>
    <row r="511" spans="1:14" ht="20" x14ac:dyDescent="0.4">
      <c r="A511" s="179"/>
      <c r="B511" s="179"/>
      <c r="C511" s="179"/>
      <c r="D511" s="179"/>
      <c r="E511" s="179"/>
      <c r="F511" s="179"/>
      <c r="G511" s="179"/>
      <c r="H511" s="179"/>
      <c r="I511" s="179"/>
      <c r="J511" s="179"/>
      <c r="K511" s="179"/>
      <c r="L511" s="179"/>
      <c r="M511" s="179"/>
      <c r="N511" s="179"/>
    </row>
    <row r="512" spans="1:14" ht="20" x14ac:dyDescent="0.4">
      <c r="A512" s="179"/>
      <c r="B512" s="179"/>
      <c r="C512" s="179"/>
      <c r="D512" s="179"/>
      <c r="E512" s="179"/>
      <c r="F512" s="179"/>
      <c r="G512" s="179"/>
      <c r="H512" s="179"/>
      <c r="I512" s="179"/>
      <c r="J512" s="179"/>
      <c r="K512" s="179"/>
      <c r="L512" s="179"/>
      <c r="M512" s="179"/>
      <c r="N512" s="179"/>
    </row>
    <row r="513" spans="1:14" ht="20" x14ac:dyDescent="0.4">
      <c r="A513" s="179"/>
      <c r="B513" s="179"/>
      <c r="C513" s="179"/>
      <c r="D513" s="179"/>
      <c r="E513" s="179"/>
      <c r="F513" s="179"/>
      <c r="G513" s="179"/>
      <c r="H513" s="179"/>
      <c r="I513" s="179"/>
      <c r="J513" s="179"/>
      <c r="K513" s="179"/>
      <c r="L513" s="179"/>
      <c r="M513" s="179"/>
      <c r="N513" s="179"/>
    </row>
    <row r="514" spans="1:14" ht="20" x14ac:dyDescent="0.4">
      <c r="A514" s="179"/>
      <c r="B514" s="179"/>
      <c r="C514" s="179"/>
      <c r="D514" s="179"/>
      <c r="E514" s="179"/>
      <c r="F514" s="179"/>
      <c r="G514" s="179"/>
      <c r="H514" s="179"/>
      <c r="I514" s="179"/>
      <c r="J514" s="179"/>
      <c r="K514" s="179"/>
      <c r="L514" s="179"/>
      <c r="M514" s="179"/>
      <c r="N514" s="179"/>
    </row>
    <row r="515" spans="1:14" ht="20" x14ac:dyDescent="0.4">
      <c r="A515" s="179"/>
      <c r="B515" s="179"/>
      <c r="C515" s="179"/>
      <c r="D515" s="179"/>
      <c r="E515" s="179"/>
      <c r="F515" s="179"/>
      <c r="G515" s="179"/>
      <c r="H515" s="179"/>
      <c r="I515" s="179"/>
      <c r="J515" s="179"/>
      <c r="K515" s="179"/>
      <c r="L515" s="179"/>
      <c r="M515" s="179"/>
      <c r="N515" s="179"/>
    </row>
    <row r="516" spans="1:14" ht="20" x14ac:dyDescent="0.4">
      <c r="A516" s="179"/>
      <c r="B516" s="179"/>
      <c r="C516" s="179"/>
      <c r="D516" s="179"/>
      <c r="E516" s="179"/>
      <c r="F516" s="179"/>
      <c r="G516" s="179"/>
      <c r="H516" s="179"/>
      <c r="I516" s="179"/>
      <c r="J516" s="179"/>
      <c r="K516" s="179"/>
      <c r="L516" s="179"/>
      <c r="M516" s="179"/>
      <c r="N516" s="179"/>
    </row>
    <row r="517" spans="1:14" ht="20" x14ac:dyDescent="0.4">
      <c r="A517" s="179"/>
      <c r="B517" s="179"/>
      <c r="C517" s="179"/>
      <c r="D517" s="179"/>
      <c r="E517" s="179"/>
      <c r="F517" s="179"/>
      <c r="G517" s="179"/>
      <c r="H517" s="179"/>
      <c r="I517" s="179"/>
      <c r="J517" s="179"/>
      <c r="K517" s="179"/>
      <c r="L517" s="179"/>
      <c r="M517" s="179"/>
      <c r="N517" s="179"/>
    </row>
    <row r="518" spans="1:14" ht="20" x14ac:dyDescent="0.4">
      <c r="A518" s="179"/>
      <c r="B518" s="179"/>
      <c r="C518" s="179"/>
      <c r="D518" s="179"/>
      <c r="E518" s="179"/>
      <c r="F518" s="179"/>
      <c r="G518" s="179"/>
      <c r="H518" s="179"/>
      <c r="I518" s="179"/>
      <c r="J518" s="179"/>
      <c r="K518" s="179"/>
      <c r="L518" s="179"/>
      <c r="M518" s="179"/>
      <c r="N518" s="179"/>
    </row>
    <row r="519" spans="1:14" ht="20" x14ac:dyDescent="0.4">
      <c r="A519" s="179"/>
      <c r="B519" s="179"/>
      <c r="C519" s="179"/>
      <c r="D519" s="179"/>
      <c r="E519" s="179"/>
      <c r="F519" s="179"/>
      <c r="G519" s="179"/>
      <c r="H519" s="179"/>
      <c r="I519" s="179"/>
      <c r="J519" s="179"/>
      <c r="K519" s="179"/>
      <c r="L519" s="179"/>
      <c r="M519" s="179"/>
      <c r="N519" s="179"/>
    </row>
    <row r="520" spans="1:14" ht="20" x14ac:dyDescent="0.4">
      <c r="A520" s="179"/>
      <c r="B520" s="179"/>
      <c r="C520" s="179"/>
      <c r="D520" s="179"/>
      <c r="E520" s="179"/>
      <c r="F520" s="179"/>
      <c r="G520" s="179"/>
      <c r="H520" s="179"/>
      <c r="I520" s="179"/>
      <c r="J520" s="179"/>
      <c r="K520" s="179"/>
      <c r="L520" s="179"/>
      <c r="M520" s="179"/>
      <c r="N520" s="179"/>
    </row>
    <row r="521" spans="1:14" ht="20" x14ac:dyDescent="0.4">
      <c r="A521" s="179"/>
      <c r="B521" s="179"/>
      <c r="C521" s="179"/>
      <c r="D521" s="179"/>
      <c r="E521" s="179"/>
      <c r="F521" s="179"/>
      <c r="G521" s="179"/>
      <c r="H521" s="179"/>
      <c r="I521" s="179"/>
      <c r="J521" s="179"/>
      <c r="K521" s="179"/>
      <c r="L521" s="179"/>
      <c r="M521" s="179"/>
      <c r="N521" s="179"/>
    </row>
    <row r="522" spans="1:14" ht="20" x14ac:dyDescent="0.4">
      <c r="A522" s="179"/>
      <c r="B522" s="179"/>
      <c r="C522" s="179"/>
      <c r="D522" s="179"/>
      <c r="E522" s="179"/>
      <c r="F522" s="179"/>
      <c r="G522" s="179"/>
      <c r="H522" s="179"/>
      <c r="I522" s="179"/>
      <c r="J522" s="179"/>
      <c r="K522" s="179"/>
      <c r="L522" s="179"/>
      <c r="M522" s="179"/>
      <c r="N522" s="179"/>
    </row>
    <row r="523" spans="1:14" ht="20" x14ac:dyDescent="0.4">
      <c r="A523" s="179"/>
      <c r="B523" s="179"/>
      <c r="C523" s="179"/>
      <c r="D523" s="179"/>
      <c r="E523" s="179"/>
      <c r="F523" s="179"/>
      <c r="G523" s="179"/>
      <c r="H523" s="179"/>
      <c r="I523" s="179"/>
      <c r="J523" s="179"/>
      <c r="K523" s="179"/>
      <c r="L523" s="179"/>
      <c r="M523" s="179"/>
      <c r="N523" s="179"/>
    </row>
    <row r="524" spans="1:14" ht="20" x14ac:dyDescent="0.4">
      <c r="A524" s="179"/>
      <c r="B524" s="179"/>
      <c r="C524" s="179"/>
      <c r="D524" s="179"/>
      <c r="E524" s="179"/>
      <c r="F524" s="179"/>
      <c r="G524" s="179"/>
      <c r="H524" s="179"/>
      <c r="I524" s="179"/>
      <c r="J524" s="179"/>
      <c r="K524" s="179"/>
      <c r="L524" s="179"/>
      <c r="M524" s="179"/>
      <c r="N524" s="179"/>
    </row>
    <row r="525" spans="1:14" ht="20" x14ac:dyDescent="0.4">
      <c r="A525" s="179"/>
      <c r="B525" s="179"/>
      <c r="C525" s="179"/>
      <c r="D525" s="179"/>
      <c r="E525" s="179"/>
      <c r="F525" s="179"/>
      <c r="G525" s="179"/>
      <c r="H525" s="179"/>
      <c r="I525" s="179"/>
      <c r="J525" s="179"/>
      <c r="K525" s="179"/>
      <c r="L525" s="179"/>
      <c r="M525" s="179"/>
      <c r="N525" s="179"/>
    </row>
    <row r="526" spans="1:14" ht="20" x14ac:dyDescent="0.4">
      <c r="A526" s="179"/>
      <c r="B526" s="179"/>
      <c r="C526" s="179"/>
      <c r="D526" s="179"/>
      <c r="E526" s="179"/>
      <c r="F526" s="179"/>
      <c r="G526" s="179"/>
      <c r="H526" s="179"/>
      <c r="I526" s="179"/>
      <c r="J526" s="179"/>
      <c r="K526" s="179"/>
      <c r="L526" s="179"/>
      <c r="M526" s="179"/>
      <c r="N526" s="179"/>
    </row>
    <row r="527" spans="1:14" ht="20" x14ac:dyDescent="0.4">
      <c r="A527" s="179"/>
      <c r="B527" s="179"/>
      <c r="C527" s="179"/>
      <c r="D527" s="179"/>
      <c r="E527" s="179"/>
      <c r="F527" s="179"/>
      <c r="G527" s="179"/>
      <c r="H527" s="179"/>
      <c r="I527" s="179"/>
      <c r="J527" s="179"/>
      <c r="K527" s="179"/>
      <c r="L527" s="179"/>
      <c r="M527" s="179"/>
      <c r="N527" s="179"/>
    </row>
    <row r="528" spans="1:14" ht="20" x14ac:dyDescent="0.4">
      <c r="A528" s="179"/>
      <c r="B528" s="179"/>
      <c r="C528" s="179"/>
      <c r="D528" s="179"/>
      <c r="E528" s="179"/>
      <c r="F528" s="179"/>
      <c r="G528" s="179"/>
      <c r="H528" s="179"/>
      <c r="I528" s="179"/>
      <c r="J528" s="179"/>
      <c r="K528" s="179"/>
      <c r="L528" s="179"/>
      <c r="M528" s="179"/>
      <c r="N528" s="179"/>
    </row>
    <row r="529" spans="1:14" ht="20" x14ac:dyDescent="0.4">
      <c r="A529" s="179"/>
      <c r="B529" s="179"/>
      <c r="C529" s="179"/>
      <c r="D529" s="179"/>
      <c r="E529" s="179"/>
      <c r="F529" s="179"/>
      <c r="G529" s="179"/>
      <c r="H529" s="179"/>
      <c r="I529" s="179"/>
      <c r="J529" s="179"/>
      <c r="K529" s="179"/>
      <c r="L529" s="179"/>
      <c r="M529" s="179"/>
      <c r="N529" s="179"/>
    </row>
    <row r="530" spans="1:14" ht="20" x14ac:dyDescent="0.4">
      <c r="A530" s="179"/>
      <c r="B530" s="179"/>
      <c r="C530" s="179"/>
      <c r="D530" s="179"/>
      <c r="E530" s="179"/>
      <c r="F530" s="179"/>
      <c r="G530" s="179"/>
      <c r="H530" s="179"/>
      <c r="I530" s="179"/>
      <c r="J530" s="179"/>
      <c r="K530" s="179"/>
      <c r="L530" s="179"/>
      <c r="M530" s="179"/>
      <c r="N530" s="179"/>
    </row>
    <row r="531" spans="1:14" ht="20" x14ac:dyDescent="0.4">
      <c r="A531" s="179"/>
      <c r="B531" s="179"/>
      <c r="C531" s="179"/>
      <c r="D531" s="179"/>
      <c r="E531" s="179"/>
      <c r="F531" s="179"/>
      <c r="G531" s="179"/>
      <c r="H531" s="179"/>
      <c r="I531" s="179"/>
      <c r="J531" s="179"/>
      <c r="K531" s="179"/>
      <c r="L531" s="179"/>
      <c r="M531" s="179"/>
      <c r="N531" s="179"/>
    </row>
    <row r="532" spans="1:14" ht="20" x14ac:dyDescent="0.4">
      <c r="A532" s="179"/>
      <c r="B532" s="179"/>
      <c r="C532" s="179"/>
      <c r="D532" s="179"/>
      <c r="E532" s="179"/>
      <c r="F532" s="179"/>
      <c r="G532" s="179"/>
      <c r="H532" s="179"/>
      <c r="I532" s="179"/>
      <c r="J532" s="179"/>
      <c r="K532" s="179"/>
      <c r="L532" s="179"/>
      <c r="M532" s="179"/>
      <c r="N532" s="179"/>
    </row>
    <row r="533" spans="1:14" ht="20" x14ac:dyDescent="0.4">
      <c r="A533" s="179"/>
      <c r="B533" s="179"/>
      <c r="C533" s="179"/>
      <c r="D533" s="179"/>
      <c r="E533" s="179"/>
      <c r="F533" s="179"/>
      <c r="G533" s="179"/>
      <c r="H533" s="179"/>
      <c r="I533" s="179"/>
      <c r="J533" s="179"/>
      <c r="K533" s="179"/>
      <c r="L533" s="179"/>
      <c r="M533" s="179"/>
      <c r="N533" s="179"/>
    </row>
    <row r="534" spans="1:14" ht="20" x14ac:dyDescent="0.4">
      <c r="A534" s="179"/>
      <c r="B534" s="179"/>
      <c r="C534" s="179"/>
      <c r="D534" s="179"/>
      <c r="E534" s="179"/>
      <c r="F534" s="179"/>
      <c r="G534" s="179"/>
      <c r="H534" s="179"/>
      <c r="I534" s="179"/>
      <c r="J534" s="179"/>
      <c r="K534" s="179"/>
      <c r="L534" s="179"/>
      <c r="M534" s="179"/>
      <c r="N534" s="179"/>
    </row>
    <row r="535" spans="1:14" ht="20" x14ac:dyDescent="0.4">
      <c r="A535" s="179"/>
      <c r="B535" s="179"/>
      <c r="C535" s="179"/>
      <c r="D535" s="179"/>
      <c r="E535" s="179"/>
      <c r="F535" s="179"/>
      <c r="G535" s="179"/>
      <c r="H535" s="179"/>
      <c r="I535" s="179"/>
      <c r="J535" s="179"/>
      <c r="K535" s="179"/>
      <c r="L535" s="179"/>
      <c r="M535" s="179"/>
      <c r="N535" s="179"/>
    </row>
    <row r="536" spans="1:14" ht="20" x14ac:dyDescent="0.4">
      <c r="A536" s="179"/>
      <c r="B536" s="179"/>
      <c r="C536" s="179"/>
      <c r="D536" s="179"/>
      <c r="E536" s="179"/>
      <c r="F536" s="179"/>
      <c r="G536" s="179"/>
      <c r="H536" s="179"/>
      <c r="I536" s="179"/>
      <c r="J536" s="179"/>
      <c r="K536" s="179"/>
      <c r="L536" s="179"/>
      <c r="M536" s="179"/>
      <c r="N536" s="179"/>
    </row>
    <row r="537" spans="1:14" ht="20" x14ac:dyDescent="0.4">
      <c r="A537" s="179"/>
      <c r="B537" s="179"/>
      <c r="C537" s="179"/>
      <c r="D537" s="179"/>
      <c r="E537" s="179"/>
      <c r="F537" s="179"/>
      <c r="G537" s="179"/>
      <c r="H537" s="179"/>
      <c r="I537" s="179"/>
      <c r="J537" s="179"/>
      <c r="K537" s="179"/>
      <c r="L537" s="179"/>
      <c r="M537" s="179"/>
      <c r="N537" s="179"/>
    </row>
    <row r="538" spans="1:14" ht="20" x14ac:dyDescent="0.4">
      <c r="A538" s="179"/>
      <c r="B538" s="179"/>
      <c r="C538" s="179"/>
      <c r="D538" s="179"/>
      <c r="E538" s="179"/>
      <c r="F538" s="179"/>
      <c r="G538" s="179"/>
      <c r="H538" s="179"/>
      <c r="I538" s="179"/>
      <c r="J538" s="179"/>
      <c r="K538" s="179"/>
      <c r="L538" s="179"/>
      <c r="M538" s="179"/>
      <c r="N538" s="179"/>
    </row>
    <row r="539" spans="1:14" ht="20" x14ac:dyDescent="0.4">
      <c r="A539" s="179"/>
      <c r="B539" s="179"/>
      <c r="C539" s="179"/>
      <c r="D539" s="179"/>
      <c r="E539" s="179"/>
      <c r="F539" s="179"/>
      <c r="G539" s="179"/>
      <c r="H539" s="179"/>
      <c r="I539" s="179"/>
      <c r="J539" s="179"/>
      <c r="K539" s="179"/>
      <c r="L539" s="179"/>
      <c r="M539" s="179"/>
      <c r="N539" s="179"/>
    </row>
    <row r="540" spans="1:14" ht="20" x14ac:dyDescent="0.4">
      <c r="A540" s="179"/>
      <c r="B540" s="179"/>
      <c r="C540" s="179"/>
      <c r="D540" s="179"/>
      <c r="E540" s="179"/>
      <c r="F540" s="179"/>
      <c r="G540" s="179"/>
      <c r="H540" s="179"/>
      <c r="I540" s="179"/>
      <c r="J540" s="179"/>
      <c r="K540" s="179"/>
      <c r="L540" s="179"/>
      <c r="M540" s="179"/>
      <c r="N540" s="179"/>
    </row>
    <row r="541" spans="1:14" ht="20" x14ac:dyDescent="0.4">
      <c r="A541" s="179"/>
      <c r="B541" s="179"/>
      <c r="C541" s="179"/>
      <c r="D541" s="179"/>
      <c r="E541" s="179"/>
      <c r="F541" s="179"/>
      <c r="G541" s="179"/>
      <c r="H541" s="179"/>
      <c r="I541" s="179"/>
      <c r="J541" s="179"/>
      <c r="K541" s="179"/>
      <c r="L541" s="179"/>
      <c r="M541" s="179"/>
      <c r="N541" s="179"/>
    </row>
    <row r="542" spans="1:14" ht="20" x14ac:dyDescent="0.4">
      <c r="A542" s="179"/>
      <c r="B542" s="179"/>
      <c r="C542" s="179"/>
      <c r="D542" s="179"/>
      <c r="E542" s="179"/>
      <c r="F542" s="179"/>
      <c r="G542" s="179"/>
      <c r="H542" s="179"/>
      <c r="I542" s="179"/>
      <c r="J542" s="179"/>
      <c r="K542" s="179"/>
      <c r="L542" s="179"/>
      <c r="M542" s="179"/>
      <c r="N542" s="179"/>
    </row>
    <row r="543" spans="1:14" ht="20" x14ac:dyDescent="0.4">
      <c r="A543" s="179"/>
      <c r="B543" s="179"/>
      <c r="C543" s="179"/>
      <c r="D543" s="179"/>
      <c r="E543" s="179"/>
      <c r="F543" s="179"/>
      <c r="G543" s="179"/>
      <c r="H543" s="179"/>
      <c r="I543" s="179"/>
      <c r="J543" s="179"/>
      <c r="K543" s="179"/>
      <c r="L543" s="179"/>
      <c r="M543" s="179"/>
      <c r="N543" s="179"/>
    </row>
    <row r="544" spans="1:14" ht="20" x14ac:dyDescent="0.4">
      <c r="A544" s="179"/>
      <c r="B544" s="179"/>
      <c r="C544" s="179"/>
      <c r="D544" s="179"/>
      <c r="E544" s="179"/>
      <c r="F544" s="179"/>
      <c r="G544" s="179"/>
      <c r="H544" s="179"/>
      <c r="I544" s="179"/>
      <c r="J544" s="179"/>
      <c r="K544" s="179"/>
      <c r="L544" s="179"/>
      <c r="M544" s="179"/>
      <c r="N544" s="179"/>
    </row>
    <row r="545" spans="1:14" ht="20" x14ac:dyDescent="0.4">
      <c r="A545" s="179"/>
      <c r="B545" s="179"/>
      <c r="C545" s="179"/>
      <c r="D545" s="179"/>
      <c r="E545" s="179"/>
      <c r="F545" s="179"/>
      <c r="G545" s="179"/>
      <c r="H545" s="179"/>
      <c r="I545" s="179"/>
      <c r="J545" s="179"/>
      <c r="K545" s="179"/>
      <c r="L545" s="179"/>
      <c r="M545" s="179"/>
      <c r="N545" s="179"/>
    </row>
    <row r="546" spans="1:14" ht="20" x14ac:dyDescent="0.4">
      <c r="A546" s="179"/>
      <c r="B546" s="179"/>
      <c r="C546" s="179"/>
      <c r="D546" s="179"/>
      <c r="E546" s="179"/>
      <c r="F546" s="179"/>
      <c r="G546" s="179"/>
      <c r="H546" s="179"/>
      <c r="I546" s="179"/>
      <c r="J546" s="179"/>
      <c r="K546" s="179"/>
      <c r="L546" s="179"/>
      <c r="M546" s="179"/>
      <c r="N546" s="179"/>
    </row>
    <row r="547" spans="1:14" ht="20" x14ac:dyDescent="0.4">
      <c r="A547" s="179"/>
      <c r="B547" s="179"/>
      <c r="C547" s="179"/>
      <c r="D547" s="179"/>
      <c r="E547" s="179"/>
      <c r="F547" s="179"/>
      <c r="G547" s="179"/>
      <c r="H547" s="179"/>
      <c r="I547" s="179"/>
      <c r="J547" s="179"/>
      <c r="K547" s="179"/>
      <c r="L547" s="179"/>
      <c r="M547" s="179"/>
      <c r="N547" s="179"/>
    </row>
    <row r="548" spans="1:14" ht="20" x14ac:dyDescent="0.4">
      <c r="A548" s="179"/>
      <c r="B548" s="179"/>
      <c r="C548" s="179"/>
      <c r="D548" s="179"/>
      <c r="E548" s="179"/>
      <c r="F548" s="179"/>
      <c r="G548" s="179"/>
      <c r="H548" s="179"/>
      <c r="I548" s="179"/>
      <c r="J548" s="179"/>
      <c r="K548" s="179"/>
      <c r="L548" s="179"/>
      <c r="M548" s="179"/>
      <c r="N548" s="179"/>
    </row>
    <row r="549" spans="1:14" ht="20" x14ac:dyDescent="0.4">
      <c r="A549" s="179"/>
      <c r="B549" s="179"/>
      <c r="C549" s="179"/>
      <c r="D549" s="179"/>
      <c r="E549" s="179"/>
      <c r="F549" s="179"/>
      <c r="G549" s="179"/>
      <c r="H549" s="179"/>
      <c r="I549" s="179"/>
      <c r="J549" s="179"/>
      <c r="K549" s="179"/>
      <c r="L549" s="179"/>
      <c r="M549" s="179"/>
      <c r="N549" s="179"/>
    </row>
    <row r="550" spans="1:14" ht="20" x14ac:dyDescent="0.4">
      <c r="A550" s="179"/>
      <c r="B550" s="179"/>
      <c r="C550" s="179"/>
      <c r="D550" s="179"/>
      <c r="E550" s="179"/>
      <c r="F550" s="179"/>
      <c r="G550" s="179"/>
      <c r="H550" s="179"/>
      <c r="I550" s="179"/>
      <c r="J550" s="179"/>
      <c r="K550" s="179"/>
      <c r="L550" s="179"/>
      <c r="M550" s="179"/>
      <c r="N550" s="179"/>
    </row>
    <row r="551" spans="1:14" ht="20" x14ac:dyDescent="0.4">
      <c r="A551" s="179"/>
      <c r="B551" s="179"/>
      <c r="C551" s="179"/>
      <c r="D551" s="179"/>
      <c r="E551" s="179"/>
      <c r="F551" s="179"/>
      <c r="G551" s="179"/>
      <c r="H551" s="179"/>
      <c r="I551" s="179"/>
      <c r="J551" s="179"/>
      <c r="K551" s="179"/>
      <c r="L551" s="179"/>
      <c r="M551" s="179"/>
      <c r="N551" s="179"/>
    </row>
    <row r="552" spans="1:14" ht="20" x14ac:dyDescent="0.4">
      <c r="A552" s="179"/>
      <c r="B552" s="179"/>
      <c r="C552" s="179"/>
      <c r="D552" s="179"/>
      <c r="E552" s="179"/>
      <c r="F552" s="179"/>
      <c r="G552" s="179"/>
      <c r="H552" s="179"/>
      <c r="I552" s="179"/>
      <c r="J552" s="179"/>
      <c r="K552" s="179"/>
      <c r="L552" s="179"/>
      <c r="M552" s="179"/>
      <c r="N552" s="179"/>
    </row>
    <row r="553" spans="1:14" ht="20" x14ac:dyDescent="0.4">
      <c r="A553" s="179"/>
      <c r="B553" s="179"/>
      <c r="C553" s="179"/>
      <c r="D553" s="179"/>
      <c r="E553" s="179"/>
      <c r="F553" s="179"/>
      <c r="G553" s="179"/>
      <c r="H553" s="179"/>
      <c r="I553" s="179"/>
      <c r="J553" s="179"/>
      <c r="K553" s="179"/>
      <c r="L553" s="179"/>
      <c r="M553" s="179"/>
      <c r="N553" s="179"/>
    </row>
    <row r="554" spans="1:14" ht="20" x14ac:dyDescent="0.4">
      <c r="A554" s="179"/>
      <c r="B554" s="179"/>
      <c r="C554" s="179"/>
      <c r="D554" s="179"/>
      <c r="E554" s="179"/>
      <c r="F554" s="179"/>
      <c r="G554" s="179"/>
      <c r="H554" s="179"/>
      <c r="I554" s="179"/>
      <c r="J554" s="179"/>
      <c r="K554" s="179"/>
      <c r="L554" s="179"/>
      <c r="M554" s="179"/>
      <c r="N554" s="179"/>
    </row>
    <row r="555" spans="1:14" ht="20" x14ac:dyDescent="0.4">
      <c r="A555" s="179"/>
      <c r="B555" s="179"/>
      <c r="C555" s="179"/>
      <c r="D555" s="179"/>
      <c r="E555" s="179"/>
      <c r="F555" s="179"/>
      <c r="G555" s="179"/>
      <c r="H555" s="179"/>
      <c r="I555" s="179"/>
      <c r="J555" s="179"/>
      <c r="K555" s="179"/>
      <c r="L555" s="179"/>
      <c r="M555" s="179"/>
      <c r="N555" s="179"/>
    </row>
    <row r="556" spans="1:14" ht="20" x14ac:dyDescent="0.4">
      <c r="A556" s="179"/>
      <c r="B556" s="179"/>
      <c r="C556" s="179"/>
      <c r="D556" s="179"/>
      <c r="E556" s="179"/>
      <c r="F556" s="179"/>
      <c r="G556" s="179"/>
      <c r="H556" s="179"/>
      <c r="I556" s="179"/>
      <c r="J556" s="179"/>
      <c r="K556" s="179"/>
      <c r="L556" s="179"/>
      <c r="M556" s="179"/>
      <c r="N556" s="179"/>
    </row>
    <row r="557" spans="1:14" ht="20" x14ac:dyDescent="0.4">
      <c r="A557" s="179"/>
      <c r="B557" s="179"/>
      <c r="C557" s="179"/>
      <c r="D557" s="179"/>
      <c r="E557" s="179"/>
      <c r="F557" s="179"/>
      <c r="G557" s="179"/>
      <c r="H557" s="179"/>
      <c r="I557" s="179"/>
      <c r="J557" s="179"/>
      <c r="K557" s="179"/>
      <c r="L557" s="179"/>
      <c r="M557" s="179"/>
      <c r="N557" s="179"/>
    </row>
    <row r="558" spans="1:14" ht="20" x14ac:dyDescent="0.4">
      <c r="A558" s="179"/>
      <c r="B558" s="179"/>
      <c r="C558" s="179"/>
      <c r="D558" s="179"/>
      <c r="E558" s="179"/>
      <c r="F558" s="179"/>
      <c r="G558" s="179"/>
      <c r="H558" s="179"/>
      <c r="I558" s="179"/>
      <c r="J558" s="179"/>
      <c r="K558" s="179"/>
      <c r="L558" s="179"/>
      <c r="M558" s="179"/>
      <c r="N558" s="179"/>
    </row>
  </sheetData>
  <pageMargins left="0" right="0" top="0.25" bottom="0.25" header="0.5" footer="0.5"/>
  <pageSetup paperSize="5" scale="30" orientation="landscape" r:id="rId1"/>
  <headerFooter alignWithMargins="0"/>
  <rowBreaks count="1" manualBreakCount="1">
    <brk id="93" max="1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AV296"/>
  <sheetViews>
    <sheetView zoomScaleNormal="100" workbookViewId="0">
      <selection activeCell="B11" sqref="B11"/>
    </sheetView>
  </sheetViews>
  <sheetFormatPr defaultColWidth="8.84375" defaultRowHeight="10" customHeight="1" x14ac:dyDescent="0.35"/>
  <cols>
    <col min="1" max="168" width="1.69140625" style="88" customWidth="1"/>
    <col min="169" max="16384" width="8.84375" style="88"/>
  </cols>
  <sheetData>
    <row r="1" spans="2:47" ht="10" customHeight="1" thickBot="1" x14ac:dyDescent="0.4">
      <c r="B1" s="734" t="s">
        <v>970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</row>
    <row r="2" spans="2:47" ht="10" customHeight="1" x14ac:dyDescent="0.35">
      <c r="B2" s="745" t="s">
        <v>0</v>
      </c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491" t="s">
        <v>169</v>
      </c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1"/>
      <c r="AI2" s="491"/>
      <c r="AJ2" s="491"/>
      <c r="AK2" s="491"/>
      <c r="AS2" s="736" t="s">
        <v>133</v>
      </c>
      <c r="AT2" s="737"/>
      <c r="AU2" s="738"/>
    </row>
    <row r="3" spans="2:47" ht="10" customHeight="1" x14ac:dyDescent="0.35">
      <c r="B3" s="746" t="s">
        <v>1</v>
      </c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S3" s="739"/>
      <c r="AT3" s="740"/>
      <c r="AU3" s="741"/>
    </row>
    <row r="4" spans="2:47" ht="10" customHeight="1" thickBot="1" x14ac:dyDescent="0.4">
      <c r="AS4" s="742"/>
      <c r="AT4" s="743"/>
      <c r="AU4" s="744"/>
    </row>
    <row r="8" spans="2:47" ht="15" customHeight="1" x14ac:dyDescent="0.35">
      <c r="B8" s="7" t="s">
        <v>170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2:47" ht="15" customHeight="1" x14ac:dyDescent="0.35">
      <c r="B9" s="7" t="s">
        <v>171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2:47" ht="15" customHeight="1" x14ac:dyDescent="0.35">
      <c r="B10" s="7" t="s">
        <v>172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2:47" ht="15" customHeight="1" x14ac:dyDescent="0.35">
      <c r="B11" s="7" t="s">
        <v>173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2:47" ht="15" customHeight="1" thickBot="1" x14ac:dyDescent="0.4"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</row>
    <row r="13" spans="2:47" ht="15" customHeight="1" x14ac:dyDescent="0.3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2:47" ht="20.149999999999999" customHeight="1" x14ac:dyDescent="0.35">
      <c r="B14" s="26" t="s">
        <v>174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805"/>
      <c r="O14" s="805"/>
      <c r="P14" s="805"/>
      <c r="Q14" s="805"/>
      <c r="R14" s="805"/>
      <c r="S14" s="805"/>
      <c r="T14" s="805"/>
      <c r="U14" s="805"/>
      <c r="V14" s="805"/>
      <c r="W14" s="805"/>
      <c r="X14" s="805"/>
      <c r="Y14" s="805"/>
      <c r="Z14" s="805"/>
      <c r="AA14" s="805"/>
      <c r="AB14" s="805"/>
      <c r="AC14" s="805"/>
      <c r="AD14" s="805"/>
      <c r="AE14" s="805"/>
      <c r="AF14" s="805"/>
      <c r="AG14" s="805"/>
      <c r="AH14" s="805"/>
      <c r="AI14" s="805"/>
      <c r="AJ14" s="805"/>
      <c r="AK14" s="805"/>
      <c r="AL14" s="805"/>
      <c r="AM14" s="805"/>
      <c r="AN14" s="805"/>
      <c r="AO14" s="805"/>
      <c r="AP14" s="805"/>
      <c r="AQ14" s="805"/>
      <c r="AR14" s="805"/>
      <c r="AS14" s="805"/>
      <c r="AT14" s="805"/>
      <c r="AU14" s="805"/>
    </row>
    <row r="15" spans="2:47" ht="20.149999999999999" customHeight="1" x14ac:dyDescent="0.35">
      <c r="B15" s="805"/>
      <c r="C15" s="805"/>
      <c r="D15" s="805"/>
      <c r="E15" s="805"/>
      <c r="F15" s="805"/>
      <c r="G15" s="805"/>
      <c r="H15" s="805"/>
      <c r="I15" s="805"/>
      <c r="J15" s="805"/>
      <c r="K15" s="805"/>
      <c r="L15" s="805"/>
      <c r="M15" s="805"/>
      <c r="N15" s="805"/>
      <c r="O15" s="805"/>
      <c r="P15" s="805"/>
      <c r="Q15" s="805"/>
      <c r="R15" s="805"/>
      <c r="S15" s="805"/>
      <c r="T15" s="805"/>
      <c r="U15" s="805"/>
      <c r="V15" s="805"/>
      <c r="W15" s="805"/>
      <c r="X15" s="805"/>
      <c r="Y15" s="805"/>
      <c r="Z15" s="805"/>
      <c r="AA15" s="805"/>
      <c r="AB15" s="805"/>
      <c r="AC15" s="805"/>
      <c r="AD15" s="805"/>
      <c r="AE15" s="805"/>
      <c r="AF15" s="805"/>
      <c r="AG15" s="805"/>
      <c r="AH15" s="805"/>
      <c r="AI15" s="805"/>
      <c r="AJ15" s="805"/>
      <c r="AK15" s="805"/>
      <c r="AL15" s="805"/>
      <c r="AM15" s="805"/>
      <c r="AN15" s="805"/>
      <c r="AO15" s="805"/>
      <c r="AP15" s="805"/>
      <c r="AQ15" s="805"/>
      <c r="AR15" s="805"/>
      <c r="AS15" s="805"/>
      <c r="AT15" s="805"/>
      <c r="AU15" s="805"/>
    </row>
    <row r="16" spans="2:47" ht="20.149999999999999" customHeight="1" x14ac:dyDescent="0.35">
      <c r="B16" s="806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  <c r="N16" s="806"/>
      <c r="O16" s="806"/>
      <c r="P16" s="806"/>
      <c r="Q16" s="806"/>
      <c r="R16" s="806"/>
      <c r="S16" s="806"/>
      <c r="T16" s="806"/>
      <c r="U16" s="806"/>
      <c r="V16" s="806"/>
      <c r="W16" s="806"/>
      <c r="X16" s="806"/>
      <c r="Y16" s="806"/>
      <c r="Z16" s="806"/>
      <c r="AA16" s="806"/>
      <c r="AB16" s="806"/>
      <c r="AC16" s="806"/>
      <c r="AD16" s="806"/>
      <c r="AE16" s="806"/>
      <c r="AF16" s="806"/>
      <c r="AG16" s="806"/>
      <c r="AH16" s="806"/>
      <c r="AI16" s="806"/>
      <c r="AJ16" s="806"/>
      <c r="AK16" s="806"/>
      <c r="AL16" s="806"/>
      <c r="AM16" s="806"/>
      <c r="AN16" s="806"/>
      <c r="AO16" s="806"/>
      <c r="AP16" s="806"/>
      <c r="AQ16" s="806"/>
      <c r="AR16" s="806"/>
      <c r="AS16" s="806"/>
      <c r="AT16" s="806"/>
      <c r="AU16" s="806"/>
    </row>
    <row r="17" spans="2:47" ht="15" customHeight="1" x14ac:dyDescent="0.35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2:47" ht="20.149999999999999" customHeight="1" x14ac:dyDescent="0.35">
      <c r="B18" s="26" t="s">
        <v>175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805"/>
      <c r="O18" s="805"/>
      <c r="P18" s="805"/>
      <c r="Q18" s="805"/>
      <c r="R18" s="805"/>
      <c r="S18" s="805"/>
      <c r="T18" s="805"/>
      <c r="U18" s="805"/>
      <c r="V18" s="805"/>
      <c r="W18" s="805"/>
      <c r="X18" s="805"/>
      <c r="Y18" s="805"/>
      <c r="Z18" s="805"/>
      <c r="AA18" s="805"/>
      <c r="AB18" s="805"/>
      <c r="AC18" s="805"/>
      <c r="AD18" s="805"/>
      <c r="AE18" s="805"/>
      <c r="AF18" s="805"/>
      <c r="AG18" s="805"/>
      <c r="AH18" s="805"/>
      <c r="AI18" s="805"/>
      <c r="AJ18" s="805"/>
      <c r="AK18" s="805"/>
      <c r="AL18" s="805"/>
      <c r="AM18" s="805"/>
      <c r="AN18" s="805"/>
      <c r="AO18" s="805"/>
      <c r="AP18" s="805"/>
      <c r="AQ18" s="805"/>
      <c r="AR18" s="805"/>
      <c r="AS18" s="805"/>
      <c r="AT18" s="805"/>
      <c r="AU18" s="805"/>
    </row>
    <row r="19" spans="2:47" ht="20.149999999999999" customHeight="1" x14ac:dyDescent="0.35">
      <c r="B19" s="805"/>
      <c r="C19" s="805"/>
      <c r="D19" s="805"/>
      <c r="E19" s="805"/>
      <c r="F19" s="805"/>
      <c r="G19" s="805"/>
      <c r="H19" s="805"/>
      <c r="I19" s="805"/>
      <c r="J19" s="805"/>
      <c r="K19" s="805"/>
      <c r="L19" s="805"/>
      <c r="M19" s="805"/>
      <c r="N19" s="805"/>
      <c r="O19" s="805"/>
      <c r="P19" s="805"/>
      <c r="Q19" s="805"/>
      <c r="R19" s="805"/>
      <c r="S19" s="805"/>
      <c r="T19" s="805"/>
      <c r="U19" s="805"/>
      <c r="V19" s="805"/>
      <c r="W19" s="805"/>
      <c r="X19" s="805"/>
      <c r="Y19" s="805"/>
      <c r="Z19" s="805"/>
      <c r="AA19" s="805"/>
      <c r="AB19" s="805"/>
      <c r="AC19" s="805"/>
      <c r="AD19" s="805"/>
      <c r="AE19" s="805"/>
      <c r="AF19" s="805"/>
      <c r="AG19" s="805"/>
      <c r="AH19" s="805"/>
      <c r="AI19" s="805"/>
      <c r="AJ19" s="805"/>
      <c r="AK19" s="805"/>
      <c r="AL19" s="805"/>
      <c r="AM19" s="805"/>
      <c r="AN19" s="805"/>
      <c r="AO19" s="805"/>
      <c r="AP19" s="805"/>
      <c r="AQ19" s="805"/>
      <c r="AR19" s="805"/>
      <c r="AS19" s="805"/>
      <c r="AT19" s="805"/>
      <c r="AU19" s="805"/>
    </row>
    <row r="20" spans="2:47" ht="20.149999999999999" customHeight="1" x14ac:dyDescent="0.35">
      <c r="B20" s="806"/>
      <c r="C20" s="806"/>
      <c r="D20" s="806"/>
      <c r="E20" s="806"/>
      <c r="F20" s="806"/>
      <c r="G20" s="806"/>
      <c r="H20" s="806"/>
      <c r="I20" s="806"/>
      <c r="J20" s="806"/>
      <c r="K20" s="806"/>
      <c r="L20" s="806"/>
      <c r="M20" s="806"/>
      <c r="N20" s="806"/>
      <c r="O20" s="806"/>
      <c r="P20" s="806"/>
      <c r="Q20" s="806"/>
      <c r="R20" s="806"/>
      <c r="S20" s="806"/>
      <c r="T20" s="806"/>
      <c r="U20" s="806"/>
      <c r="V20" s="806"/>
      <c r="W20" s="806"/>
      <c r="X20" s="806"/>
      <c r="Y20" s="806"/>
      <c r="Z20" s="806"/>
      <c r="AA20" s="806"/>
      <c r="AB20" s="806"/>
      <c r="AC20" s="806"/>
      <c r="AD20" s="806"/>
      <c r="AE20" s="806"/>
      <c r="AF20" s="806"/>
      <c r="AG20" s="806"/>
      <c r="AH20" s="806"/>
      <c r="AI20" s="806"/>
      <c r="AJ20" s="806"/>
      <c r="AK20" s="806"/>
      <c r="AL20" s="806"/>
      <c r="AM20" s="806"/>
      <c r="AN20" s="806"/>
      <c r="AO20" s="806"/>
      <c r="AP20" s="806"/>
      <c r="AQ20" s="806"/>
      <c r="AR20" s="806"/>
      <c r="AS20" s="806"/>
      <c r="AT20" s="806"/>
      <c r="AU20" s="806"/>
    </row>
    <row r="21" spans="2:47" ht="15" customHeight="1" x14ac:dyDescent="0.3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2:47" ht="15" customHeight="1" x14ac:dyDescent="0.35">
      <c r="B22" s="26" t="s">
        <v>176</v>
      </c>
      <c r="C22" s="26"/>
      <c r="D22" s="26"/>
      <c r="E22" s="26"/>
      <c r="F22" s="26"/>
      <c r="G22" s="26"/>
      <c r="H22" s="805"/>
      <c r="I22" s="805"/>
      <c r="J22" s="805"/>
      <c r="K22" s="805"/>
      <c r="L22" s="805"/>
      <c r="M22" s="805"/>
      <c r="N22" s="805"/>
      <c r="O22" s="805"/>
      <c r="P22" s="805"/>
      <c r="Q22" s="805"/>
      <c r="R22" s="805"/>
      <c r="S22" s="805"/>
      <c r="T22" s="805"/>
      <c r="U22" s="805"/>
      <c r="V22" s="805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2:47" ht="15" customHeight="1" x14ac:dyDescent="0.3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2:47" ht="15" customHeight="1" x14ac:dyDescent="0.35">
      <c r="B24" s="7" t="s">
        <v>177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2:47" ht="15" customHeight="1" x14ac:dyDescent="0.3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2:47" ht="20.149999999999999" customHeight="1" x14ac:dyDescent="0.35">
      <c r="B26" s="7"/>
      <c r="C26" s="7"/>
      <c r="D26" s="7"/>
      <c r="E26" s="7" t="s">
        <v>2</v>
      </c>
      <c r="F26" s="7"/>
      <c r="G26" s="7"/>
      <c r="H26" s="810" t="s">
        <v>72</v>
      </c>
      <c r="I26" s="810"/>
      <c r="J26" s="810"/>
      <c r="K26" s="810"/>
      <c r="L26" s="810"/>
      <c r="M26" s="810"/>
      <c r="N26" s="810"/>
      <c r="O26" s="810"/>
      <c r="P26" s="810"/>
      <c r="Q26" s="810"/>
      <c r="R26" s="810"/>
      <c r="S26" s="810"/>
      <c r="T26" s="810"/>
      <c r="U26" s="810"/>
      <c r="V26" s="810"/>
      <c r="W26" s="810"/>
      <c r="X26" s="810"/>
      <c r="Y26" s="810"/>
      <c r="Z26" s="810"/>
      <c r="AA26" s="810"/>
      <c r="AB26" s="810"/>
      <c r="AC26" s="810"/>
      <c r="AD26" s="810"/>
      <c r="AE26" s="810"/>
      <c r="AF26" s="810"/>
      <c r="AG26" s="7"/>
      <c r="AH26" s="7"/>
      <c r="AI26" s="807"/>
      <c r="AJ26" s="807"/>
      <c r="AK26" s="807"/>
      <c r="AL26" s="807"/>
      <c r="AM26" s="807"/>
      <c r="AN26" s="807"/>
      <c r="AO26" s="807"/>
      <c r="AP26" s="807"/>
      <c r="AQ26" s="807"/>
      <c r="AR26" s="807"/>
      <c r="AS26" s="807"/>
      <c r="AT26" s="807"/>
      <c r="AU26" s="807"/>
    </row>
    <row r="27" spans="2:47" ht="20.149999999999999" customHeight="1" x14ac:dyDescent="0.35">
      <c r="B27" s="7"/>
      <c r="C27" s="7"/>
      <c r="D27" s="7"/>
      <c r="E27" s="7" t="s">
        <v>178</v>
      </c>
      <c r="F27" s="7"/>
      <c r="G27" s="7"/>
      <c r="H27" s="7"/>
      <c r="I27" s="7"/>
      <c r="J27" s="7"/>
      <c r="K27" s="7"/>
      <c r="L27" s="810" t="s">
        <v>72</v>
      </c>
      <c r="M27" s="810"/>
      <c r="N27" s="810"/>
      <c r="O27" s="810"/>
      <c r="P27" s="810"/>
      <c r="Q27" s="810"/>
      <c r="R27" s="810"/>
      <c r="S27" s="810"/>
      <c r="T27" s="810"/>
      <c r="U27" s="810"/>
      <c r="V27" s="810"/>
      <c r="W27" s="810"/>
      <c r="X27" s="810"/>
      <c r="Y27" s="810"/>
      <c r="Z27" s="810"/>
      <c r="AA27" s="810"/>
      <c r="AB27" s="810"/>
      <c r="AC27" s="810"/>
      <c r="AD27" s="810"/>
      <c r="AE27" s="810"/>
      <c r="AF27" s="810"/>
      <c r="AG27" s="7"/>
      <c r="AH27" s="7"/>
      <c r="AI27" s="807"/>
      <c r="AJ27" s="807"/>
      <c r="AK27" s="807"/>
      <c r="AL27" s="807"/>
      <c r="AM27" s="807"/>
      <c r="AN27" s="807"/>
      <c r="AO27" s="807"/>
      <c r="AP27" s="807"/>
      <c r="AQ27" s="807"/>
      <c r="AR27" s="807"/>
      <c r="AS27" s="807"/>
      <c r="AT27" s="807"/>
      <c r="AU27" s="807"/>
    </row>
    <row r="28" spans="2:47" ht="15" customHeight="1" x14ac:dyDescent="0.35">
      <c r="B28" s="7"/>
      <c r="C28" s="7"/>
      <c r="D28" s="7"/>
      <c r="E28" s="7" t="s">
        <v>179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2:47" ht="20.149999999999999" customHeight="1" x14ac:dyDescent="0.35">
      <c r="B29" s="7"/>
      <c r="C29" s="7"/>
      <c r="D29" s="7"/>
      <c r="E29" s="7"/>
      <c r="F29" s="7"/>
      <c r="G29" s="7" t="s">
        <v>180</v>
      </c>
      <c r="H29" s="7"/>
      <c r="I29" s="7"/>
      <c r="J29" s="7"/>
      <c r="K29" s="7"/>
      <c r="L29" s="7"/>
      <c r="M29" s="810" t="s">
        <v>72</v>
      </c>
      <c r="N29" s="810"/>
      <c r="O29" s="810"/>
      <c r="P29" s="810"/>
      <c r="Q29" s="810"/>
      <c r="R29" s="810"/>
      <c r="S29" s="810"/>
      <c r="T29" s="810"/>
      <c r="U29" s="810"/>
      <c r="V29" s="810"/>
      <c r="W29" s="810"/>
      <c r="X29" s="810"/>
      <c r="Y29" s="810"/>
      <c r="Z29" s="810"/>
      <c r="AA29" s="810"/>
      <c r="AB29" s="810"/>
      <c r="AC29" s="810"/>
      <c r="AD29" s="810"/>
      <c r="AE29" s="810"/>
      <c r="AF29" s="810"/>
      <c r="AG29" s="7"/>
      <c r="AH29" s="7"/>
      <c r="AI29" s="808"/>
      <c r="AJ29" s="808"/>
      <c r="AK29" s="808"/>
      <c r="AL29" s="808"/>
      <c r="AM29" s="808"/>
      <c r="AN29" s="808"/>
      <c r="AO29" s="808"/>
      <c r="AP29" s="808"/>
      <c r="AQ29" s="808"/>
      <c r="AR29" s="808"/>
      <c r="AS29" s="808"/>
      <c r="AT29" s="808"/>
      <c r="AU29" s="808"/>
    </row>
    <row r="30" spans="2:47" ht="20.149999999999999" customHeight="1" x14ac:dyDescent="0.35">
      <c r="B30" s="7"/>
      <c r="C30" s="7"/>
      <c r="D30" s="7"/>
      <c r="E30" s="7"/>
      <c r="F30" s="7"/>
      <c r="G30" s="7" t="s">
        <v>181</v>
      </c>
      <c r="H30" s="7"/>
      <c r="I30" s="7"/>
      <c r="J30" s="7"/>
      <c r="K30" s="7"/>
      <c r="L30" s="7"/>
      <c r="M30" s="7"/>
      <c r="N30" s="7"/>
      <c r="O30" s="810" t="s">
        <v>72</v>
      </c>
      <c r="P30" s="810"/>
      <c r="Q30" s="810"/>
      <c r="R30" s="810"/>
      <c r="S30" s="810"/>
      <c r="T30" s="810"/>
      <c r="U30" s="810"/>
      <c r="V30" s="810"/>
      <c r="W30" s="810"/>
      <c r="X30" s="810"/>
      <c r="Y30" s="810"/>
      <c r="Z30" s="810"/>
      <c r="AA30" s="810"/>
      <c r="AB30" s="810"/>
      <c r="AC30" s="810"/>
      <c r="AD30" s="810"/>
      <c r="AE30" s="810"/>
      <c r="AF30" s="810"/>
      <c r="AG30" s="7"/>
      <c r="AH30" s="7"/>
      <c r="AI30" s="809"/>
      <c r="AJ30" s="809"/>
      <c r="AK30" s="809"/>
      <c r="AL30" s="809"/>
      <c r="AM30" s="809"/>
      <c r="AN30" s="809"/>
      <c r="AO30" s="809"/>
      <c r="AP30" s="809"/>
      <c r="AQ30" s="809"/>
      <c r="AR30" s="809"/>
      <c r="AS30" s="809"/>
      <c r="AT30" s="809"/>
      <c r="AU30" s="809"/>
    </row>
    <row r="31" spans="2:47" ht="20.149999999999999" customHeight="1" x14ac:dyDescent="0.35">
      <c r="B31" s="7"/>
      <c r="C31" s="7"/>
      <c r="D31" s="7"/>
      <c r="E31" s="7" t="s">
        <v>182</v>
      </c>
      <c r="F31" s="7"/>
      <c r="G31" s="7"/>
      <c r="H31" s="7"/>
      <c r="I31" s="7"/>
      <c r="J31" s="811"/>
      <c r="K31" s="811"/>
      <c r="L31" s="811"/>
      <c r="M31" s="811"/>
      <c r="N31" s="811"/>
      <c r="O31" s="811"/>
      <c r="P31" s="811"/>
      <c r="Q31" s="811"/>
      <c r="R31" s="811"/>
      <c r="S31" s="811"/>
      <c r="T31" s="811"/>
      <c r="U31" s="811"/>
      <c r="V31" s="811"/>
      <c r="W31" s="811"/>
      <c r="X31" s="811"/>
      <c r="Y31" s="811"/>
      <c r="Z31" s="811"/>
      <c r="AA31" s="811"/>
      <c r="AB31" s="811"/>
      <c r="AC31" s="811"/>
      <c r="AD31" s="811"/>
      <c r="AE31" s="811"/>
      <c r="AF31" s="811"/>
      <c r="AG31" s="7"/>
      <c r="AH31" s="7"/>
      <c r="AI31" s="805"/>
      <c r="AJ31" s="805"/>
      <c r="AK31" s="805"/>
      <c r="AL31" s="805"/>
      <c r="AM31" s="805"/>
      <c r="AN31" s="805"/>
      <c r="AO31" s="805"/>
      <c r="AP31" s="805"/>
      <c r="AQ31" s="805"/>
      <c r="AR31" s="805"/>
      <c r="AS31" s="805"/>
      <c r="AT31" s="805"/>
      <c r="AU31" s="805"/>
    </row>
    <row r="32" spans="2:47" ht="20.149999999999999" customHeight="1" x14ac:dyDescent="0.35">
      <c r="B32" s="7"/>
      <c r="C32" s="7"/>
      <c r="D32" s="7"/>
      <c r="E32" s="811"/>
      <c r="F32" s="811"/>
      <c r="G32" s="811"/>
      <c r="H32" s="811"/>
      <c r="I32" s="811"/>
      <c r="J32" s="811"/>
      <c r="K32" s="811"/>
      <c r="L32" s="811"/>
      <c r="M32" s="811"/>
      <c r="N32" s="811"/>
      <c r="O32" s="811"/>
      <c r="P32" s="811"/>
      <c r="Q32" s="811"/>
      <c r="R32" s="811"/>
      <c r="S32" s="811"/>
      <c r="T32" s="811"/>
      <c r="U32" s="811"/>
      <c r="V32" s="811"/>
      <c r="W32" s="811"/>
      <c r="X32" s="811"/>
      <c r="Y32" s="811"/>
      <c r="Z32" s="811"/>
      <c r="AA32" s="811"/>
      <c r="AB32" s="811"/>
      <c r="AC32" s="811"/>
      <c r="AD32" s="811"/>
      <c r="AE32" s="811"/>
      <c r="AF32" s="811"/>
      <c r="AG32" s="7"/>
      <c r="AH32" s="7"/>
      <c r="AI32" s="811"/>
      <c r="AJ32" s="811"/>
      <c r="AK32" s="811"/>
      <c r="AL32" s="811"/>
      <c r="AM32" s="811"/>
      <c r="AN32" s="811"/>
      <c r="AO32" s="811"/>
      <c r="AP32" s="811"/>
      <c r="AQ32" s="811"/>
      <c r="AR32" s="811"/>
      <c r="AS32" s="811"/>
      <c r="AT32" s="811"/>
      <c r="AU32" s="811"/>
    </row>
    <row r="33" spans="2:47" ht="20.149999999999999" customHeight="1" x14ac:dyDescent="0.35">
      <c r="B33" s="7"/>
      <c r="C33" s="7"/>
      <c r="D33" s="7"/>
      <c r="E33" s="7" t="s">
        <v>183</v>
      </c>
      <c r="F33" s="7"/>
      <c r="G33" s="7"/>
      <c r="H33" s="7"/>
      <c r="I33" s="7"/>
      <c r="J33" s="7"/>
      <c r="K33" s="7"/>
      <c r="L33" s="810" t="s">
        <v>72</v>
      </c>
      <c r="M33" s="810"/>
      <c r="N33" s="810"/>
      <c r="O33" s="810"/>
      <c r="P33" s="810"/>
      <c r="Q33" s="810"/>
      <c r="R33" s="810"/>
      <c r="S33" s="810"/>
      <c r="T33" s="810"/>
      <c r="U33" s="810"/>
      <c r="V33" s="810"/>
      <c r="W33" s="810"/>
      <c r="X33" s="810"/>
      <c r="Y33" s="810"/>
      <c r="Z33" s="810"/>
      <c r="AA33" s="810"/>
      <c r="AB33" s="810"/>
      <c r="AC33" s="810"/>
      <c r="AD33" s="810"/>
      <c r="AE33" s="810"/>
      <c r="AF33" s="810"/>
      <c r="AG33" s="7"/>
      <c r="AH33" s="7"/>
      <c r="AI33" s="807"/>
      <c r="AJ33" s="807"/>
      <c r="AK33" s="807"/>
      <c r="AL33" s="807"/>
      <c r="AM33" s="807"/>
      <c r="AN33" s="807"/>
      <c r="AO33" s="807"/>
      <c r="AP33" s="807"/>
      <c r="AQ33" s="807"/>
      <c r="AR33" s="807"/>
      <c r="AS33" s="807"/>
      <c r="AT33" s="807"/>
      <c r="AU33" s="807"/>
    </row>
    <row r="34" spans="2:47" ht="15" customHeight="1" x14ac:dyDescent="0.3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2:47" ht="15" customHeight="1" x14ac:dyDescent="0.3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2:47" ht="15" customHeight="1" x14ac:dyDescent="0.35">
      <c r="B36" s="83" t="s">
        <v>184</v>
      </c>
      <c r="C36" s="7"/>
      <c r="D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805"/>
      <c r="Y36" s="805"/>
      <c r="Z36" s="805"/>
      <c r="AA36" s="805"/>
      <c r="AB36" s="805"/>
      <c r="AC36" s="805"/>
      <c r="AD36" s="805"/>
      <c r="AE36" s="805"/>
      <c r="AF36" s="805"/>
      <c r="AG36" s="805"/>
      <c r="AH36" s="805"/>
      <c r="AI36" s="805"/>
      <c r="AJ36" s="805"/>
      <c r="AK36" s="805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2:47" ht="15" customHeight="1" x14ac:dyDescent="0.3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2:47" ht="20.149999999999999" customHeight="1" x14ac:dyDescent="0.35">
      <c r="B38" s="26" t="s">
        <v>185</v>
      </c>
      <c r="C38" s="95"/>
      <c r="D38" s="26"/>
      <c r="E38" s="95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805"/>
      <c r="Y38" s="805"/>
      <c r="Z38" s="805"/>
      <c r="AA38" s="805"/>
      <c r="AB38" s="805"/>
      <c r="AC38" s="805"/>
      <c r="AD38" s="805"/>
      <c r="AE38" s="805"/>
      <c r="AF38" s="805"/>
      <c r="AG38" s="805"/>
      <c r="AH38" s="805"/>
      <c r="AI38" s="805"/>
      <c r="AJ38" s="805"/>
      <c r="AK38" s="805"/>
      <c r="AL38" s="805"/>
      <c r="AM38" s="805"/>
      <c r="AN38" s="805"/>
      <c r="AO38" s="805"/>
      <c r="AP38" s="805"/>
      <c r="AQ38" s="805"/>
      <c r="AR38" s="805"/>
      <c r="AS38" s="805"/>
      <c r="AT38" s="805"/>
      <c r="AU38" s="805"/>
    </row>
    <row r="39" spans="2:47" ht="20.149999999999999" customHeight="1" x14ac:dyDescent="0.35">
      <c r="B39" s="805"/>
      <c r="C39" s="805"/>
      <c r="D39" s="805"/>
      <c r="E39" s="805"/>
      <c r="F39" s="805"/>
      <c r="G39" s="805"/>
      <c r="H39" s="805"/>
      <c r="I39" s="805"/>
      <c r="J39" s="805"/>
      <c r="K39" s="805"/>
      <c r="L39" s="805"/>
      <c r="M39" s="805"/>
      <c r="N39" s="805"/>
      <c r="O39" s="805"/>
      <c r="P39" s="805"/>
      <c r="Q39" s="805"/>
      <c r="R39" s="805"/>
      <c r="S39" s="805"/>
      <c r="T39" s="805"/>
      <c r="U39" s="805"/>
      <c r="V39" s="805"/>
      <c r="W39" s="805"/>
      <c r="X39" s="805"/>
      <c r="Y39" s="805"/>
      <c r="Z39" s="805"/>
      <c r="AA39" s="805"/>
      <c r="AB39" s="805"/>
      <c r="AC39" s="805"/>
      <c r="AD39" s="805"/>
      <c r="AE39" s="805"/>
      <c r="AF39" s="805"/>
      <c r="AG39" s="805"/>
      <c r="AH39" s="805"/>
      <c r="AI39" s="805"/>
      <c r="AJ39" s="805"/>
      <c r="AK39" s="805"/>
      <c r="AL39" s="805"/>
      <c r="AM39" s="805"/>
      <c r="AN39" s="805"/>
      <c r="AO39" s="805"/>
      <c r="AP39" s="805"/>
      <c r="AQ39" s="805"/>
      <c r="AR39" s="805"/>
      <c r="AS39" s="805"/>
      <c r="AT39" s="805"/>
      <c r="AU39" s="805"/>
    </row>
    <row r="40" spans="2:47" ht="20.149999999999999" customHeight="1" x14ac:dyDescent="0.35">
      <c r="B40" s="805"/>
      <c r="C40" s="805"/>
      <c r="D40" s="805"/>
      <c r="E40" s="805"/>
      <c r="F40" s="805"/>
      <c r="G40" s="805"/>
      <c r="H40" s="805"/>
      <c r="I40" s="805"/>
      <c r="J40" s="805"/>
      <c r="K40" s="805"/>
      <c r="L40" s="805"/>
      <c r="M40" s="805"/>
      <c r="N40" s="805"/>
      <c r="O40" s="805"/>
      <c r="P40" s="805"/>
      <c r="Q40" s="805"/>
      <c r="R40" s="805"/>
      <c r="S40" s="805"/>
      <c r="T40" s="805"/>
      <c r="U40" s="805"/>
      <c r="V40" s="805"/>
      <c r="W40" s="805"/>
      <c r="X40" s="805"/>
      <c r="Y40" s="805"/>
      <c r="Z40" s="805"/>
      <c r="AA40" s="805"/>
      <c r="AB40" s="805"/>
      <c r="AC40" s="805"/>
      <c r="AD40" s="805"/>
      <c r="AE40" s="805"/>
      <c r="AF40" s="805"/>
      <c r="AG40" s="805"/>
      <c r="AH40" s="805"/>
      <c r="AI40" s="805"/>
      <c r="AJ40" s="805"/>
      <c r="AK40" s="805"/>
      <c r="AL40" s="805"/>
      <c r="AM40" s="805"/>
      <c r="AN40" s="805"/>
      <c r="AO40" s="805"/>
      <c r="AP40" s="805"/>
      <c r="AQ40" s="805"/>
      <c r="AR40" s="805"/>
      <c r="AS40" s="805"/>
      <c r="AT40" s="805"/>
      <c r="AU40" s="805"/>
    </row>
    <row r="41" spans="2:47" ht="20.149999999999999" customHeight="1" x14ac:dyDescent="0.35">
      <c r="B41" s="805"/>
      <c r="C41" s="805"/>
      <c r="D41" s="805"/>
      <c r="E41" s="805"/>
      <c r="F41" s="805"/>
      <c r="G41" s="805"/>
      <c r="H41" s="805"/>
      <c r="I41" s="805"/>
      <c r="J41" s="805"/>
      <c r="K41" s="805"/>
      <c r="L41" s="805"/>
      <c r="M41" s="805"/>
      <c r="N41" s="805"/>
      <c r="O41" s="805"/>
      <c r="P41" s="805"/>
      <c r="Q41" s="805"/>
      <c r="R41" s="805"/>
      <c r="S41" s="805"/>
      <c r="T41" s="805"/>
      <c r="U41" s="805"/>
      <c r="V41" s="805"/>
      <c r="W41" s="805"/>
      <c r="X41" s="805"/>
      <c r="Y41" s="805"/>
      <c r="Z41" s="805"/>
      <c r="AA41" s="805"/>
      <c r="AB41" s="805"/>
      <c r="AC41" s="805"/>
      <c r="AD41" s="805"/>
      <c r="AE41" s="805"/>
      <c r="AF41" s="805"/>
      <c r="AG41" s="805"/>
      <c r="AH41" s="805"/>
      <c r="AI41" s="805"/>
      <c r="AJ41" s="805"/>
      <c r="AK41" s="805"/>
      <c r="AL41" s="805"/>
      <c r="AM41" s="805"/>
      <c r="AN41" s="805"/>
      <c r="AO41" s="805"/>
      <c r="AP41" s="805"/>
      <c r="AQ41" s="805"/>
      <c r="AR41" s="805"/>
      <c r="AS41" s="805"/>
      <c r="AT41" s="805"/>
      <c r="AU41" s="805"/>
    </row>
    <row r="42" spans="2:47" ht="15" customHeight="1" x14ac:dyDescent="0.3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2:47" ht="15" customHeight="1" x14ac:dyDescent="0.3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2:47" ht="15" customHeight="1" x14ac:dyDescent="0.3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2:47" ht="15" customHeight="1" x14ac:dyDescent="0.35">
      <c r="B45" s="734" t="s">
        <v>970</v>
      </c>
      <c r="C45" s="734"/>
      <c r="D45" s="734"/>
      <c r="E45" s="734"/>
      <c r="F45" s="734"/>
      <c r="G45" s="734"/>
      <c r="H45" s="734"/>
      <c r="I45" s="734"/>
      <c r="J45" s="734"/>
      <c r="K45" s="734"/>
      <c r="L45" s="734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90" t="s">
        <v>186</v>
      </c>
    </row>
    <row r="46" spans="2:47" ht="15" customHeight="1" x14ac:dyDescent="0.3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2:47" ht="15" customHeight="1" x14ac:dyDescent="0.35">
      <c r="B47" s="83" t="s">
        <v>187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2:47" ht="15" customHeight="1" x14ac:dyDescent="0.3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2:48" ht="15" customHeight="1" x14ac:dyDescent="0.3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12" t="s">
        <v>74</v>
      </c>
      <c r="AD49" s="812"/>
      <c r="AE49" s="812"/>
      <c r="AF49" s="812"/>
      <c r="AG49" s="812"/>
      <c r="AH49" s="812"/>
      <c r="AI49" s="812"/>
      <c r="AJ49" s="812"/>
      <c r="AK49" s="812"/>
      <c r="AL49" s="7"/>
      <c r="AM49" s="812" t="s">
        <v>194</v>
      </c>
      <c r="AN49" s="812"/>
      <c r="AO49" s="812"/>
      <c r="AP49" s="812"/>
      <c r="AQ49" s="812"/>
      <c r="AR49" s="812"/>
      <c r="AS49" s="812"/>
      <c r="AT49" s="812"/>
      <c r="AU49" s="812"/>
    </row>
    <row r="50" spans="2:48" ht="15" customHeight="1" x14ac:dyDescent="0.3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2:48" ht="20.149999999999999" customHeight="1" x14ac:dyDescent="0.35">
      <c r="B51" s="7" t="s">
        <v>188</v>
      </c>
      <c r="C51" s="7"/>
      <c r="D51" s="7"/>
      <c r="E51" s="7"/>
      <c r="F51" s="7"/>
      <c r="G51" s="7"/>
      <c r="H51" s="7"/>
      <c r="I51" s="7"/>
      <c r="J51" s="7"/>
      <c r="K51" s="7"/>
      <c r="L51" s="810" t="s">
        <v>72</v>
      </c>
      <c r="M51" s="810"/>
      <c r="N51" s="810"/>
      <c r="O51" s="810"/>
      <c r="P51" s="810"/>
      <c r="Q51" s="810"/>
      <c r="R51" s="810"/>
      <c r="S51" s="810"/>
      <c r="T51" s="810"/>
      <c r="U51" s="810"/>
      <c r="V51" s="810"/>
      <c r="W51" s="810"/>
      <c r="X51" s="810"/>
      <c r="Y51" s="810"/>
      <c r="Z51" s="810"/>
      <c r="AA51" s="810"/>
      <c r="AB51" s="7"/>
      <c r="AC51" s="807"/>
      <c r="AD51" s="807"/>
      <c r="AE51" s="807"/>
      <c r="AF51" s="807"/>
      <c r="AG51" s="807"/>
      <c r="AH51" s="807"/>
      <c r="AI51" s="807"/>
      <c r="AJ51" s="807"/>
      <c r="AK51" s="807"/>
      <c r="AL51" s="117"/>
      <c r="AM51" s="807"/>
      <c r="AN51" s="807"/>
      <c r="AO51" s="807"/>
      <c r="AP51" s="807"/>
      <c r="AQ51" s="807"/>
      <c r="AR51" s="807"/>
      <c r="AS51" s="807"/>
      <c r="AT51" s="807"/>
      <c r="AU51" s="807"/>
    </row>
    <row r="52" spans="2:48" ht="20.149999999999999" customHeight="1" x14ac:dyDescent="0.35">
      <c r="B52" s="7" t="s">
        <v>189</v>
      </c>
      <c r="C52" s="7"/>
      <c r="D52" s="7"/>
      <c r="E52" s="7"/>
      <c r="F52" s="7"/>
      <c r="G52" s="810" t="s">
        <v>72</v>
      </c>
      <c r="H52" s="810"/>
      <c r="I52" s="810"/>
      <c r="J52" s="810"/>
      <c r="K52" s="810"/>
      <c r="L52" s="810"/>
      <c r="M52" s="810"/>
      <c r="N52" s="810"/>
      <c r="O52" s="810"/>
      <c r="P52" s="810"/>
      <c r="Q52" s="810"/>
      <c r="R52" s="810"/>
      <c r="S52" s="810"/>
      <c r="T52" s="810"/>
      <c r="U52" s="810"/>
      <c r="V52" s="810"/>
      <c r="W52" s="810"/>
      <c r="X52" s="810"/>
      <c r="Y52" s="810"/>
      <c r="Z52" s="810"/>
      <c r="AA52" s="810"/>
      <c r="AB52" s="7"/>
      <c r="AC52" s="807"/>
      <c r="AD52" s="807"/>
      <c r="AE52" s="807"/>
      <c r="AF52" s="807"/>
      <c r="AG52" s="807"/>
      <c r="AH52" s="807"/>
      <c r="AI52" s="807"/>
      <c r="AJ52" s="807"/>
      <c r="AK52" s="807"/>
      <c r="AL52" s="117"/>
      <c r="AM52" s="807"/>
      <c r="AN52" s="807"/>
      <c r="AO52" s="807"/>
      <c r="AP52" s="807"/>
      <c r="AQ52" s="807"/>
      <c r="AR52" s="807"/>
      <c r="AS52" s="807"/>
      <c r="AT52" s="807"/>
      <c r="AU52" s="807"/>
    </row>
    <row r="53" spans="2:48" ht="20.149999999999999" customHeight="1" x14ac:dyDescent="0.35">
      <c r="B53" s="7" t="s">
        <v>190</v>
      </c>
      <c r="C53" s="7"/>
      <c r="D53" s="7"/>
      <c r="E53" s="7"/>
      <c r="F53" s="7"/>
      <c r="G53" s="7"/>
      <c r="H53" s="7"/>
      <c r="I53" s="7"/>
      <c r="J53" s="7"/>
      <c r="K53" s="810" t="s">
        <v>72</v>
      </c>
      <c r="L53" s="810"/>
      <c r="M53" s="810"/>
      <c r="N53" s="810"/>
      <c r="O53" s="810"/>
      <c r="P53" s="810"/>
      <c r="Q53" s="810"/>
      <c r="R53" s="810"/>
      <c r="S53" s="810"/>
      <c r="T53" s="810"/>
      <c r="U53" s="810"/>
      <c r="V53" s="810"/>
      <c r="W53" s="810"/>
      <c r="X53" s="810"/>
      <c r="Y53" s="810"/>
      <c r="Z53" s="810"/>
      <c r="AA53" s="810"/>
      <c r="AB53" s="7"/>
      <c r="AC53" s="807"/>
      <c r="AD53" s="807"/>
      <c r="AE53" s="807"/>
      <c r="AF53" s="807"/>
      <c r="AG53" s="807"/>
      <c r="AH53" s="807"/>
      <c r="AI53" s="807"/>
      <c r="AJ53" s="807"/>
      <c r="AK53" s="807"/>
      <c r="AL53" s="117"/>
      <c r="AM53" s="807"/>
      <c r="AN53" s="807"/>
      <c r="AO53" s="807"/>
      <c r="AP53" s="807"/>
      <c r="AQ53" s="807"/>
      <c r="AR53" s="807"/>
      <c r="AS53" s="807"/>
      <c r="AT53" s="807"/>
      <c r="AU53" s="807"/>
    </row>
    <row r="54" spans="2:48" ht="20.149999999999999" customHeight="1" x14ac:dyDescent="0.35">
      <c r="B54" s="7" t="s">
        <v>191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810" t="s">
        <v>72</v>
      </c>
      <c r="P54" s="810"/>
      <c r="Q54" s="810"/>
      <c r="R54" s="810"/>
      <c r="S54" s="810"/>
      <c r="T54" s="810"/>
      <c r="U54" s="810"/>
      <c r="V54" s="810"/>
      <c r="W54" s="810"/>
      <c r="X54" s="810"/>
      <c r="Y54" s="810"/>
      <c r="Z54" s="810"/>
      <c r="AA54" s="810"/>
      <c r="AB54" s="7"/>
      <c r="AC54" s="807"/>
      <c r="AD54" s="807"/>
      <c r="AE54" s="807"/>
      <c r="AF54" s="807"/>
      <c r="AG54" s="807"/>
      <c r="AH54" s="807"/>
      <c r="AI54" s="807"/>
      <c r="AJ54" s="807"/>
      <c r="AK54" s="807"/>
      <c r="AL54" s="117"/>
      <c r="AM54" s="807"/>
      <c r="AN54" s="807"/>
      <c r="AO54" s="807"/>
      <c r="AP54" s="807"/>
      <c r="AQ54" s="807"/>
      <c r="AR54" s="807"/>
      <c r="AS54" s="807"/>
      <c r="AT54" s="807"/>
      <c r="AU54" s="807"/>
    </row>
    <row r="55" spans="2:48" ht="20.149999999999999" customHeight="1" x14ac:dyDescent="0.35">
      <c r="B55" s="7" t="s">
        <v>192</v>
      </c>
      <c r="C55" s="7"/>
      <c r="D55" s="7"/>
      <c r="E55" s="7"/>
      <c r="F55" s="7"/>
      <c r="G55" s="7"/>
      <c r="H55" s="7"/>
      <c r="I55" s="7"/>
      <c r="J55" s="810" t="s">
        <v>72</v>
      </c>
      <c r="K55" s="810"/>
      <c r="L55" s="810"/>
      <c r="M55" s="810"/>
      <c r="N55" s="810"/>
      <c r="O55" s="810"/>
      <c r="P55" s="810"/>
      <c r="Q55" s="810"/>
      <c r="R55" s="810"/>
      <c r="S55" s="810"/>
      <c r="T55" s="810"/>
      <c r="U55" s="810"/>
      <c r="V55" s="810"/>
      <c r="W55" s="810"/>
      <c r="X55" s="810"/>
      <c r="Y55" s="810"/>
      <c r="Z55" s="810"/>
      <c r="AA55" s="810"/>
      <c r="AB55" s="7"/>
      <c r="AC55" s="807"/>
      <c r="AD55" s="807"/>
      <c r="AE55" s="807"/>
      <c r="AF55" s="807"/>
      <c r="AG55" s="807"/>
      <c r="AH55" s="807"/>
      <c r="AI55" s="807"/>
      <c r="AJ55" s="807"/>
      <c r="AK55" s="807"/>
      <c r="AL55" s="117"/>
      <c r="AM55" s="807"/>
      <c r="AN55" s="807"/>
      <c r="AO55" s="807"/>
      <c r="AP55" s="807"/>
      <c r="AQ55" s="807"/>
      <c r="AR55" s="807"/>
      <c r="AS55" s="807"/>
      <c r="AT55" s="807"/>
      <c r="AU55" s="807"/>
      <c r="AV55" s="91"/>
    </row>
    <row r="56" spans="2:48" ht="20.149999999999999" customHeight="1" x14ac:dyDescent="0.35">
      <c r="B56" s="7" t="s">
        <v>193</v>
      </c>
      <c r="C56" s="7"/>
      <c r="D56" s="7"/>
      <c r="E56" s="7"/>
      <c r="F56" s="810" t="s">
        <v>72</v>
      </c>
      <c r="G56" s="810"/>
      <c r="H56" s="810"/>
      <c r="I56" s="810"/>
      <c r="J56" s="810"/>
      <c r="K56" s="810"/>
      <c r="L56" s="810"/>
      <c r="M56" s="810"/>
      <c r="N56" s="810"/>
      <c r="O56" s="810"/>
      <c r="P56" s="810"/>
      <c r="Q56" s="810"/>
      <c r="R56" s="810"/>
      <c r="S56" s="810"/>
      <c r="T56" s="810"/>
      <c r="U56" s="810"/>
      <c r="V56" s="810"/>
      <c r="W56" s="810"/>
      <c r="X56" s="810"/>
      <c r="Y56" s="810"/>
      <c r="Z56" s="810"/>
      <c r="AA56" s="810"/>
      <c r="AB56" s="7"/>
      <c r="AC56" s="807"/>
      <c r="AD56" s="807"/>
      <c r="AE56" s="807"/>
      <c r="AF56" s="807"/>
      <c r="AG56" s="807"/>
      <c r="AH56" s="807"/>
      <c r="AI56" s="807"/>
      <c r="AJ56" s="807"/>
      <c r="AK56" s="807"/>
      <c r="AL56" s="117"/>
      <c r="AM56" s="807"/>
      <c r="AN56" s="807"/>
      <c r="AO56" s="807"/>
      <c r="AP56" s="807"/>
      <c r="AQ56" s="807"/>
      <c r="AR56" s="807"/>
      <c r="AS56" s="807"/>
      <c r="AT56" s="807"/>
      <c r="AU56" s="807"/>
      <c r="AV56" s="91"/>
    </row>
    <row r="57" spans="2:48" ht="20.149999999999999" customHeight="1" x14ac:dyDescent="0.35">
      <c r="B57" s="7" t="s">
        <v>71</v>
      </c>
      <c r="C57" s="7"/>
      <c r="D57" s="7"/>
      <c r="E57" s="810" t="s">
        <v>72</v>
      </c>
      <c r="F57" s="810"/>
      <c r="G57" s="810"/>
      <c r="H57" s="810"/>
      <c r="I57" s="810"/>
      <c r="J57" s="810"/>
      <c r="K57" s="810"/>
      <c r="L57" s="810"/>
      <c r="M57" s="810"/>
      <c r="N57" s="810"/>
      <c r="O57" s="810"/>
      <c r="P57" s="810"/>
      <c r="Q57" s="810"/>
      <c r="R57" s="810"/>
      <c r="S57" s="810"/>
      <c r="T57" s="810"/>
      <c r="U57" s="810"/>
      <c r="V57" s="810"/>
      <c r="W57" s="810"/>
      <c r="X57" s="810"/>
      <c r="Y57" s="810"/>
      <c r="Z57" s="810"/>
      <c r="AA57" s="810"/>
      <c r="AB57" s="7"/>
      <c r="AC57" s="807"/>
      <c r="AD57" s="807"/>
      <c r="AE57" s="807"/>
      <c r="AF57" s="807"/>
      <c r="AG57" s="807"/>
      <c r="AH57" s="807"/>
      <c r="AI57" s="807"/>
      <c r="AJ57" s="807"/>
      <c r="AK57" s="807"/>
      <c r="AL57" s="117"/>
      <c r="AM57" s="807"/>
      <c r="AN57" s="807"/>
      <c r="AO57" s="807"/>
      <c r="AP57" s="807"/>
      <c r="AQ57" s="807"/>
      <c r="AR57" s="807"/>
      <c r="AS57" s="807"/>
      <c r="AT57" s="807"/>
      <c r="AU57" s="807"/>
      <c r="AV57" s="91"/>
    </row>
    <row r="58" spans="2:48" ht="15" customHeight="1" x14ac:dyDescent="0.3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91"/>
    </row>
    <row r="59" spans="2:48" ht="15" customHeight="1" x14ac:dyDescent="0.3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91"/>
    </row>
    <row r="60" spans="2:48" ht="15" customHeight="1" x14ac:dyDescent="0.3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91"/>
    </row>
    <row r="61" spans="2:48" ht="15" customHeight="1" x14ac:dyDescent="0.35">
      <c r="B61" s="7" t="s">
        <v>195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812"/>
      <c r="AF61" s="812"/>
      <c r="AG61" s="812"/>
      <c r="AH61" s="812"/>
      <c r="AI61" s="812"/>
      <c r="AJ61" s="812"/>
      <c r="AK61" s="812"/>
      <c r="AL61" s="812"/>
      <c r="AM61" s="812"/>
      <c r="AN61" s="812"/>
      <c r="AO61" s="812"/>
      <c r="AP61" s="812"/>
      <c r="AQ61" s="812"/>
      <c r="AR61" s="812"/>
      <c r="AS61" s="812"/>
      <c r="AT61" s="812"/>
      <c r="AU61" s="812"/>
      <c r="AV61" s="91"/>
    </row>
    <row r="62" spans="2:48" ht="15" customHeight="1" x14ac:dyDescent="0.35">
      <c r="B62" s="813"/>
      <c r="C62" s="813"/>
      <c r="D62" s="813"/>
      <c r="E62" s="813"/>
      <c r="F62" s="813"/>
      <c r="G62" s="813"/>
      <c r="H62" s="813"/>
      <c r="I62" s="813"/>
      <c r="J62" s="813"/>
      <c r="K62" s="813"/>
      <c r="L62" s="813"/>
      <c r="M62" s="813"/>
      <c r="N62" s="813"/>
      <c r="O62" s="813"/>
      <c r="P62" s="813"/>
      <c r="Q62" s="813"/>
      <c r="R62" s="813"/>
      <c r="S62" s="813"/>
      <c r="T62" s="813"/>
      <c r="U62" s="813"/>
      <c r="V62" s="813"/>
      <c r="W62" s="813"/>
      <c r="X62" s="813"/>
      <c r="Y62" s="813"/>
      <c r="Z62" s="813"/>
      <c r="AA62" s="813"/>
      <c r="AB62" s="813"/>
      <c r="AC62" s="813"/>
      <c r="AD62" s="813"/>
      <c r="AE62" s="813"/>
      <c r="AF62" s="813"/>
      <c r="AG62" s="813"/>
      <c r="AH62" s="813"/>
      <c r="AI62" s="813"/>
      <c r="AJ62" s="813"/>
      <c r="AK62" s="813"/>
      <c r="AL62" s="813"/>
      <c r="AM62" s="813"/>
      <c r="AN62" s="813"/>
      <c r="AO62" s="813"/>
      <c r="AP62" s="813"/>
      <c r="AQ62" s="813"/>
      <c r="AR62" s="813"/>
      <c r="AS62" s="813"/>
      <c r="AT62" s="813"/>
      <c r="AU62" s="813"/>
      <c r="AV62" s="91"/>
    </row>
    <row r="63" spans="2:48" ht="15" customHeight="1" x14ac:dyDescent="0.35">
      <c r="B63" s="813"/>
      <c r="C63" s="813"/>
      <c r="D63" s="813"/>
      <c r="E63" s="813"/>
      <c r="F63" s="813"/>
      <c r="G63" s="813"/>
      <c r="H63" s="813"/>
      <c r="I63" s="813"/>
      <c r="J63" s="813"/>
      <c r="K63" s="813"/>
      <c r="L63" s="813"/>
      <c r="M63" s="813"/>
      <c r="N63" s="813"/>
      <c r="O63" s="813"/>
      <c r="P63" s="813"/>
      <c r="Q63" s="813"/>
      <c r="R63" s="813"/>
      <c r="S63" s="813"/>
      <c r="T63" s="813"/>
      <c r="U63" s="813"/>
      <c r="V63" s="813"/>
      <c r="W63" s="813"/>
      <c r="X63" s="813"/>
      <c r="Y63" s="813"/>
      <c r="Z63" s="813"/>
      <c r="AA63" s="813"/>
      <c r="AB63" s="813"/>
      <c r="AC63" s="813"/>
      <c r="AD63" s="813"/>
      <c r="AE63" s="813"/>
      <c r="AF63" s="813"/>
      <c r="AG63" s="813"/>
      <c r="AH63" s="813"/>
      <c r="AI63" s="813"/>
      <c r="AJ63" s="813"/>
      <c r="AK63" s="813"/>
      <c r="AL63" s="813"/>
      <c r="AM63" s="813"/>
      <c r="AN63" s="813"/>
      <c r="AO63" s="813"/>
      <c r="AP63" s="813"/>
      <c r="AQ63" s="813"/>
      <c r="AR63" s="813"/>
      <c r="AS63" s="813"/>
      <c r="AT63" s="813"/>
      <c r="AU63" s="813"/>
      <c r="AV63" s="91"/>
    </row>
    <row r="64" spans="2:48" ht="15" customHeight="1" x14ac:dyDescent="0.35">
      <c r="B64" s="813"/>
      <c r="C64" s="813"/>
      <c r="D64" s="813"/>
      <c r="E64" s="813"/>
      <c r="F64" s="813"/>
      <c r="G64" s="813"/>
      <c r="H64" s="813"/>
      <c r="I64" s="813"/>
      <c r="J64" s="813"/>
      <c r="K64" s="813"/>
      <c r="L64" s="813"/>
      <c r="M64" s="813"/>
      <c r="N64" s="813"/>
      <c r="O64" s="813"/>
      <c r="P64" s="813"/>
      <c r="Q64" s="813"/>
      <c r="R64" s="813"/>
      <c r="S64" s="813"/>
      <c r="T64" s="813"/>
      <c r="U64" s="813"/>
      <c r="V64" s="813"/>
      <c r="W64" s="813"/>
      <c r="X64" s="813"/>
      <c r="Y64" s="813"/>
      <c r="Z64" s="813"/>
      <c r="AA64" s="813"/>
      <c r="AB64" s="813"/>
      <c r="AC64" s="813"/>
      <c r="AD64" s="813"/>
      <c r="AE64" s="813"/>
      <c r="AF64" s="813"/>
      <c r="AG64" s="813"/>
      <c r="AH64" s="813"/>
      <c r="AI64" s="813"/>
      <c r="AJ64" s="813"/>
      <c r="AK64" s="813"/>
      <c r="AL64" s="813"/>
      <c r="AM64" s="813"/>
      <c r="AN64" s="813"/>
      <c r="AO64" s="813"/>
      <c r="AP64" s="813"/>
      <c r="AQ64" s="813"/>
      <c r="AR64" s="813"/>
      <c r="AS64" s="813"/>
      <c r="AT64" s="813"/>
      <c r="AU64" s="813"/>
      <c r="AV64" s="91"/>
    </row>
    <row r="65" spans="2:48" ht="15" customHeight="1" x14ac:dyDescent="0.35">
      <c r="B65" s="813"/>
      <c r="C65" s="813"/>
      <c r="D65" s="813"/>
      <c r="E65" s="813"/>
      <c r="F65" s="813"/>
      <c r="G65" s="813"/>
      <c r="H65" s="813"/>
      <c r="I65" s="813"/>
      <c r="J65" s="813"/>
      <c r="K65" s="813"/>
      <c r="L65" s="813"/>
      <c r="M65" s="813"/>
      <c r="N65" s="813"/>
      <c r="O65" s="813"/>
      <c r="P65" s="813"/>
      <c r="Q65" s="813"/>
      <c r="R65" s="813"/>
      <c r="S65" s="813"/>
      <c r="T65" s="813"/>
      <c r="U65" s="813"/>
      <c r="V65" s="813"/>
      <c r="W65" s="813"/>
      <c r="X65" s="813"/>
      <c r="Y65" s="813"/>
      <c r="Z65" s="813"/>
      <c r="AA65" s="813"/>
      <c r="AB65" s="813"/>
      <c r="AC65" s="813"/>
      <c r="AD65" s="813"/>
      <c r="AE65" s="813"/>
      <c r="AF65" s="813"/>
      <c r="AG65" s="813"/>
      <c r="AH65" s="813"/>
      <c r="AI65" s="813"/>
      <c r="AJ65" s="813"/>
      <c r="AK65" s="813"/>
      <c r="AL65" s="813"/>
      <c r="AM65" s="813"/>
      <c r="AN65" s="813"/>
      <c r="AO65" s="813"/>
      <c r="AP65" s="813"/>
      <c r="AQ65" s="813"/>
      <c r="AR65" s="813"/>
      <c r="AS65" s="813"/>
      <c r="AT65" s="813"/>
      <c r="AU65" s="813"/>
      <c r="AV65" s="91"/>
    </row>
    <row r="66" spans="2:48" ht="15" customHeight="1" x14ac:dyDescent="0.35">
      <c r="B66" s="7" t="s">
        <v>196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91"/>
    </row>
    <row r="67" spans="2:48" ht="15" customHeight="1" x14ac:dyDescent="0.35">
      <c r="B67" s="813"/>
      <c r="C67" s="813"/>
      <c r="D67" s="813"/>
      <c r="E67" s="813"/>
      <c r="F67" s="813"/>
      <c r="G67" s="813"/>
      <c r="H67" s="813"/>
      <c r="I67" s="813"/>
      <c r="J67" s="813"/>
      <c r="K67" s="813"/>
      <c r="L67" s="813"/>
      <c r="M67" s="813"/>
      <c r="N67" s="813"/>
      <c r="O67" s="813"/>
      <c r="P67" s="813"/>
      <c r="Q67" s="813"/>
      <c r="R67" s="813"/>
      <c r="S67" s="813"/>
      <c r="T67" s="813"/>
      <c r="U67" s="813"/>
      <c r="V67" s="813"/>
      <c r="W67" s="813"/>
      <c r="X67" s="813"/>
      <c r="Y67" s="813"/>
      <c r="Z67" s="813"/>
      <c r="AA67" s="813"/>
      <c r="AB67" s="813"/>
      <c r="AC67" s="813"/>
      <c r="AD67" s="813"/>
      <c r="AE67" s="813"/>
      <c r="AF67" s="813"/>
      <c r="AG67" s="813"/>
      <c r="AH67" s="813"/>
      <c r="AI67" s="813"/>
      <c r="AJ67" s="813"/>
      <c r="AK67" s="813"/>
      <c r="AL67" s="813"/>
      <c r="AM67" s="813"/>
      <c r="AN67" s="813"/>
      <c r="AO67" s="813"/>
      <c r="AP67" s="813"/>
      <c r="AQ67" s="813"/>
      <c r="AR67" s="813"/>
      <c r="AS67" s="813"/>
      <c r="AT67" s="813"/>
      <c r="AU67" s="813"/>
      <c r="AV67" s="91"/>
    </row>
    <row r="68" spans="2:48" ht="15" customHeight="1" x14ac:dyDescent="0.35">
      <c r="B68" s="813"/>
      <c r="C68" s="813"/>
      <c r="D68" s="813"/>
      <c r="E68" s="813"/>
      <c r="F68" s="813"/>
      <c r="G68" s="813"/>
      <c r="H68" s="813"/>
      <c r="I68" s="813"/>
      <c r="J68" s="813"/>
      <c r="K68" s="813"/>
      <c r="L68" s="813"/>
      <c r="M68" s="813"/>
      <c r="N68" s="813"/>
      <c r="O68" s="813"/>
      <c r="P68" s="813"/>
      <c r="Q68" s="813"/>
      <c r="R68" s="813"/>
      <c r="S68" s="813"/>
      <c r="T68" s="813"/>
      <c r="U68" s="813"/>
      <c r="V68" s="813"/>
      <c r="W68" s="813"/>
      <c r="X68" s="813"/>
      <c r="Y68" s="813"/>
      <c r="Z68" s="813"/>
      <c r="AA68" s="813"/>
      <c r="AB68" s="813"/>
      <c r="AC68" s="813"/>
      <c r="AD68" s="813"/>
      <c r="AE68" s="813"/>
      <c r="AF68" s="813"/>
      <c r="AG68" s="813"/>
      <c r="AH68" s="813"/>
      <c r="AI68" s="813"/>
      <c r="AJ68" s="813"/>
      <c r="AK68" s="813"/>
      <c r="AL68" s="813"/>
      <c r="AM68" s="813"/>
      <c r="AN68" s="813"/>
      <c r="AO68" s="813"/>
      <c r="AP68" s="813"/>
      <c r="AQ68" s="813"/>
      <c r="AR68" s="813"/>
      <c r="AS68" s="813"/>
      <c r="AT68" s="813"/>
      <c r="AU68" s="813"/>
      <c r="AV68" s="91"/>
    </row>
    <row r="69" spans="2:48" ht="15" customHeight="1" x14ac:dyDescent="0.35">
      <c r="B69" s="813"/>
      <c r="C69" s="813"/>
      <c r="D69" s="813"/>
      <c r="E69" s="813"/>
      <c r="F69" s="813"/>
      <c r="G69" s="813"/>
      <c r="H69" s="813"/>
      <c r="I69" s="813"/>
      <c r="J69" s="813"/>
      <c r="K69" s="813"/>
      <c r="L69" s="813"/>
      <c r="M69" s="813"/>
      <c r="N69" s="813"/>
      <c r="O69" s="813"/>
      <c r="P69" s="813"/>
      <c r="Q69" s="813"/>
      <c r="R69" s="813"/>
      <c r="S69" s="813"/>
      <c r="T69" s="813"/>
      <c r="U69" s="813"/>
      <c r="V69" s="813"/>
      <c r="W69" s="813"/>
      <c r="X69" s="813"/>
      <c r="Y69" s="813"/>
      <c r="Z69" s="813"/>
      <c r="AA69" s="813"/>
      <c r="AB69" s="813"/>
      <c r="AC69" s="813"/>
      <c r="AD69" s="813"/>
      <c r="AE69" s="813"/>
      <c r="AF69" s="813"/>
      <c r="AG69" s="813"/>
      <c r="AH69" s="813"/>
      <c r="AI69" s="813"/>
      <c r="AJ69" s="813"/>
      <c r="AK69" s="813"/>
      <c r="AL69" s="813"/>
      <c r="AM69" s="813"/>
      <c r="AN69" s="813"/>
      <c r="AO69" s="813"/>
      <c r="AP69" s="813"/>
      <c r="AQ69" s="813"/>
      <c r="AR69" s="813"/>
      <c r="AS69" s="813"/>
      <c r="AT69" s="813"/>
      <c r="AU69" s="813"/>
      <c r="AV69" s="91"/>
    </row>
    <row r="70" spans="2:48" ht="15" customHeight="1" x14ac:dyDescent="0.35">
      <c r="B70" s="813"/>
      <c r="C70" s="813"/>
      <c r="D70" s="813"/>
      <c r="E70" s="813"/>
      <c r="F70" s="813"/>
      <c r="G70" s="813"/>
      <c r="H70" s="813"/>
      <c r="I70" s="813"/>
      <c r="J70" s="813"/>
      <c r="K70" s="813"/>
      <c r="L70" s="813"/>
      <c r="M70" s="813"/>
      <c r="N70" s="813"/>
      <c r="O70" s="813"/>
      <c r="P70" s="813"/>
      <c r="Q70" s="813"/>
      <c r="R70" s="813"/>
      <c r="S70" s="813"/>
      <c r="T70" s="813"/>
      <c r="U70" s="813"/>
      <c r="V70" s="813"/>
      <c r="W70" s="813"/>
      <c r="X70" s="813"/>
      <c r="Y70" s="813"/>
      <c r="Z70" s="813"/>
      <c r="AA70" s="813"/>
      <c r="AB70" s="813"/>
      <c r="AC70" s="813"/>
      <c r="AD70" s="813"/>
      <c r="AE70" s="813"/>
      <c r="AF70" s="813"/>
      <c r="AG70" s="813"/>
      <c r="AH70" s="813"/>
      <c r="AI70" s="813"/>
      <c r="AJ70" s="813"/>
      <c r="AK70" s="813"/>
      <c r="AL70" s="813"/>
      <c r="AM70" s="813"/>
      <c r="AN70" s="813"/>
      <c r="AO70" s="813"/>
      <c r="AP70" s="813"/>
      <c r="AQ70" s="813"/>
      <c r="AR70" s="813"/>
      <c r="AS70" s="813"/>
      <c r="AT70" s="813"/>
      <c r="AU70" s="813"/>
      <c r="AV70" s="91"/>
    </row>
    <row r="71" spans="2:48" ht="15" customHeight="1" x14ac:dyDescent="0.35">
      <c r="B71" s="7" t="s">
        <v>197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91"/>
    </row>
    <row r="72" spans="2:48" ht="15" customHeight="1" x14ac:dyDescent="0.3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91"/>
    </row>
    <row r="73" spans="2:48" ht="15" customHeight="1" x14ac:dyDescent="0.3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91"/>
    </row>
    <row r="74" spans="2:48" ht="15" customHeight="1" thickBot="1" x14ac:dyDescent="0.4">
      <c r="B74" s="814"/>
      <c r="C74" s="814"/>
      <c r="D74" s="814"/>
      <c r="E74" s="814"/>
      <c r="F74" s="814"/>
      <c r="G74" s="814"/>
      <c r="H74" s="814"/>
      <c r="I74" s="814"/>
      <c r="J74" s="814"/>
      <c r="K74" s="814"/>
      <c r="L74" s="814"/>
      <c r="M74" s="814"/>
      <c r="N74" s="814"/>
      <c r="O74" s="814"/>
      <c r="P74" s="814"/>
      <c r="Q74" s="814"/>
      <c r="R74" s="814"/>
      <c r="S74" s="814"/>
      <c r="T74" s="814"/>
      <c r="U74" s="814"/>
      <c r="V74" s="814"/>
      <c r="W74" s="814"/>
      <c r="X74" s="814"/>
      <c r="Y74" s="814"/>
      <c r="Z74" s="814"/>
      <c r="AA74" s="814"/>
      <c r="AB74" s="814"/>
      <c r="AC74" s="814"/>
      <c r="AD74" s="814"/>
      <c r="AE74" s="814"/>
      <c r="AF74" s="814"/>
      <c r="AG74" s="814"/>
      <c r="AH74" s="814"/>
      <c r="AI74" s="814"/>
      <c r="AJ74" s="814"/>
      <c r="AK74" s="814"/>
      <c r="AL74" s="814"/>
      <c r="AM74" s="814"/>
      <c r="AN74" s="814"/>
      <c r="AO74" s="814"/>
      <c r="AP74" s="814"/>
      <c r="AQ74" s="814"/>
      <c r="AR74" s="814"/>
      <c r="AS74" s="814"/>
      <c r="AT74" s="814"/>
      <c r="AU74" s="814"/>
      <c r="AV74" s="91"/>
    </row>
    <row r="75" spans="2:48" ht="15" customHeight="1" x14ac:dyDescent="0.35">
      <c r="B75" s="92" t="s">
        <v>198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91"/>
    </row>
    <row r="76" spans="2:48" ht="15" customHeight="1" x14ac:dyDescent="0.35">
      <c r="B76" s="92" t="s">
        <v>199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91"/>
    </row>
    <row r="77" spans="2:48" ht="15" customHeight="1" x14ac:dyDescent="0.3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91"/>
    </row>
    <row r="78" spans="2:48" ht="15" customHeight="1" x14ac:dyDescent="0.3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91"/>
    </row>
    <row r="79" spans="2:48" ht="15" customHeight="1" x14ac:dyDescent="0.35">
      <c r="B79" s="455"/>
      <c r="C79" s="455"/>
      <c r="D79" s="455"/>
      <c r="E79" s="455"/>
      <c r="F79" s="455"/>
      <c r="G79" s="455"/>
      <c r="H79" s="455"/>
      <c r="I79" s="455"/>
      <c r="J79" s="455"/>
      <c r="K79" s="455"/>
      <c r="L79" s="455"/>
      <c r="M79" s="455"/>
      <c r="N79" s="455"/>
      <c r="O79" s="455"/>
      <c r="P79" s="455"/>
      <c r="Q79" s="455"/>
      <c r="R79" s="455"/>
      <c r="S79" s="455"/>
      <c r="T79" s="455"/>
      <c r="U79" s="455"/>
      <c r="V79" s="455"/>
      <c r="W79" s="455"/>
      <c r="X79" s="455"/>
      <c r="Y79" s="455"/>
      <c r="Z79" s="455"/>
      <c r="AA79" s="455"/>
      <c r="AB79" s="25"/>
      <c r="AC79" s="25"/>
      <c r="AD79" s="455"/>
      <c r="AE79" s="455"/>
      <c r="AF79" s="455"/>
      <c r="AG79" s="455"/>
      <c r="AH79" s="455"/>
      <c r="AI79" s="455"/>
      <c r="AJ79" s="455"/>
      <c r="AK79" s="455"/>
      <c r="AL79" s="455"/>
      <c r="AM79" s="455"/>
      <c r="AN79" s="455"/>
      <c r="AO79" s="455"/>
      <c r="AP79" s="455"/>
      <c r="AQ79" s="455"/>
      <c r="AR79" s="455"/>
      <c r="AS79" s="455"/>
      <c r="AT79" s="455"/>
      <c r="AU79" s="455"/>
      <c r="AV79" s="91"/>
    </row>
    <row r="80" spans="2:48" ht="15" customHeight="1" x14ac:dyDescent="0.35">
      <c r="B80" s="815" t="s">
        <v>204</v>
      </c>
      <c r="C80" s="815"/>
      <c r="D80" s="815"/>
      <c r="E80" s="815"/>
      <c r="F80" s="815"/>
      <c r="G80" s="815"/>
      <c r="H80" s="815"/>
      <c r="I80" s="815"/>
      <c r="J80" s="815"/>
      <c r="K80" s="815"/>
      <c r="L80" s="815"/>
      <c r="M80" s="815"/>
      <c r="N80" s="815"/>
      <c r="O80" s="815"/>
      <c r="P80" s="815"/>
      <c r="Q80" s="815"/>
      <c r="R80" s="815"/>
      <c r="S80" s="815"/>
      <c r="T80" s="815"/>
      <c r="U80" s="815"/>
      <c r="V80" s="815"/>
      <c r="W80" s="815"/>
      <c r="X80" s="815"/>
      <c r="Y80" s="815"/>
      <c r="Z80" s="815"/>
      <c r="AA80" s="815"/>
      <c r="AB80" s="7"/>
      <c r="AC80" s="7"/>
      <c r="AD80" s="815" t="s">
        <v>205</v>
      </c>
      <c r="AE80" s="815"/>
      <c r="AF80" s="815"/>
      <c r="AG80" s="815"/>
      <c r="AH80" s="815"/>
      <c r="AI80" s="815"/>
      <c r="AJ80" s="815"/>
      <c r="AK80" s="815"/>
      <c r="AL80" s="815"/>
      <c r="AM80" s="815"/>
      <c r="AN80" s="815"/>
      <c r="AO80" s="815"/>
      <c r="AP80" s="815"/>
      <c r="AQ80" s="815"/>
      <c r="AR80" s="815"/>
      <c r="AS80" s="815"/>
      <c r="AT80" s="815"/>
      <c r="AU80" s="815"/>
      <c r="AV80" s="91"/>
    </row>
    <row r="81" spans="2:48" ht="15" customHeight="1" x14ac:dyDescent="0.3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91"/>
    </row>
    <row r="82" spans="2:48" ht="15" customHeight="1" x14ac:dyDescent="0.3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91"/>
    </row>
    <row r="83" spans="2:48" ht="15" customHeight="1" x14ac:dyDescent="0.35">
      <c r="B83" s="455"/>
      <c r="C83" s="455"/>
      <c r="D83" s="455"/>
      <c r="E83" s="455"/>
      <c r="F83" s="455"/>
      <c r="G83" s="455"/>
      <c r="H83" s="455"/>
      <c r="I83" s="455"/>
      <c r="J83" s="455"/>
      <c r="K83" s="455"/>
      <c r="L83" s="455"/>
      <c r="M83" s="455"/>
      <c r="N83" s="455"/>
      <c r="O83" s="455"/>
      <c r="P83" s="455"/>
      <c r="Q83" s="455"/>
      <c r="R83" s="455"/>
      <c r="S83" s="455"/>
      <c r="T83" s="455"/>
      <c r="U83" s="455"/>
      <c r="V83" s="455"/>
      <c r="W83" s="455"/>
      <c r="X83" s="455"/>
      <c r="Y83" s="455"/>
      <c r="Z83" s="455"/>
      <c r="AA83" s="455"/>
      <c r="AB83" s="7"/>
      <c r="AC83" s="7"/>
      <c r="AD83" s="455"/>
      <c r="AE83" s="455"/>
      <c r="AF83" s="455"/>
      <c r="AG83" s="455"/>
      <c r="AH83" s="455"/>
      <c r="AI83" s="455"/>
      <c r="AJ83" s="455"/>
      <c r="AK83" s="455"/>
      <c r="AL83" s="455"/>
      <c r="AM83" s="455"/>
      <c r="AN83" s="455"/>
      <c r="AO83" s="455"/>
      <c r="AP83" s="455"/>
      <c r="AQ83" s="455"/>
      <c r="AR83" s="455"/>
      <c r="AS83" s="455"/>
      <c r="AT83" s="455"/>
      <c r="AU83" s="455"/>
      <c r="AV83" s="91"/>
    </row>
    <row r="84" spans="2:48" ht="15" customHeight="1" x14ac:dyDescent="0.35">
      <c r="B84" s="815" t="s">
        <v>206</v>
      </c>
      <c r="C84" s="815"/>
      <c r="D84" s="815"/>
      <c r="E84" s="815"/>
      <c r="F84" s="815"/>
      <c r="G84" s="815"/>
      <c r="H84" s="815"/>
      <c r="I84" s="815"/>
      <c r="J84" s="815"/>
      <c r="K84" s="815"/>
      <c r="L84" s="815"/>
      <c r="M84" s="815"/>
      <c r="N84" s="815"/>
      <c r="O84" s="815"/>
      <c r="P84" s="815"/>
      <c r="Q84" s="815"/>
      <c r="R84" s="815"/>
      <c r="S84" s="815"/>
      <c r="T84" s="815"/>
      <c r="U84" s="815"/>
      <c r="V84" s="815"/>
      <c r="W84" s="815"/>
      <c r="X84" s="815"/>
      <c r="Y84" s="815"/>
      <c r="Z84" s="815"/>
      <c r="AA84" s="815"/>
      <c r="AB84" s="7"/>
      <c r="AC84" s="7"/>
      <c r="AD84" s="815" t="s">
        <v>207</v>
      </c>
      <c r="AE84" s="815"/>
      <c r="AF84" s="815"/>
      <c r="AG84" s="815"/>
      <c r="AH84" s="815"/>
      <c r="AI84" s="815"/>
      <c r="AJ84" s="815"/>
      <c r="AK84" s="815"/>
      <c r="AL84" s="815"/>
      <c r="AM84" s="815"/>
      <c r="AN84" s="815"/>
      <c r="AO84" s="815"/>
      <c r="AP84" s="815"/>
      <c r="AQ84" s="815"/>
      <c r="AR84" s="815"/>
      <c r="AS84" s="815"/>
      <c r="AT84" s="815"/>
      <c r="AU84" s="815"/>
      <c r="AV84" s="91"/>
    </row>
    <row r="85" spans="2:48" ht="15" customHeight="1" x14ac:dyDescent="0.3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91"/>
    </row>
    <row r="86" spans="2:48" ht="15" customHeight="1" x14ac:dyDescent="0.35">
      <c r="B86" s="93"/>
      <c r="C86" s="93"/>
      <c r="D86" s="7"/>
      <c r="E86" s="7" t="s">
        <v>200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91"/>
    </row>
    <row r="87" spans="2:48" ht="15" customHeight="1" x14ac:dyDescent="0.35">
      <c r="B87" s="7"/>
      <c r="C87" s="7"/>
      <c r="D87" s="7"/>
      <c r="E87" s="7" t="s">
        <v>18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94"/>
      <c r="AE87" s="94"/>
      <c r="AF87" s="94"/>
      <c r="AG87" s="94" t="s">
        <v>209</v>
      </c>
      <c r="AH87" s="816"/>
      <c r="AI87" s="816"/>
      <c r="AJ87" s="816"/>
      <c r="AK87" s="94" t="s">
        <v>210</v>
      </c>
      <c r="AL87" s="816"/>
      <c r="AM87" s="816"/>
      <c r="AN87" s="816"/>
      <c r="AO87" s="94" t="s">
        <v>211</v>
      </c>
      <c r="AP87" s="816"/>
      <c r="AQ87" s="816"/>
      <c r="AR87" s="816"/>
      <c r="AS87" s="816"/>
      <c r="AT87" s="94"/>
      <c r="AU87" s="94"/>
      <c r="AV87" s="91"/>
    </row>
    <row r="88" spans="2:48" ht="15" customHeight="1" x14ac:dyDescent="0.35">
      <c r="B88" s="7"/>
      <c r="C88" s="7"/>
      <c r="D88" s="7"/>
      <c r="E88" s="7" t="s">
        <v>201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815" t="s">
        <v>208</v>
      </c>
      <c r="AE88" s="815"/>
      <c r="AF88" s="815"/>
      <c r="AG88" s="815"/>
      <c r="AH88" s="815"/>
      <c r="AI88" s="815"/>
      <c r="AJ88" s="815"/>
      <c r="AK88" s="815"/>
      <c r="AL88" s="815"/>
      <c r="AM88" s="815"/>
      <c r="AN88" s="815"/>
      <c r="AO88" s="815"/>
      <c r="AP88" s="815"/>
      <c r="AQ88" s="815"/>
      <c r="AR88" s="815"/>
      <c r="AS88" s="815"/>
      <c r="AT88" s="815"/>
      <c r="AU88" s="815"/>
      <c r="AV88" s="91"/>
    </row>
    <row r="89" spans="2:48" ht="15" customHeight="1" x14ac:dyDescent="0.35">
      <c r="B89" s="7"/>
      <c r="C89" s="7"/>
      <c r="D89" s="7"/>
      <c r="E89" s="7" t="s">
        <v>202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91"/>
    </row>
    <row r="90" spans="2:48" ht="15" customHeight="1" x14ac:dyDescent="0.35">
      <c r="B90" s="7"/>
      <c r="C90" s="7"/>
      <c r="D90" s="7"/>
      <c r="E90" s="7" t="s">
        <v>203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91"/>
    </row>
    <row r="91" spans="2:48" ht="15" customHeight="1" x14ac:dyDescent="0.3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91"/>
    </row>
    <row r="92" spans="2:48" ht="15" customHeight="1" x14ac:dyDescent="0.3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91"/>
    </row>
    <row r="93" spans="2:48" ht="15" customHeight="1" x14ac:dyDescent="0.3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91"/>
    </row>
    <row r="94" spans="2:48" ht="15" customHeight="1" x14ac:dyDescent="0.3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91"/>
    </row>
    <row r="95" spans="2:48" ht="15" customHeight="1" x14ac:dyDescent="0.3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91"/>
    </row>
    <row r="96" spans="2:48" ht="15" customHeight="1" x14ac:dyDescent="0.3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91"/>
    </row>
    <row r="97" spans="2:48" ht="15" customHeight="1" x14ac:dyDescent="0.3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91"/>
    </row>
    <row r="98" spans="2:48" ht="15" customHeight="1" x14ac:dyDescent="0.3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91"/>
    </row>
    <row r="99" spans="2:48" ht="15" customHeight="1" x14ac:dyDescent="0.3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91"/>
    </row>
    <row r="100" spans="2:48" ht="15" customHeight="1" x14ac:dyDescent="0.3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91"/>
    </row>
    <row r="101" spans="2:48" ht="15" customHeight="1" x14ac:dyDescent="0.3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91"/>
    </row>
    <row r="102" spans="2:48" ht="15" customHeight="1" x14ac:dyDescent="0.3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91"/>
    </row>
    <row r="103" spans="2:48" ht="15" customHeight="1" x14ac:dyDescent="0.3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91"/>
    </row>
    <row r="104" spans="2:48" ht="15" customHeight="1" x14ac:dyDescent="0.3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91"/>
    </row>
    <row r="105" spans="2:48" ht="15" customHeight="1" x14ac:dyDescent="0.3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91"/>
    </row>
    <row r="106" spans="2:48" ht="15" customHeight="1" x14ac:dyDescent="0.3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91"/>
    </row>
    <row r="107" spans="2:48" ht="15" customHeight="1" x14ac:dyDescent="0.3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91"/>
    </row>
    <row r="108" spans="2:48" ht="15" customHeight="1" x14ac:dyDescent="0.3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91"/>
    </row>
    <row r="109" spans="2:48" ht="15" customHeight="1" x14ac:dyDescent="0.3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91"/>
    </row>
    <row r="110" spans="2:48" ht="15" customHeight="1" x14ac:dyDescent="0.3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91"/>
    </row>
    <row r="111" spans="2:48" ht="15" customHeight="1" x14ac:dyDescent="0.3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91"/>
    </row>
    <row r="112" spans="2:48" ht="15" customHeight="1" x14ac:dyDescent="0.3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91"/>
    </row>
    <row r="113" spans="2:48" ht="15" customHeight="1" x14ac:dyDescent="0.3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91"/>
    </row>
    <row r="114" spans="2:48" ht="15" customHeight="1" x14ac:dyDescent="0.3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91"/>
    </row>
    <row r="115" spans="2:48" ht="15" customHeight="1" x14ac:dyDescent="0.3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91"/>
    </row>
    <row r="116" spans="2:48" ht="15" customHeight="1" x14ac:dyDescent="0.3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91"/>
    </row>
    <row r="117" spans="2:48" ht="15" customHeight="1" x14ac:dyDescent="0.3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</row>
    <row r="118" spans="2:48" ht="15" customHeight="1" x14ac:dyDescent="0.3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</row>
    <row r="119" spans="2:48" ht="10" customHeight="1" x14ac:dyDescent="0.3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</row>
    <row r="120" spans="2:48" ht="10" customHeight="1" x14ac:dyDescent="0.3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</row>
    <row r="121" spans="2:48" ht="10" customHeight="1" x14ac:dyDescent="0.3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</row>
    <row r="122" spans="2:48" ht="10" customHeight="1" x14ac:dyDescent="0.3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</row>
    <row r="123" spans="2:48" ht="10" customHeight="1" x14ac:dyDescent="0.3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</row>
    <row r="124" spans="2:48" ht="10" customHeight="1" x14ac:dyDescent="0.3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</row>
    <row r="125" spans="2:48" ht="10" customHeight="1" x14ac:dyDescent="0.3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</row>
    <row r="126" spans="2:48" ht="10" customHeight="1" x14ac:dyDescent="0.3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</row>
    <row r="127" spans="2:48" ht="10" customHeight="1" x14ac:dyDescent="0.3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</row>
    <row r="128" spans="2:48" ht="10" customHeight="1" x14ac:dyDescent="0.3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</row>
    <row r="129" spans="2:47" ht="10" customHeight="1" x14ac:dyDescent="0.3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</row>
    <row r="130" spans="2:47" ht="10" customHeight="1" x14ac:dyDescent="0.3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</row>
    <row r="131" spans="2:47" ht="10" customHeight="1" x14ac:dyDescent="0.3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</row>
    <row r="132" spans="2:47" ht="10" customHeight="1" x14ac:dyDescent="0.3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</row>
    <row r="133" spans="2:47" ht="10" customHeight="1" x14ac:dyDescent="0.3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</row>
    <row r="134" spans="2:47" ht="10" customHeight="1" x14ac:dyDescent="0.3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</row>
    <row r="135" spans="2:47" ht="10" customHeight="1" x14ac:dyDescent="0.3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</row>
    <row r="136" spans="2:47" ht="10" customHeight="1" x14ac:dyDescent="0.3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</row>
    <row r="137" spans="2:47" ht="10" customHeight="1" x14ac:dyDescent="0.3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</row>
    <row r="138" spans="2:47" ht="10" customHeight="1" x14ac:dyDescent="0.3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</row>
    <row r="139" spans="2:47" ht="10" customHeight="1" x14ac:dyDescent="0.3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</row>
    <row r="140" spans="2:47" ht="10" customHeight="1" x14ac:dyDescent="0.3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</row>
    <row r="141" spans="2:47" ht="10" customHeight="1" x14ac:dyDescent="0.3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</row>
    <row r="142" spans="2:47" ht="10" customHeight="1" x14ac:dyDescent="0.3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</row>
    <row r="143" spans="2:47" ht="10" customHeight="1" x14ac:dyDescent="0.3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</row>
    <row r="144" spans="2:47" ht="10" customHeight="1" x14ac:dyDescent="0.3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</row>
    <row r="145" spans="2:47" ht="10" customHeight="1" x14ac:dyDescent="0.3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</row>
    <row r="146" spans="2:47" ht="10" customHeight="1" x14ac:dyDescent="0.3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</row>
    <row r="147" spans="2:47" ht="10" customHeight="1" x14ac:dyDescent="0.3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</row>
    <row r="148" spans="2:47" ht="10" customHeight="1" x14ac:dyDescent="0.3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</row>
    <row r="149" spans="2:47" ht="10" customHeight="1" x14ac:dyDescent="0.3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</row>
    <row r="150" spans="2:47" ht="10" customHeight="1" x14ac:dyDescent="0.3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</row>
    <row r="151" spans="2:47" ht="10" customHeight="1" x14ac:dyDescent="0.3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</row>
    <row r="152" spans="2:47" ht="10" customHeight="1" x14ac:dyDescent="0.3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</row>
    <row r="153" spans="2:47" ht="10" customHeight="1" x14ac:dyDescent="0.3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</row>
    <row r="154" spans="2:47" ht="10" customHeight="1" x14ac:dyDescent="0.3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</row>
    <row r="155" spans="2:47" ht="10" customHeight="1" x14ac:dyDescent="0.3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</row>
    <row r="156" spans="2:47" ht="10" customHeight="1" x14ac:dyDescent="0.3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</row>
    <row r="157" spans="2:47" ht="10" customHeight="1" x14ac:dyDescent="0.3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</row>
    <row r="158" spans="2:47" ht="10" customHeight="1" x14ac:dyDescent="0.3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</row>
    <row r="159" spans="2:47" ht="10" customHeight="1" x14ac:dyDescent="0.3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</row>
    <row r="160" spans="2:47" ht="10" customHeight="1" x14ac:dyDescent="0.3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</row>
    <row r="161" spans="2:47" ht="10" customHeight="1" x14ac:dyDescent="0.3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</row>
    <row r="162" spans="2:47" ht="10" customHeight="1" x14ac:dyDescent="0.35"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</row>
    <row r="163" spans="2:47" ht="10" customHeight="1" x14ac:dyDescent="0.35"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</row>
    <row r="164" spans="2:47" ht="10" customHeight="1" x14ac:dyDescent="0.35"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</row>
    <row r="165" spans="2:47" ht="10" customHeight="1" x14ac:dyDescent="0.35"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</row>
    <row r="166" spans="2:47" ht="10" customHeight="1" x14ac:dyDescent="0.35"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</row>
    <row r="167" spans="2:47" ht="10" customHeight="1" x14ac:dyDescent="0.35"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</row>
    <row r="168" spans="2:47" ht="10" customHeight="1" x14ac:dyDescent="0.35"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</row>
    <row r="169" spans="2:47" ht="10" customHeight="1" x14ac:dyDescent="0.35"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</row>
    <row r="170" spans="2:47" ht="10" customHeight="1" x14ac:dyDescent="0.35"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</row>
    <row r="171" spans="2:47" ht="10" customHeight="1" x14ac:dyDescent="0.35"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</row>
    <row r="172" spans="2:47" ht="10" customHeight="1" x14ac:dyDescent="0.35"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</row>
    <row r="173" spans="2:47" ht="10" customHeight="1" x14ac:dyDescent="0.35"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</row>
    <row r="174" spans="2:47" ht="10" customHeight="1" x14ac:dyDescent="0.35"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</row>
    <row r="175" spans="2:47" ht="10" customHeight="1" x14ac:dyDescent="0.35"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</row>
    <row r="176" spans="2:47" ht="10" customHeight="1" x14ac:dyDescent="0.35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</row>
    <row r="177" spans="2:47" ht="10" customHeight="1" x14ac:dyDescent="0.35"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</row>
    <row r="178" spans="2:47" ht="10" customHeight="1" x14ac:dyDescent="0.35"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</row>
    <row r="179" spans="2:47" ht="10" customHeight="1" x14ac:dyDescent="0.35"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</row>
    <row r="180" spans="2:47" ht="10" customHeight="1" x14ac:dyDescent="0.35"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</row>
    <row r="181" spans="2:47" ht="10" customHeight="1" x14ac:dyDescent="0.35"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</row>
    <row r="182" spans="2:47" ht="10" customHeight="1" x14ac:dyDescent="0.35"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</row>
    <row r="183" spans="2:47" ht="10" customHeight="1" x14ac:dyDescent="0.35"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</row>
    <row r="184" spans="2:47" ht="10" customHeight="1" x14ac:dyDescent="0.35"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</row>
    <row r="185" spans="2:47" ht="10" customHeight="1" x14ac:dyDescent="0.35"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</row>
    <row r="186" spans="2:47" ht="10" customHeight="1" x14ac:dyDescent="0.35"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</row>
    <row r="187" spans="2:47" ht="10" customHeight="1" x14ac:dyDescent="0.35"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</row>
    <row r="188" spans="2:47" ht="10" customHeight="1" x14ac:dyDescent="0.35"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</row>
    <row r="189" spans="2:47" ht="10" customHeight="1" x14ac:dyDescent="0.35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</row>
    <row r="190" spans="2:47" ht="10" customHeight="1" x14ac:dyDescent="0.35"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</row>
    <row r="191" spans="2:47" ht="10" customHeight="1" x14ac:dyDescent="0.35"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</row>
    <row r="192" spans="2:47" ht="10" customHeight="1" x14ac:dyDescent="0.35"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</row>
    <row r="193" spans="2:47" ht="10" customHeight="1" x14ac:dyDescent="0.35"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</row>
    <row r="194" spans="2:47" ht="10" customHeight="1" x14ac:dyDescent="0.35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</row>
    <row r="195" spans="2:47" ht="10" customHeight="1" x14ac:dyDescent="0.35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</row>
    <row r="196" spans="2:47" ht="10" customHeight="1" x14ac:dyDescent="0.35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</row>
    <row r="197" spans="2:47" ht="10" customHeight="1" x14ac:dyDescent="0.35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</row>
    <row r="198" spans="2:47" ht="10" customHeight="1" x14ac:dyDescent="0.35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</row>
    <row r="199" spans="2:47" ht="10" customHeight="1" x14ac:dyDescent="0.35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</row>
    <row r="200" spans="2:47" ht="10" customHeight="1" x14ac:dyDescent="0.35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</row>
    <row r="201" spans="2:47" ht="10" customHeight="1" x14ac:dyDescent="0.35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</row>
    <row r="202" spans="2:47" ht="10" customHeight="1" x14ac:dyDescent="0.35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</row>
    <row r="203" spans="2:47" ht="10" customHeight="1" x14ac:dyDescent="0.35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</row>
    <row r="204" spans="2:47" ht="10" customHeight="1" x14ac:dyDescent="0.35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</row>
    <row r="205" spans="2:47" ht="10" customHeight="1" x14ac:dyDescent="0.35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</row>
    <row r="206" spans="2:47" ht="10" customHeight="1" x14ac:dyDescent="0.35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</row>
    <row r="207" spans="2:47" ht="10" customHeight="1" x14ac:dyDescent="0.35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</row>
    <row r="208" spans="2:47" ht="10" customHeight="1" x14ac:dyDescent="0.35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</row>
    <row r="209" spans="2:47" ht="10" customHeight="1" x14ac:dyDescent="0.35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</row>
    <row r="210" spans="2:47" ht="10" customHeight="1" x14ac:dyDescent="0.35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</row>
    <row r="211" spans="2:47" ht="10" customHeight="1" x14ac:dyDescent="0.35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</row>
    <row r="212" spans="2:47" ht="10" customHeight="1" x14ac:dyDescent="0.35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</row>
    <row r="213" spans="2:47" ht="10" customHeight="1" x14ac:dyDescent="0.35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</row>
    <row r="214" spans="2:47" ht="10" customHeight="1" x14ac:dyDescent="0.35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</row>
    <row r="215" spans="2:47" ht="10" customHeight="1" x14ac:dyDescent="0.35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</row>
    <row r="216" spans="2:47" ht="10" customHeight="1" x14ac:dyDescent="0.35"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</row>
    <row r="217" spans="2:47" ht="10" customHeight="1" x14ac:dyDescent="0.35"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</row>
    <row r="218" spans="2:47" ht="10" customHeight="1" x14ac:dyDescent="0.35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</row>
    <row r="219" spans="2:47" ht="10" customHeight="1" x14ac:dyDescent="0.35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</row>
    <row r="220" spans="2:47" ht="10" customHeight="1" x14ac:dyDescent="0.35"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</row>
    <row r="221" spans="2:47" ht="10" customHeight="1" x14ac:dyDescent="0.35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</row>
    <row r="222" spans="2:47" ht="10" customHeight="1" x14ac:dyDescent="0.35"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</row>
    <row r="223" spans="2:47" ht="10" customHeight="1" x14ac:dyDescent="0.35"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</row>
    <row r="224" spans="2:47" ht="10" customHeight="1" x14ac:dyDescent="0.35"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</row>
    <row r="225" spans="2:47" ht="10" customHeight="1" x14ac:dyDescent="0.35"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</row>
    <row r="226" spans="2:47" ht="10" customHeight="1" x14ac:dyDescent="0.35"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</row>
    <row r="227" spans="2:47" ht="10" customHeight="1" x14ac:dyDescent="0.35"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</row>
    <row r="228" spans="2:47" ht="10" customHeight="1" x14ac:dyDescent="0.35"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</row>
    <row r="229" spans="2:47" ht="10" customHeight="1" x14ac:dyDescent="0.35"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</row>
    <row r="230" spans="2:47" ht="10" customHeight="1" x14ac:dyDescent="0.35"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</row>
    <row r="231" spans="2:47" ht="10" customHeight="1" x14ac:dyDescent="0.35"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</row>
    <row r="232" spans="2:47" ht="10" customHeight="1" x14ac:dyDescent="0.35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</row>
    <row r="233" spans="2:47" ht="10" customHeight="1" x14ac:dyDescent="0.35"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</row>
    <row r="234" spans="2:47" ht="10" customHeight="1" x14ac:dyDescent="0.35"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</row>
    <row r="235" spans="2:47" ht="10" customHeight="1" x14ac:dyDescent="0.35"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</row>
    <row r="236" spans="2:47" ht="10" customHeight="1" x14ac:dyDescent="0.35"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</row>
    <row r="237" spans="2:47" ht="10" customHeight="1" x14ac:dyDescent="0.35"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</row>
    <row r="238" spans="2:47" ht="10" customHeight="1" x14ac:dyDescent="0.35"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</row>
    <row r="239" spans="2:47" ht="10" customHeight="1" x14ac:dyDescent="0.35"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</row>
    <row r="240" spans="2:47" ht="10" customHeight="1" x14ac:dyDescent="0.35"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</row>
    <row r="241" spans="2:47" ht="10" customHeight="1" x14ac:dyDescent="0.35"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</row>
    <row r="242" spans="2:47" ht="10" customHeight="1" x14ac:dyDescent="0.35"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</row>
    <row r="243" spans="2:47" ht="10" customHeight="1" x14ac:dyDescent="0.35"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</row>
    <row r="244" spans="2:47" ht="10" customHeight="1" x14ac:dyDescent="0.35"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</row>
    <row r="245" spans="2:47" ht="10" customHeight="1" x14ac:dyDescent="0.35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</row>
    <row r="246" spans="2:47" ht="10" customHeight="1" x14ac:dyDescent="0.35"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</row>
    <row r="247" spans="2:47" ht="10" customHeight="1" x14ac:dyDescent="0.35"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</row>
    <row r="248" spans="2:47" ht="10" customHeight="1" x14ac:dyDescent="0.35"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</row>
    <row r="249" spans="2:47" ht="10" customHeight="1" x14ac:dyDescent="0.35"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</row>
    <row r="250" spans="2:47" ht="10" customHeight="1" x14ac:dyDescent="0.35"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</row>
    <row r="251" spans="2:47" ht="10" customHeight="1" x14ac:dyDescent="0.35"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</row>
    <row r="252" spans="2:47" ht="10" customHeight="1" x14ac:dyDescent="0.35"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</row>
    <row r="253" spans="2:47" ht="10" customHeight="1" x14ac:dyDescent="0.35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</row>
    <row r="254" spans="2:47" ht="10" customHeight="1" x14ac:dyDescent="0.35"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</row>
    <row r="255" spans="2:47" ht="10" customHeight="1" x14ac:dyDescent="0.35"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</row>
    <row r="256" spans="2:47" ht="10" customHeight="1" x14ac:dyDescent="0.35"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</row>
    <row r="257" spans="2:47" ht="10" customHeight="1" x14ac:dyDescent="0.35"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</row>
    <row r="258" spans="2:47" ht="10" customHeight="1" x14ac:dyDescent="0.35"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</row>
    <row r="259" spans="2:47" ht="10" customHeight="1" x14ac:dyDescent="0.35"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</row>
    <row r="260" spans="2:47" ht="10" customHeight="1" x14ac:dyDescent="0.35"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</row>
    <row r="261" spans="2:47" ht="10" customHeight="1" x14ac:dyDescent="0.35"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</row>
    <row r="262" spans="2:47" ht="10" customHeight="1" x14ac:dyDescent="0.35"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</row>
    <row r="263" spans="2:47" ht="10" customHeight="1" x14ac:dyDescent="0.35"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</row>
    <row r="264" spans="2:47" ht="10" customHeight="1" x14ac:dyDescent="0.35"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</row>
    <row r="265" spans="2:47" ht="10" customHeight="1" x14ac:dyDescent="0.35"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</row>
    <row r="266" spans="2:47" ht="10" customHeight="1" x14ac:dyDescent="0.35"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</row>
    <row r="267" spans="2:47" ht="10" customHeight="1" x14ac:dyDescent="0.35"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</row>
    <row r="268" spans="2:47" ht="10" customHeight="1" x14ac:dyDescent="0.35"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</row>
    <row r="269" spans="2:47" ht="10" customHeight="1" x14ac:dyDescent="0.35"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</row>
    <row r="270" spans="2:47" ht="10" customHeight="1" x14ac:dyDescent="0.35"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</row>
    <row r="271" spans="2:47" ht="10" customHeight="1" x14ac:dyDescent="0.35"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</row>
    <row r="272" spans="2:47" ht="10" customHeight="1" x14ac:dyDescent="0.35"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</row>
    <row r="273" spans="2:47" ht="10" customHeight="1" x14ac:dyDescent="0.35"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</row>
    <row r="274" spans="2:47" ht="10" customHeight="1" x14ac:dyDescent="0.35"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</row>
    <row r="275" spans="2:47" ht="10" customHeight="1" x14ac:dyDescent="0.35"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</row>
    <row r="276" spans="2:47" ht="10" customHeight="1" x14ac:dyDescent="0.35"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</row>
    <row r="277" spans="2:47" ht="10" customHeight="1" x14ac:dyDescent="0.35"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</row>
    <row r="278" spans="2:47" ht="10" customHeight="1" x14ac:dyDescent="0.35"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</row>
    <row r="279" spans="2:47" ht="10" customHeight="1" x14ac:dyDescent="0.35"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</row>
    <row r="280" spans="2:47" ht="10" customHeight="1" x14ac:dyDescent="0.35"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</row>
    <row r="281" spans="2:47" ht="10" customHeight="1" x14ac:dyDescent="0.35"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</row>
    <row r="282" spans="2:47" ht="10" customHeight="1" x14ac:dyDescent="0.35"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</row>
    <row r="283" spans="2:47" ht="10" customHeight="1" x14ac:dyDescent="0.35"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</row>
    <row r="284" spans="2:47" ht="10" customHeight="1" x14ac:dyDescent="0.35"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</row>
    <row r="285" spans="2:47" ht="10" customHeight="1" x14ac:dyDescent="0.35"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</row>
    <row r="286" spans="2:47" ht="10" customHeight="1" x14ac:dyDescent="0.35"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</row>
    <row r="287" spans="2:47" ht="10" customHeight="1" x14ac:dyDescent="0.35"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</row>
    <row r="288" spans="2:47" ht="10" customHeight="1" x14ac:dyDescent="0.35"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</row>
    <row r="289" spans="2:47" ht="10" customHeight="1" x14ac:dyDescent="0.35"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</row>
    <row r="290" spans="2:47" ht="10" customHeight="1" x14ac:dyDescent="0.35"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</row>
    <row r="291" spans="2:47" ht="10" customHeight="1" x14ac:dyDescent="0.35"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</row>
    <row r="292" spans="2:47" ht="10" customHeight="1" x14ac:dyDescent="0.35"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</row>
    <row r="293" spans="2:47" ht="10" customHeight="1" x14ac:dyDescent="0.35"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</row>
    <row r="294" spans="2:47" ht="10" customHeight="1" x14ac:dyDescent="0.35"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</row>
    <row r="295" spans="2:47" ht="10" customHeight="1" x14ac:dyDescent="0.35"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</row>
    <row r="296" spans="2:47" ht="10" customHeight="1" x14ac:dyDescent="0.35"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</row>
  </sheetData>
  <mergeCells count="77">
    <mergeCell ref="AD88:AU88"/>
    <mergeCell ref="AH87:AJ87"/>
    <mergeCell ref="AL87:AN87"/>
    <mergeCell ref="AP87:AS87"/>
    <mergeCell ref="L51:AA51"/>
    <mergeCell ref="G52:AA52"/>
    <mergeCell ref="K53:AA53"/>
    <mergeCell ref="O54:AA54"/>
    <mergeCell ref="J55:AA55"/>
    <mergeCell ref="B80:AA80"/>
    <mergeCell ref="AD79:AU79"/>
    <mergeCell ref="AD80:AU80"/>
    <mergeCell ref="B83:AA83"/>
    <mergeCell ref="AD83:AU83"/>
    <mergeCell ref="B84:AA84"/>
    <mergeCell ref="AD84:AU84"/>
    <mergeCell ref="B79:AA79"/>
    <mergeCell ref="B65:AU65"/>
    <mergeCell ref="B70:AU70"/>
    <mergeCell ref="AM57:AU57"/>
    <mergeCell ref="AC57:AK57"/>
    <mergeCell ref="B64:AU64"/>
    <mergeCell ref="B67:AU67"/>
    <mergeCell ref="B68:AU68"/>
    <mergeCell ref="B69:AU69"/>
    <mergeCell ref="B74:AU74"/>
    <mergeCell ref="B62:AU62"/>
    <mergeCell ref="B63:AU63"/>
    <mergeCell ref="F56:AA56"/>
    <mergeCell ref="E57:AA57"/>
    <mergeCell ref="AE61:AU61"/>
    <mergeCell ref="AM52:AU52"/>
    <mergeCell ref="AM53:AU53"/>
    <mergeCell ref="AC53:AK53"/>
    <mergeCell ref="AC52:AK52"/>
    <mergeCell ref="AM54:AU54"/>
    <mergeCell ref="AC54:AK54"/>
    <mergeCell ref="AM55:AU55"/>
    <mergeCell ref="AC55:AK55"/>
    <mergeCell ref="AM56:AU56"/>
    <mergeCell ref="AC56:AK56"/>
    <mergeCell ref="X36:AK36"/>
    <mergeCell ref="X38:AU38"/>
    <mergeCell ref="B39:AU39"/>
    <mergeCell ref="B40:AU40"/>
    <mergeCell ref="B41:AU41"/>
    <mergeCell ref="B45:L45"/>
    <mergeCell ref="AC49:AK49"/>
    <mergeCell ref="AM49:AU49"/>
    <mergeCell ref="AM51:AU51"/>
    <mergeCell ref="AC51:AK51"/>
    <mergeCell ref="AI31:AU31"/>
    <mergeCell ref="J31:AF31"/>
    <mergeCell ref="E32:AF32"/>
    <mergeCell ref="AI32:AU32"/>
    <mergeCell ref="AI33:AU33"/>
    <mergeCell ref="L33:AF33"/>
    <mergeCell ref="AI27:AU27"/>
    <mergeCell ref="AI29:AU29"/>
    <mergeCell ref="AI30:AU30"/>
    <mergeCell ref="H26:AF26"/>
    <mergeCell ref="L27:AF27"/>
    <mergeCell ref="M29:AF29"/>
    <mergeCell ref="O30:AF30"/>
    <mergeCell ref="AI26:AU26"/>
    <mergeCell ref="B16:AU16"/>
    <mergeCell ref="N18:AU18"/>
    <mergeCell ref="B19:AU19"/>
    <mergeCell ref="B20:AU20"/>
    <mergeCell ref="H22:V22"/>
    <mergeCell ref="B15:AU15"/>
    <mergeCell ref="B1:L1"/>
    <mergeCell ref="B2:L2"/>
    <mergeCell ref="B3:L3"/>
    <mergeCell ref="M2:AK3"/>
    <mergeCell ref="N14:AU14"/>
    <mergeCell ref="AS2:AU4"/>
  </mergeCells>
  <pageMargins left="0" right="0" top="0.5" bottom="0" header="0" footer="0"/>
  <pageSetup orientation="portrait" r:id="rId1"/>
  <rowBreaks count="1" manualBreakCount="1">
    <brk id="43" max="4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V84"/>
  <sheetViews>
    <sheetView topLeftCell="B1" zoomScaleNormal="100" workbookViewId="0">
      <selection activeCell="B1" sqref="B1:L1"/>
    </sheetView>
  </sheetViews>
  <sheetFormatPr defaultColWidth="8.84375" defaultRowHeight="10" customHeight="1" x14ac:dyDescent="0.35"/>
  <cols>
    <col min="1" max="168" width="1.69140625" style="45" customWidth="1"/>
    <col min="169" max="16384" width="8.84375" style="45"/>
  </cols>
  <sheetData>
    <row r="1" spans="1:48" ht="10" customHeight="1" x14ac:dyDescent="0.35">
      <c r="B1" s="734" t="s">
        <v>971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491" t="s">
        <v>141</v>
      </c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S1" s="736" t="s">
        <v>264</v>
      </c>
      <c r="AT1" s="737"/>
      <c r="AU1" s="738"/>
    </row>
    <row r="2" spans="1:48" ht="10" customHeight="1" x14ac:dyDescent="0.35">
      <c r="B2" s="745" t="s">
        <v>0</v>
      </c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1"/>
      <c r="AI2" s="491"/>
      <c r="AJ2" s="491"/>
      <c r="AS2" s="739"/>
      <c r="AT2" s="740"/>
      <c r="AU2" s="741"/>
    </row>
    <row r="3" spans="1:48" ht="10" customHeight="1" thickBot="1" x14ac:dyDescent="0.4">
      <c r="B3" s="746" t="s">
        <v>1</v>
      </c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S3" s="742"/>
      <c r="AT3" s="743"/>
      <c r="AU3" s="744"/>
    </row>
    <row r="7" spans="1:48" ht="14.15" customHeight="1" x14ac:dyDescent="0.35">
      <c r="A7" s="28"/>
      <c r="B7" s="7" t="s">
        <v>142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</row>
    <row r="8" spans="1:48" ht="14.15" customHeight="1" x14ac:dyDescent="0.35">
      <c r="A8" s="28"/>
      <c r="B8" s="83" t="s">
        <v>143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</row>
    <row r="9" spans="1:48" ht="14.15" customHeight="1" x14ac:dyDescent="0.35">
      <c r="A9" s="28"/>
      <c r="B9" s="7" t="s">
        <v>168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</row>
    <row r="10" spans="1:48" ht="14.15" customHeight="1" x14ac:dyDescent="0.35">
      <c r="A10" s="28"/>
      <c r="B10" s="7" t="s">
        <v>144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</row>
    <row r="11" spans="1:48" ht="14.15" customHeight="1" x14ac:dyDescent="0.35">
      <c r="A11" s="28"/>
      <c r="B11" s="7" t="s">
        <v>145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</row>
    <row r="12" spans="1:48" ht="10" customHeight="1" x14ac:dyDescent="0.3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</row>
    <row r="13" spans="1:48" ht="14.15" customHeight="1" x14ac:dyDescent="0.35">
      <c r="A13" s="28"/>
      <c r="B13" s="7" t="s">
        <v>146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</row>
    <row r="14" spans="1:48" ht="14.15" customHeight="1" x14ac:dyDescent="0.35">
      <c r="A14" s="28"/>
      <c r="B14" s="7" t="s">
        <v>147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</row>
    <row r="15" spans="1:48" ht="10" customHeight="1" x14ac:dyDescent="0.3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</row>
    <row r="16" spans="1:48" ht="10" customHeight="1" x14ac:dyDescent="0.3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</row>
    <row r="17" spans="1:48" ht="22" customHeight="1" x14ac:dyDescent="0.35">
      <c r="A17" s="28"/>
      <c r="B17" s="7" t="s">
        <v>148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16"/>
      <c r="R17" s="16"/>
      <c r="S17" s="823"/>
      <c r="T17" s="823"/>
      <c r="U17" s="823"/>
      <c r="V17" s="823"/>
      <c r="W17" s="823"/>
      <c r="X17" s="823"/>
      <c r="Y17" s="823"/>
      <c r="Z17" s="823"/>
      <c r="AA17" s="823"/>
      <c r="AB17" s="823"/>
      <c r="AC17" s="823"/>
      <c r="AD17" s="823"/>
      <c r="AE17" s="823"/>
      <c r="AF17" s="823"/>
      <c r="AG17" s="823"/>
      <c r="AH17" s="823"/>
      <c r="AI17" s="823"/>
      <c r="AJ17" s="823"/>
      <c r="AK17" s="823"/>
      <c r="AL17" s="823"/>
      <c r="AM17" s="823"/>
      <c r="AN17" s="823"/>
      <c r="AO17" s="823"/>
      <c r="AP17" s="823"/>
      <c r="AQ17" s="823"/>
      <c r="AR17" s="823"/>
      <c r="AS17" s="823"/>
      <c r="AT17" s="823"/>
      <c r="AU17" s="823"/>
      <c r="AV17" s="28"/>
    </row>
    <row r="18" spans="1:48" ht="22" customHeight="1" x14ac:dyDescent="0.35">
      <c r="A18" s="28"/>
      <c r="B18" s="7" t="s">
        <v>149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16"/>
      <c r="Y18" s="16"/>
      <c r="Z18" s="825"/>
      <c r="AA18" s="825"/>
      <c r="AB18" s="825"/>
      <c r="AC18" s="825"/>
      <c r="AD18" s="825"/>
      <c r="AE18" s="825"/>
      <c r="AF18" s="825"/>
      <c r="AG18" s="825"/>
      <c r="AH18" s="825"/>
      <c r="AI18" s="825"/>
      <c r="AJ18" s="825"/>
      <c r="AK18" s="825"/>
      <c r="AL18" s="825"/>
      <c r="AM18" s="825"/>
      <c r="AN18" s="825"/>
      <c r="AO18" s="825"/>
      <c r="AP18" s="825"/>
      <c r="AQ18" s="825"/>
      <c r="AR18" s="825"/>
      <c r="AS18" s="825"/>
      <c r="AT18" s="825"/>
      <c r="AU18" s="825"/>
      <c r="AV18" s="28"/>
    </row>
    <row r="19" spans="1:48" ht="22" customHeight="1" x14ac:dyDescent="0.35">
      <c r="A19" s="28"/>
      <c r="B19" s="7" t="s">
        <v>150</v>
      </c>
      <c r="C19" s="28"/>
      <c r="D19" s="28"/>
      <c r="E19" s="28"/>
      <c r="F19" s="28"/>
      <c r="G19" s="28"/>
      <c r="H19" s="28"/>
      <c r="I19" s="28"/>
      <c r="J19" s="28"/>
      <c r="K19" s="28"/>
      <c r="L19" s="8"/>
      <c r="M19" s="78" t="s">
        <v>13</v>
      </c>
      <c r="N19" s="78"/>
      <c r="O19" s="821"/>
      <c r="P19" s="821"/>
      <c r="Q19" s="821"/>
      <c r="R19" s="821"/>
      <c r="S19" s="821"/>
      <c r="T19" s="821"/>
      <c r="U19" s="821"/>
      <c r="V19" s="821"/>
      <c r="W19" s="821"/>
      <c r="X19" s="821"/>
      <c r="Y19" s="821"/>
      <c r="Z19" s="821"/>
      <c r="AA19" s="821"/>
      <c r="AB19" s="821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</row>
    <row r="20" spans="1:48" ht="22" customHeight="1" x14ac:dyDescent="0.35">
      <c r="A20" s="28"/>
      <c r="B20" s="7" t="s">
        <v>151</v>
      </c>
      <c r="C20" s="28"/>
      <c r="D20" s="28"/>
      <c r="E20" s="28"/>
      <c r="F20" s="28"/>
      <c r="G20" s="28"/>
      <c r="H20" s="28"/>
      <c r="I20" s="28"/>
      <c r="J20" s="28"/>
      <c r="K20" s="28"/>
      <c r="L20" s="8"/>
      <c r="M20" s="78" t="s">
        <v>13</v>
      </c>
      <c r="N20" s="78"/>
      <c r="O20" s="822"/>
      <c r="P20" s="822"/>
      <c r="Q20" s="822"/>
      <c r="R20" s="822"/>
      <c r="S20" s="822"/>
      <c r="T20" s="822"/>
      <c r="U20" s="822"/>
      <c r="V20" s="822"/>
      <c r="W20" s="822"/>
      <c r="X20" s="822"/>
      <c r="Y20" s="822"/>
      <c r="Z20" s="822"/>
      <c r="AA20" s="822"/>
      <c r="AB20" s="822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</row>
    <row r="21" spans="1:48" ht="22" customHeight="1" x14ac:dyDescent="0.35">
      <c r="A21" s="28"/>
      <c r="B21" s="7" t="s">
        <v>152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17"/>
      <c r="N21" s="17"/>
      <c r="O21" s="823"/>
      <c r="P21" s="823"/>
      <c r="Q21" s="823"/>
      <c r="R21" s="823"/>
      <c r="S21" s="823"/>
      <c r="T21" s="823"/>
      <c r="U21" s="823"/>
      <c r="V21" s="823"/>
      <c r="W21" s="823"/>
      <c r="X21" s="823"/>
      <c r="Y21" s="823"/>
      <c r="Z21" s="823"/>
      <c r="AA21" s="823"/>
      <c r="AB21" s="823"/>
      <c r="AC21" s="823"/>
      <c r="AD21" s="823"/>
      <c r="AE21" s="823"/>
      <c r="AF21" s="823"/>
      <c r="AG21" s="823"/>
      <c r="AH21" s="823"/>
      <c r="AI21" s="823"/>
      <c r="AJ21" s="823"/>
      <c r="AK21" s="823"/>
      <c r="AL21" s="823"/>
      <c r="AM21" s="823"/>
      <c r="AN21" s="823"/>
      <c r="AO21" s="823"/>
      <c r="AP21" s="823"/>
      <c r="AQ21" s="823"/>
      <c r="AR21" s="823"/>
      <c r="AS21" s="823"/>
      <c r="AT21" s="823"/>
      <c r="AU21" s="823"/>
      <c r="AV21" s="28"/>
    </row>
    <row r="22" spans="1:48" ht="22" customHeight="1" x14ac:dyDescent="0.35">
      <c r="A22" s="28"/>
      <c r="B22" s="7" t="s">
        <v>153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17"/>
      <c r="N22" s="17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825"/>
      <c r="AK22" s="825"/>
      <c r="AL22" s="825"/>
      <c r="AM22" s="825"/>
      <c r="AN22" s="825"/>
      <c r="AO22" s="825"/>
      <c r="AP22" s="825"/>
      <c r="AQ22" s="825"/>
      <c r="AR22" s="825"/>
      <c r="AS22" s="825"/>
      <c r="AT22" s="825"/>
      <c r="AU22" s="825"/>
      <c r="AV22" s="28"/>
    </row>
    <row r="23" spans="1:48" ht="10" customHeight="1" x14ac:dyDescent="0.35">
      <c r="A23" s="2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28"/>
    </row>
    <row r="24" spans="1:48" ht="10" customHeight="1" thickBot="1" x14ac:dyDescent="0.4">
      <c r="A24" s="28"/>
      <c r="B24" s="826"/>
      <c r="C24" s="826"/>
      <c r="D24" s="826"/>
      <c r="E24" s="826"/>
      <c r="F24" s="826"/>
      <c r="G24" s="826"/>
      <c r="H24" s="826"/>
      <c r="I24" s="826"/>
      <c r="J24" s="826"/>
      <c r="K24" s="826"/>
      <c r="L24" s="826"/>
      <c r="M24" s="826"/>
      <c r="N24" s="826"/>
      <c r="O24" s="826"/>
      <c r="P24" s="826"/>
      <c r="Q24" s="826"/>
      <c r="R24" s="826"/>
      <c r="S24" s="826"/>
      <c r="T24" s="826"/>
      <c r="U24" s="826"/>
      <c r="V24" s="826"/>
      <c r="W24" s="826"/>
      <c r="X24" s="826"/>
      <c r="Y24" s="826"/>
      <c r="Z24" s="826"/>
      <c r="AA24" s="826"/>
      <c r="AB24" s="826"/>
      <c r="AC24" s="826"/>
      <c r="AD24" s="826"/>
      <c r="AE24" s="826"/>
      <c r="AF24" s="826"/>
      <c r="AG24" s="826"/>
      <c r="AH24" s="826"/>
      <c r="AI24" s="826"/>
      <c r="AJ24" s="826"/>
      <c r="AK24" s="826"/>
      <c r="AL24" s="826"/>
      <c r="AM24" s="826"/>
      <c r="AN24" s="826"/>
      <c r="AO24" s="826"/>
      <c r="AP24" s="826"/>
      <c r="AQ24" s="826"/>
      <c r="AR24" s="826"/>
      <c r="AS24" s="826"/>
      <c r="AT24" s="826"/>
      <c r="AU24" s="826"/>
      <c r="AV24" s="28"/>
    </row>
    <row r="25" spans="1:48" ht="20.149999999999999" customHeight="1" thickBot="1" x14ac:dyDescent="0.4">
      <c r="A25" s="2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66" t="s">
        <v>136</v>
      </c>
      <c r="AC25" s="767"/>
      <c r="AD25" s="767"/>
      <c r="AE25" s="767"/>
      <c r="AF25" s="767"/>
      <c r="AG25" s="767"/>
      <c r="AH25" s="767"/>
      <c r="AI25" s="767"/>
      <c r="AJ25" s="767"/>
      <c r="AK25" s="768"/>
      <c r="AL25" s="767" t="s">
        <v>154</v>
      </c>
      <c r="AM25" s="767"/>
      <c r="AN25" s="767"/>
      <c r="AO25" s="767"/>
      <c r="AP25" s="767"/>
      <c r="AQ25" s="767"/>
      <c r="AR25" s="767"/>
      <c r="AS25" s="767"/>
      <c r="AT25" s="767"/>
      <c r="AU25" s="767"/>
      <c r="AV25" s="28"/>
    </row>
    <row r="26" spans="1:48" ht="22" customHeight="1" x14ac:dyDescent="0.4">
      <c r="A26" s="28"/>
      <c r="B26" s="80" t="s">
        <v>155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4"/>
      <c r="V26" s="817" t="s">
        <v>72</v>
      </c>
      <c r="W26" s="817"/>
      <c r="X26" s="817"/>
      <c r="Y26" s="817"/>
      <c r="Z26" s="817"/>
      <c r="AA26" s="8"/>
      <c r="AB26" s="56" t="s">
        <v>13</v>
      </c>
      <c r="AC26" s="824"/>
      <c r="AD26" s="824"/>
      <c r="AE26" s="824"/>
      <c r="AF26" s="824"/>
      <c r="AG26" s="824"/>
      <c r="AH26" s="824"/>
      <c r="AI26" s="824"/>
      <c r="AJ26" s="824"/>
      <c r="AK26" s="824"/>
      <c r="AL26" s="56" t="s">
        <v>13</v>
      </c>
      <c r="AM26" s="824"/>
      <c r="AN26" s="824"/>
      <c r="AO26" s="824"/>
      <c r="AP26" s="824"/>
      <c r="AQ26" s="824"/>
      <c r="AR26" s="824"/>
      <c r="AS26" s="824"/>
      <c r="AT26" s="824"/>
      <c r="AU26" s="824"/>
      <c r="AV26" s="28"/>
    </row>
    <row r="27" spans="1:48" ht="22" customHeight="1" x14ac:dyDescent="0.4">
      <c r="A27" s="28"/>
      <c r="B27" s="80" t="s">
        <v>156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5"/>
      <c r="W27" s="818" t="s">
        <v>72</v>
      </c>
      <c r="X27" s="818"/>
      <c r="Y27" s="818"/>
      <c r="Z27" s="818"/>
      <c r="AA27" s="8"/>
      <c r="AB27" s="55" t="s">
        <v>13</v>
      </c>
      <c r="AC27" s="821"/>
      <c r="AD27" s="821"/>
      <c r="AE27" s="821"/>
      <c r="AF27" s="821"/>
      <c r="AG27" s="821"/>
      <c r="AH27" s="821"/>
      <c r="AI27" s="821"/>
      <c r="AJ27" s="821"/>
      <c r="AK27" s="821"/>
      <c r="AL27" s="55" t="s">
        <v>13</v>
      </c>
      <c r="AM27" s="821"/>
      <c r="AN27" s="821"/>
      <c r="AO27" s="821"/>
      <c r="AP27" s="821"/>
      <c r="AQ27" s="821"/>
      <c r="AR27" s="821"/>
      <c r="AS27" s="821"/>
      <c r="AT27" s="821"/>
      <c r="AU27" s="821"/>
      <c r="AV27" s="28"/>
    </row>
    <row r="28" spans="1:48" ht="22" customHeight="1" x14ac:dyDescent="0.4">
      <c r="A28" s="28"/>
      <c r="B28" s="80" t="s">
        <v>157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5"/>
      <c r="V28" s="818" t="s">
        <v>72</v>
      </c>
      <c r="W28" s="818"/>
      <c r="X28" s="818"/>
      <c r="Y28" s="818"/>
      <c r="Z28" s="818"/>
      <c r="AA28" s="8"/>
      <c r="AB28" s="55" t="s">
        <v>13</v>
      </c>
      <c r="AC28" s="821"/>
      <c r="AD28" s="821"/>
      <c r="AE28" s="821"/>
      <c r="AF28" s="821"/>
      <c r="AG28" s="821"/>
      <c r="AH28" s="821"/>
      <c r="AI28" s="821"/>
      <c r="AJ28" s="821"/>
      <c r="AK28" s="821"/>
      <c r="AL28" s="55" t="s">
        <v>13</v>
      </c>
      <c r="AM28" s="821"/>
      <c r="AN28" s="821"/>
      <c r="AO28" s="821"/>
      <c r="AP28" s="821"/>
      <c r="AQ28" s="821"/>
      <c r="AR28" s="821"/>
      <c r="AS28" s="821"/>
      <c r="AT28" s="821"/>
      <c r="AU28" s="821"/>
      <c r="AV28" s="28"/>
    </row>
    <row r="29" spans="1:48" ht="22" customHeight="1" x14ac:dyDescent="0.4">
      <c r="A29" s="28"/>
      <c r="B29" s="80" t="s">
        <v>158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5"/>
      <c r="W29" s="818" t="s">
        <v>72</v>
      </c>
      <c r="X29" s="818"/>
      <c r="Y29" s="818"/>
      <c r="Z29" s="818"/>
      <c r="AA29" s="8"/>
      <c r="AB29" s="55" t="s">
        <v>13</v>
      </c>
      <c r="AC29" s="821"/>
      <c r="AD29" s="821"/>
      <c r="AE29" s="821"/>
      <c r="AF29" s="821"/>
      <c r="AG29" s="821"/>
      <c r="AH29" s="821"/>
      <c r="AI29" s="821"/>
      <c r="AJ29" s="821"/>
      <c r="AK29" s="821"/>
      <c r="AL29" s="55" t="s">
        <v>13</v>
      </c>
      <c r="AM29" s="821"/>
      <c r="AN29" s="821"/>
      <c r="AO29" s="821"/>
      <c r="AP29" s="821"/>
      <c r="AQ29" s="821"/>
      <c r="AR29" s="821"/>
      <c r="AS29" s="821"/>
      <c r="AT29" s="821"/>
      <c r="AU29" s="821"/>
      <c r="AV29" s="28"/>
    </row>
    <row r="30" spans="1:48" ht="22" customHeight="1" x14ac:dyDescent="0.3">
      <c r="A30" s="28"/>
      <c r="B30" s="80" t="s">
        <v>159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6"/>
      <c r="R30" s="819"/>
      <c r="S30" s="819"/>
      <c r="T30" s="819"/>
      <c r="U30" s="819"/>
      <c r="V30" s="819"/>
      <c r="W30" s="819"/>
      <c r="X30" s="819"/>
      <c r="Y30" s="819"/>
      <c r="Z30" s="819"/>
      <c r="AA30" s="8"/>
      <c r="AB30" s="55" t="s">
        <v>13</v>
      </c>
      <c r="AC30" s="821"/>
      <c r="AD30" s="821"/>
      <c r="AE30" s="821"/>
      <c r="AF30" s="821"/>
      <c r="AG30" s="821"/>
      <c r="AH30" s="821"/>
      <c r="AI30" s="821"/>
      <c r="AJ30" s="821"/>
      <c r="AK30" s="821"/>
      <c r="AL30" s="55" t="s">
        <v>13</v>
      </c>
      <c r="AM30" s="821"/>
      <c r="AN30" s="821"/>
      <c r="AO30" s="821"/>
      <c r="AP30" s="821"/>
      <c r="AQ30" s="821"/>
      <c r="AR30" s="821"/>
      <c r="AS30" s="821"/>
      <c r="AT30" s="821"/>
      <c r="AU30" s="821"/>
      <c r="AV30" s="28"/>
    </row>
    <row r="31" spans="1:48" ht="22" customHeight="1" thickBot="1" x14ac:dyDescent="0.4">
      <c r="A31" s="28"/>
      <c r="B31" s="81" t="s">
        <v>160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82" t="s">
        <v>13</v>
      </c>
      <c r="AC31" s="820"/>
      <c r="AD31" s="820"/>
      <c r="AE31" s="820"/>
      <c r="AF31" s="820"/>
      <c r="AG31" s="820"/>
      <c r="AH31" s="820"/>
      <c r="AI31" s="820"/>
      <c r="AJ31" s="820"/>
      <c r="AK31" s="820"/>
      <c r="AL31" s="82" t="s">
        <v>13</v>
      </c>
      <c r="AM31" s="820"/>
      <c r="AN31" s="820"/>
      <c r="AO31" s="820"/>
      <c r="AP31" s="820"/>
      <c r="AQ31" s="820"/>
      <c r="AR31" s="820"/>
      <c r="AS31" s="820"/>
      <c r="AT31" s="820"/>
      <c r="AU31" s="820"/>
      <c r="AV31" s="28"/>
    </row>
    <row r="32" spans="1:48" ht="10" customHeight="1" x14ac:dyDescent="0.35">
      <c r="A32" s="2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28"/>
    </row>
    <row r="33" spans="1:48" ht="10" customHeight="1" x14ac:dyDescent="0.35">
      <c r="A33" s="2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28"/>
    </row>
    <row r="34" spans="1:48" ht="14.15" customHeight="1" x14ac:dyDescent="0.35">
      <c r="A34" s="28"/>
      <c r="B34" s="7" t="s">
        <v>161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28"/>
    </row>
    <row r="35" spans="1:48" ht="14.15" customHeight="1" x14ac:dyDescent="0.35">
      <c r="A35" s="28"/>
      <c r="B35" s="7" t="s">
        <v>162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28"/>
    </row>
    <row r="36" spans="1:48" ht="14.15" customHeight="1" x14ac:dyDescent="0.35">
      <c r="A36" s="28"/>
      <c r="B36" s="7" t="s">
        <v>163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28"/>
    </row>
    <row r="37" spans="1:48" ht="14.15" customHeight="1" x14ac:dyDescent="0.35">
      <c r="A37" s="28"/>
      <c r="B37" s="7" t="s">
        <v>164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28"/>
    </row>
    <row r="38" spans="1:48" ht="14.15" customHeight="1" x14ac:dyDescent="0.35">
      <c r="A38" s="28"/>
      <c r="B38" s="7" t="s">
        <v>165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28"/>
    </row>
    <row r="39" spans="1:48" ht="10" customHeight="1" x14ac:dyDescent="0.35">
      <c r="A39" s="2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28"/>
    </row>
    <row r="40" spans="1:48" ht="10" customHeight="1" x14ac:dyDescent="0.35">
      <c r="A40" s="2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28"/>
    </row>
    <row r="41" spans="1:48" ht="14.15" customHeight="1" x14ac:dyDescent="0.35">
      <c r="A41" s="28"/>
      <c r="B41" s="7" t="s">
        <v>938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28"/>
    </row>
    <row r="42" spans="1:48" ht="14.15" customHeight="1" x14ac:dyDescent="0.35">
      <c r="A42" s="28"/>
      <c r="B42" s="8"/>
      <c r="C42" s="8"/>
      <c r="D42" s="7" t="s">
        <v>167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28"/>
    </row>
    <row r="43" spans="1:48" ht="10" customHeight="1" x14ac:dyDescent="0.35">
      <c r="A43" s="28"/>
      <c r="B43" s="8"/>
      <c r="C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28"/>
    </row>
    <row r="44" spans="1:48" ht="10" customHeight="1" x14ac:dyDescent="0.35">
      <c r="A44" s="2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28"/>
    </row>
    <row r="45" spans="1:48" ht="10" customHeight="1" x14ac:dyDescent="0.35">
      <c r="A45" s="2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28"/>
    </row>
    <row r="46" spans="1:48" ht="15" customHeight="1" x14ac:dyDescent="0.35">
      <c r="A46" s="28"/>
      <c r="B46" s="83" t="s">
        <v>166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28"/>
    </row>
    <row r="47" spans="1:48" ht="10" customHeight="1" x14ac:dyDescent="0.35">
      <c r="A47" s="2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28"/>
    </row>
    <row r="48" spans="1:48" ht="10" customHeight="1" x14ac:dyDescent="0.35">
      <c r="A48" s="2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28"/>
    </row>
    <row r="49" spans="1:48" ht="10" customHeight="1" x14ac:dyDescent="0.35">
      <c r="A49" s="2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28"/>
    </row>
    <row r="50" spans="1:48" ht="10" customHeight="1" x14ac:dyDescent="0.35">
      <c r="A50" s="2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28"/>
    </row>
    <row r="51" spans="1:48" ht="10" customHeight="1" x14ac:dyDescent="0.35">
      <c r="A51" s="2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28"/>
    </row>
    <row r="52" spans="1:48" ht="10" customHeight="1" x14ac:dyDescent="0.35">
      <c r="A52" s="2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28"/>
    </row>
    <row r="53" spans="1:48" ht="10" customHeight="1" x14ac:dyDescent="0.35">
      <c r="A53" s="2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28"/>
    </row>
    <row r="54" spans="1:48" ht="10" customHeight="1" x14ac:dyDescent="0.35">
      <c r="A54" s="2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28"/>
    </row>
    <row r="55" spans="1:48" ht="10" customHeight="1" x14ac:dyDescent="0.35">
      <c r="A55" s="2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28"/>
    </row>
    <row r="56" spans="1:48" ht="10" customHeight="1" x14ac:dyDescent="0.35">
      <c r="A56" s="2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28"/>
    </row>
    <row r="57" spans="1:48" ht="10" customHeight="1" x14ac:dyDescent="0.35">
      <c r="A57" s="2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28"/>
    </row>
    <row r="58" spans="1:48" ht="10" customHeight="1" x14ac:dyDescent="0.35">
      <c r="A58" s="2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28"/>
    </row>
    <row r="59" spans="1:48" ht="10" customHeight="1" x14ac:dyDescent="0.35">
      <c r="A59" s="2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28"/>
    </row>
    <row r="60" spans="1:48" ht="10" customHeight="1" x14ac:dyDescent="0.35">
      <c r="A60" s="2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28"/>
    </row>
    <row r="61" spans="1:48" ht="10" customHeight="1" x14ac:dyDescent="0.35">
      <c r="A61" s="2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28"/>
    </row>
    <row r="62" spans="1:48" ht="10" customHeight="1" x14ac:dyDescent="0.35">
      <c r="A62" s="2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28"/>
    </row>
    <row r="63" spans="1:48" ht="10" customHeight="1" x14ac:dyDescent="0.35">
      <c r="A63" s="2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28"/>
    </row>
    <row r="64" spans="1:48" ht="10" customHeight="1" x14ac:dyDescent="0.35">
      <c r="A64" s="2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28"/>
    </row>
    <row r="65" spans="1:48" ht="10" customHeight="1" x14ac:dyDescent="0.35">
      <c r="A65" s="2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28"/>
    </row>
    <row r="66" spans="1:48" ht="10" customHeight="1" x14ac:dyDescent="0.35">
      <c r="A66" s="2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28"/>
    </row>
    <row r="67" spans="1:48" ht="10" customHeight="1" x14ac:dyDescent="0.35">
      <c r="A67" s="2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28"/>
    </row>
    <row r="68" spans="1:48" ht="10" customHeight="1" x14ac:dyDescent="0.35">
      <c r="A68" s="2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28"/>
    </row>
    <row r="69" spans="1:48" ht="10" customHeight="1" x14ac:dyDescent="0.35">
      <c r="A69" s="2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28"/>
    </row>
    <row r="70" spans="1:48" ht="10" customHeight="1" x14ac:dyDescent="0.35">
      <c r="A70" s="2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28"/>
    </row>
    <row r="71" spans="1:48" ht="10" customHeight="1" x14ac:dyDescent="0.35">
      <c r="A71" s="2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28"/>
    </row>
    <row r="72" spans="1:48" ht="10" customHeight="1" x14ac:dyDescent="0.35">
      <c r="A72" s="2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28"/>
    </row>
    <row r="73" spans="1:48" ht="10" customHeight="1" x14ac:dyDescent="0.35">
      <c r="A73" s="2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28"/>
    </row>
    <row r="74" spans="1:48" ht="10" customHeight="1" x14ac:dyDescent="0.35">
      <c r="A74" s="2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28"/>
    </row>
    <row r="75" spans="1:48" ht="10" customHeight="1" x14ac:dyDescent="0.35">
      <c r="A75" s="2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28"/>
    </row>
    <row r="76" spans="1:48" ht="10" customHeight="1" x14ac:dyDescent="0.35">
      <c r="A76" s="2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28"/>
    </row>
    <row r="77" spans="1:48" ht="10" customHeight="1" x14ac:dyDescent="0.35">
      <c r="A77" s="2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28"/>
    </row>
    <row r="78" spans="1:48" ht="10" customHeight="1" x14ac:dyDescent="0.35">
      <c r="A78" s="2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28"/>
    </row>
    <row r="79" spans="1:48" ht="10" customHeight="1" x14ac:dyDescent="0.35">
      <c r="A79" s="2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28"/>
    </row>
    <row r="80" spans="1:48" ht="10" customHeight="1" x14ac:dyDescent="0.35">
      <c r="A80" s="2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28"/>
    </row>
    <row r="81" spans="1:48" ht="10" customHeight="1" x14ac:dyDescent="0.35">
      <c r="A81" s="2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28"/>
    </row>
    <row r="82" spans="1:48" ht="10" customHeight="1" x14ac:dyDescent="0.35">
      <c r="A82" s="2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28"/>
    </row>
    <row r="83" spans="1:48" ht="10" customHeight="1" x14ac:dyDescent="0.3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</row>
    <row r="84" spans="1:48" ht="10" customHeight="1" x14ac:dyDescent="0.3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</row>
  </sheetData>
  <mergeCells count="31">
    <mergeCell ref="B1:L1"/>
    <mergeCell ref="B2:L2"/>
    <mergeCell ref="B3:L3"/>
    <mergeCell ref="Z18:AU18"/>
    <mergeCell ref="O19:AB19"/>
    <mergeCell ref="O20:AB20"/>
    <mergeCell ref="AS1:AU3"/>
    <mergeCell ref="M1:AJ3"/>
    <mergeCell ref="S17:AU17"/>
    <mergeCell ref="AC31:AK31"/>
    <mergeCell ref="AC30:AK30"/>
    <mergeCell ref="AC29:AK29"/>
    <mergeCell ref="AC28:AK28"/>
    <mergeCell ref="AC27:AK27"/>
    <mergeCell ref="AM26:AU26"/>
    <mergeCell ref="O21:AU21"/>
    <mergeCell ref="O22:AU22"/>
    <mergeCell ref="AL25:AU25"/>
    <mergeCell ref="AB25:AK25"/>
    <mergeCell ref="AC26:AK26"/>
    <mergeCell ref="B24:AU24"/>
    <mergeCell ref="AM31:AU31"/>
    <mergeCell ref="AM30:AU30"/>
    <mergeCell ref="AM29:AU29"/>
    <mergeCell ref="AM28:AU28"/>
    <mergeCell ref="AM27:AU27"/>
    <mergeCell ref="V26:Z26"/>
    <mergeCell ref="W27:Z27"/>
    <mergeCell ref="V28:Z28"/>
    <mergeCell ref="W29:Z29"/>
    <mergeCell ref="R30:Z30"/>
  </mergeCells>
  <printOptions horizontalCentered="1" verticalCentered="1"/>
  <pageMargins left="0" right="0" top="0.5" bottom="0" header="0" footer="0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AV152"/>
  <sheetViews>
    <sheetView zoomScaleNormal="100" workbookViewId="0">
      <selection activeCell="B1" sqref="B1:L1"/>
    </sheetView>
  </sheetViews>
  <sheetFormatPr defaultColWidth="8.84375" defaultRowHeight="10" customHeight="1" x14ac:dyDescent="0.35"/>
  <cols>
    <col min="1" max="168" width="1.69140625" style="45" customWidth="1"/>
    <col min="169" max="16384" width="8.84375" style="45"/>
  </cols>
  <sheetData>
    <row r="1" spans="2:48" ht="10" customHeight="1" x14ac:dyDescent="0.35">
      <c r="B1" s="734" t="s">
        <v>972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  <c r="N1" s="491" t="s">
        <v>134</v>
      </c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S1" s="736" t="s">
        <v>212</v>
      </c>
      <c r="AT1" s="737"/>
      <c r="AU1" s="738"/>
    </row>
    <row r="2" spans="2:48" ht="10" customHeight="1" x14ac:dyDescent="0.35">
      <c r="B2" s="745" t="s">
        <v>0</v>
      </c>
      <c r="C2" s="745"/>
      <c r="D2" s="745"/>
      <c r="E2" s="745"/>
      <c r="F2" s="745"/>
      <c r="G2" s="745"/>
      <c r="H2" s="745"/>
      <c r="I2" s="745"/>
      <c r="J2" s="745"/>
      <c r="K2" s="745"/>
      <c r="L2" s="745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1"/>
      <c r="AI2" s="491"/>
      <c r="AS2" s="739"/>
      <c r="AT2" s="740"/>
      <c r="AU2" s="741"/>
    </row>
    <row r="3" spans="2:48" ht="10" customHeight="1" thickBot="1" x14ac:dyDescent="0.4">
      <c r="B3" s="746" t="s">
        <v>1</v>
      </c>
      <c r="C3" s="746"/>
      <c r="D3" s="746"/>
      <c r="E3" s="746"/>
      <c r="F3" s="746"/>
      <c r="G3" s="746"/>
      <c r="H3" s="746"/>
      <c r="I3" s="746"/>
      <c r="J3" s="746"/>
      <c r="K3" s="746"/>
      <c r="L3" s="746"/>
      <c r="N3" s="491" t="s">
        <v>213</v>
      </c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S3" s="742"/>
      <c r="AT3" s="743"/>
      <c r="AU3" s="744"/>
    </row>
    <row r="4" spans="2:48" ht="10" customHeight="1" x14ac:dyDescent="0.35"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</row>
    <row r="5" spans="2:48" ht="10" customHeight="1" x14ac:dyDescent="0.35">
      <c r="N5" s="491" t="s">
        <v>214</v>
      </c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  <c r="Z5" s="491"/>
      <c r="AA5" s="491"/>
      <c r="AB5" s="491"/>
      <c r="AC5" s="491"/>
      <c r="AD5" s="491"/>
      <c r="AE5" s="491"/>
      <c r="AF5" s="491"/>
      <c r="AG5" s="491"/>
      <c r="AH5" s="491"/>
      <c r="AI5" s="491"/>
    </row>
    <row r="6" spans="2:48" ht="10" customHeight="1" x14ac:dyDescent="0.35"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491"/>
      <c r="AA6" s="491"/>
      <c r="AB6" s="491"/>
      <c r="AC6" s="491"/>
      <c r="AD6" s="491"/>
      <c r="AE6" s="491"/>
      <c r="AF6" s="491"/>
      <c r="AG6" s="491"/>
      <c r="AH6" s="491"/>
      <c r="AI6" s="491"/>
    </row>
    <row r="9" spans="2:48" ht="15" customHeight="1" x14ac:dyDescent="0.35">
      <c r="B9" s="7" t="s">
        <v>215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</row>
    <row r="10" spans="2:48" ht="15" customHeight="1" x14ac:dyDescent="0.35">
      <c r="B10" s="7" t="s">
        <v>217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</row>
    <row r="11" spans="2:48" ht="15" customHeight="1" x14ac:dyDescent="0.35">
      <c r="B11" s="7" t="s">
        <v>216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</row>
    <row r="12" spans="2:48" ht="15" customHeight="1" x14ac:dyDescent="0.35">
      <c r="B12" s="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</row>
    <row r="13" spans="2:48" ht="10" customHeight="1" thickBot="1" x14ac:dyDescent="0.4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</row>
    <row r="14" spans="2:48" s="27" customFormat="1" ht="20.149999999999999" customHeight="1" x14ac:dyDescent="0.3">
      <c r="B14" s="828" t="s">
        <v>135</v>
      </c>
      <c r="C14" s="828"/>
      <c r="D14" s="828"/>
      <c r="E14" s="828"/>
      <c r="F14" s="828"/>
      <c r="G14" s="828"/>
      <c r="H14" s="828"/>
      <c r="I14" s="828"/>
      <c r="J14" s="828"/>
      <c r="K14" s="828"/>
      <c r="L14" s="828"/>
      <c r="M14" s="828"/>
      <c r="N14" s="828"/>
      <c r="O14" s="828"/>
      <c r="P14" s="828"/>
      <c r="Q14" s="828"/>
      <c r="R14" s="828"/>
      <c r="S14" s="828"/>
      <c r="T14" s="829" t="s">
        <v>219</v>
      </c>
      <c r="U14" s="827"/>
      <c r="V14" s="827"/>
      <c r="W14" s="827"/>
      <c r="X14" s="827"/>
      <c r="Y14" s="830"/>
      <c r="Z14" s="827" t="s">
        <v>219</v>
      </c>
      <c r="AA14" s="827"/>
      <c r="AB14" s="827"/>
      <c r="AC14" s="827"/>
      <c r="AD14" s="827"/>
      <c r="AE14" s="827"/>
      <c r="AF14" s="87"/>
      <c r="AG14" s="831" t="s">
        <v>137</v>
      </c>
      <c r="AH14" s="831"/>
      <c r="AI14" s="831"/>
      <c r="AJ14" s="831"/>
      <c r="AK14" s="831"/>
      <c r="AL14" s="831"/>
      <c r="AM14" s="831"/>
      <c r="AN14" s="87"/>
      <c r="AO14" s="827" t="s">
        <v>138</v>
      </c>
      <c r="AP14" s="827"/>
      <c r="AQ14" s="827"/>
      <c r="AR14" s="827"/>
      <c r="AS14" s="827"/>
      <c r="AT14" s="827"/>
      <c r="AU14" s="827"/>
    </row>
    <row r="15" spans="2:48" s="27" customFormat="1" ht="20.149999999999999" customHeight="1" thickBot="1" x14ac:dyDescent="0.4">
      <c r="B15" s="832" t="s">
        <v>218</v>
      </c>
      <c r="C15" s="832"/>
      <c r="D15" s="832"/>
      <c r="E15" s="832"/>
      <c r="F15" s="832"/>
      <c r="G15" s="832"/>
      <c r="H15" s="832"/>
      <c r="I15" s="832"/>
      <c r="J15" s="832"/>
      <c r="K15" s="832"/>
      <c r="L15" s="832"/>
      <c r="M15" s="832"/>
      <c r="N15" s="832"/>
      <c r="O15" s="832"/>
      <c r="P15" s="832"/>
      <c r="Q15" s="832"/>
      <c r="R15" s="832"/>
      <c r="S15" s="832"/>
      <c r="T15" s="833" t="s">
        <v>140</v>
      </c>
      <c r="U15" s="834"/>
      <c r="V15" s="834"/>
      <c r="W15" s="834"/>
      <c r="X15" s="834"/>
      <c r="Y15" s="835"/>
      <c r="Z15" s="834" t="s">
        <v>220</v>
      </c>
      <c r="AA15" s="834"/>
      <c r="AB15" s="834"/>
      <c r="AC15" s="834"/>
      <c r="AD15" s="834"/>
      <c r="AE15" s="834"/>
      <c r="AF15" s="96"/>
      <c r="AG15" s="834" t="s">
        <v>136</v>
      </c>
      <c r="AH15" s="834"/>
      <c r="AI15" s="834"/>
      <c r="AJ15" s="834"/>
      <c r="AK15" s="834"/>
      <c r="AL15" s="834"/>
      <c r="AM15" s="834"/>
      <c r="AN15" s="96"/>
      <c r="AO15" s="834" t="s">
        <v>139</v>
      </c>
      <c r="AP15" s="834"/>
      <c r="AQ15" s="834"/>
      <c r="AR15" s="834"/>
      <c r="AS15" s="834"/>
      <c r="AT15" s="834"/>
      <c r="AU15" s="834"/>
    </row>
    <row r="16" spans="2:48" ht="23.15" customHeight="1" x14ac:dyDescent="0.35">
      <c r="B16" s="753"/>
      <c r="C16" s="753"/>
      <c r="D16" s="753"/>
      <c r="E16" s="753"/>
      <c r="F16" s="753"/>
      <c r="G16" s="753"/>
      <c r="H16" s="753"/>
      <c r="I16" s="753"/>
      <c r="J16" s="753"/>
      <c r="K16" s="753"/>
      <c r="L16" s="753"/>
      <c r="M16" s="753"/>
      <c r="N16" s="753"/>
      <c r="O16" s="753"/>
      <c r="P16" s="753"/>
      <c r="Q16" s="753"/>
      <c r="R16" s="753"/>
      <c r="S16" s="753"/>
      <c r="T16" s="842"/>
      <c r="U16" s="843"/>
      <c r="V16" s="843"/>
      <c r="W16" s="843"/>
      <c r="X16" s="843"/>
      <c r="Y16" s="844"/>
      <c r="Z16" s="842"/>
      <c r="AA16" s="843"/>
      <c r="AB16" s="843"/>
      <c r="AC16" s="843"/>
      <c r="AD16" s="843"/>
      <c r="AE16" s="844"/>
      <c r="AF16" s="836"/>
      <c r="AG16" s="837"/>
      <c r="AH16" s="837"/>
      <c r="AI16" s="837"/>
      <c r="AJ16" s="837"/>
      <c r="AK16" s="837"/>
      <c r="AL16" s="837"/>
      <c r="AM16" s="838"/>
      <c r="AN16" s="836"/>
      <c r="AO16" s="837"/>
      <c r="AP16" s="837"/>
      <c r="AQ16" s="837"/>
      <c r="AR16" s="837"/>
      <c r="AS16" s="837"/>
      <c r="AT16" s="837"/>
      <c r="AU16" s="837"/>
      <c r="AV16" s="46"/>
    </row>
    <row r="17" spans="2:48" ht="23.15" customHeight="1" thickBot="1" x14ac:dyDescent="0.4">
      <c r="B17" s="750"/>
      <c r="C17" s="750"/>
      <c r="D17" s="750"/>
      <c r="E17" s="750"/>
      <c r="F17" s="750"/>
      <c r="G17" s="750"/>
      <c r="H17" s="750"/>
      <c r="I17" s="750"/>
      <c r="J17" s="750"/>
      <c r="K17" s="750"/>
      <c r="L17" s="750"/>
      <c r="M17" s="750"/>
      <c r="N17" s="750"/>
      <c r="O17" s="750"/>
      <c r="P17" s="750"/>
      <c r="Q17" s="750"/>
      <c r="R17" s="750"/>
      <c r="S17" s="750"/>
      <c r="T17" s="845"/>
      <c r="U17" s="846"/>
      <c r="V17" s="846"/>
      <c r="W17" s="846"/>
      <c r="X17" s="846"/>
      <c r="Y17" s="847"/>
      <c r="Z17" s="845"/>
      <c r="AA17" s="846"/>
      <c r="AB17" s="846"/>
      <c r="AC17" s="846"/>
      <c r="AD17" s="846"/>
      <c r="AE17" s="847"/>
      <c r="AF17" s="839"/>
      <c r="AG17" s="840"/>
      <c r="AH17" s="840"/>
      <c r="AI17" s="840"/>
      <c r="AJ17" s="840"/>
      <c r="AK17" s="840"/>
      <c r="AL17" s="840"/>
      <c r="AM17" s="841"/>
      <c r="AN17" s="839"/>
      <c r="AO17" s="840"/>
      <c r="AP17" s="840"/>
      <c r="AQ17" s="840"/>
      <c r="AR17" s="840"/>
      <c r="AS17" s="840"/>
      <c r="AT17" s="840"/>
      <c r="AU17" s="840"/>
      <c r="AV17" s="46"/>
    </row>
    <row r="18" spans="2:48" ht="23.15" customHeight="1" x14ac:dyDescent="0.35">
      <c r="B18" s="753"/>
      <c r="C18" s="753"/>
      <c r="D18" s="753"/>
      <c r="E18" s="753"/>
      <c r="F18" s="753"/>
      <c r="G18" s="753"/>
      <c r="H18" s="753"/>
      <c r="I18" s="753"/>
      <c r="J18" s="753"/>
      <c r="K18" s="753"/>
      <c r="L18" s="753"/>
      <c r="M18" s="753"/>
      <c r="N18" s="753"/>
      <c r="O18" s="753"/>
      <c r="P18" s="753"/>
      <c r="Q18" s="753"/>
      <c r="R18" s="753"/>
      <c r="S18" s="753"/>
      <c r="T18" s="842"/>
      <c r="U18" s="843"/>
      <c r="V18" s="843"/>
      <c r="W18" s="843"/>
      <c r="X18" s="843"/>
      <c r="Y18" s="844"/>
      <c r="Z18" s="842"/>
      <c r="AA18" s="843"/>
      <c r="AB18" s="843"/>
      <c r="AC18" s="843"/>
      <c r="AD18" s="843"/>
      <c r="AE18" s="844"/>
      <c r="AF18" s="836"/>
      <c r="AG18" s="837"/>
      <c r="AH18" s="837"/>
      <c r="AI18" s="837"/>
      <c r="AJ18" s="837"/>
      <c r="AK18" s="837"/>
      <c r="AL18" s="837"/>
      <c r="AM18" s="838"/>
      <c r="AN18" s="836"/>
      <c r="AO18" s="837"/>
      <c r="AP18" s="837"/>
      <c r="AQ18" s="837"/>
      <c r="AR18" s="837"/>
      <c r="AS18" s="837"/>
      <c r="AT18" s="837"/>
      <c r="AU18" s="837"/>
      <c r="AV18" s="46"/>
    </row>
    <row r="19" spans="2:48" ht="23.15" customHeight="1" thickBot="1" x14ac:dyDescent="0.4">
      <c r="B19" s="750"/>
      <c r="C19" s="750"/>
      <c r="D19" s="750"/>
      <c r="E19" s="750"/>
      <c r="F19" s="750"/>
      <c r="G19" s="750"/>
      <c r="H19" s="750"/>
      <c r="I19" s="750"/>
      <c r="J19" s="750"/>
      <c r="K19" s="750"/>
      <c r="L19" s="750"/>
      <c r="M19" s="750"/>
      <c r="N19" s="750"/>
      <c r="O19" s="750"/>
      <c r="P19" s="750"/>
      <c r="Q19" s="750"/>
      <c r="R19" s="750"/>
      <c r="S19" s="750"/>
      <c r="T19" s="845"/>
      <c r="U19" s="846"/>
      <c r="V19" s="846"/>
      <c r="W19" s="846"/>
      <c r="X19" s="846"/>
      <c r="Y19" s="847"/>
      <c r="Z19" s="845"/>
      <c r="AA19" s="846"/>
      <c r="AB19" s="846"/>
      <c r="AC19" s="846"/>
      <c r="AD19" s="846"/>
      <c r="AE19" s="847"/>
      <c r="AF19" s="839"/>
      <c r="AG19" s="840"/>
      <c r="AH19" s="840"/>
      <c r="AI19" s="840"/>
      <c r="AJ19" s="840"/>
      <c r="AK19" s="840"/>
      <c r="AL19" s="840"/>
      <c r="AM19" s="841"/>
      <c r="AN19" s="839"/>
      <c r="AO19" s="840"/>
      <c r="AP19" s="840"/>
      <c r="AQ19" s="840"/>
      <c r="AR19" s="840"/>
      <c r="AS19" s="840"/>
      <c r="AT19" s="840"/>
      <c r="AU19" s="840"/>
      <c r="AV19" s="46"/>
    </row>
    <row r="20" spans="2:48" ht="23.15" customHeight="1" x14ac:dyDescent="0.35">
      <c r="B20" s="753"/>
      <c r="C20" s="753"/>
      <c r="D20" s="753"/>
      <c r="E20" s="753"/>
      <c r="F20" s="753"/>
      <c r="G20" s="753"/>
      <c r="H20" s="753"/>
      <c r="I20" s="753"/>
      <c r="J20" s="753"/>
      <c r="K20" s="753"/>
      <c r="L20" s="753"/>
      <c r="M20" s="753"/>
      <c r="N20" s="753"/>
      <c r="O20" s="753"/>
      <c r="P20" s="753"/>
      <c r="Q20" s="753"/>
      <c r="R20" s="753"/>
      <c r="S20" s="753"/>
      <c r="T20" s="842"/>
      <c r="U20" s="843"/>
      <c r="V20" s="843"/>
      <c r="W20" s="843"/>
      <c r="X20" s="843"/>
      <c r="Y20" s="844"/>
      <c r="Z20" s="842"/>
      <c r="AA20" s="843"/>
      <c r="AB20" s="843"/>
      <c r="AC20" s="843"/>
      <c r="AD20" s="843"/>
      <c r="AE20" s="844"/>
      <c r="AF20" s="836"/>
      <c r="AG20" s="837"/>
      <c r="AH20" s="837"/>
      <c r="AI20" s="837"/>
      <c r="AJ20" s="837"/>
      <c r="AK20" s="837"/>
      <c r="AL20" s="837"/>
      <c r="AM20" s="838"/>
      <c r="AN20" s="836"/>
      <c r="AO20" s="837"/>
      <c r="AP20" s="837"/>
      <c r="AQ20" s="837"/>
      <c r="AR20" s="837"/>
      <c r="AS20" s="837"/>
      <c r="AT20" s="837"/>
      <c r="AU20" s="837"/>
      <c r="AV20" s="46"/>
    </row>
    <row r="21" spans="2:48" ht="23.15" customHeight="1" thickBot="1" x14ac:dyDescent="0.4">
      <c r="B21" s="750"/>
      <c r="C21" s="750"/>
      <c r="D21" s="750"/>
      <c r="E21" s="750"/>
      <c r="F21" s="750"/>
      <c r="G21" s="750"/>
      <c r="H21" s="750"/>
      <c r="I21" s="750"/>
      <c r="J21" s="750"/>
      <c r="K21" s="750"/>
      <c r="L21" s="750"/>
      <c r="M21" s="750"/>
      <c r="N21" s="750"/>
      <c r="O21" s="750"/>
      <c r="P21" s="750"/>
      <c r="Q21" s="750"/>
      <c r="R21" s="750"/>
      <c r="S21" s="750"/>
      <c r="T21" s="845"/>
      <c r="U21" s="846"/>
      <c r="V21" s="846"/>
      <c r="W21" s="846"/>
      <c r="X21" s="846"/>
      <c r="Y21" s="847"/>
      <c r="Z21" s="845"/>
      <c r="AA21" s="846"/>
      <c r="AB21" s="846"/>
      <c r="AC21" s="846"/>
      <c r="AD21" s="846"/>
      <c r="AE21" s="847"/>
      <c r="AF21" s="839"/>
      <c r="AG21" s="840"/>
      <c r="AH21" s="840"/>
      <c r="AI21" s="840"/>
      <c r="AJ21" s="840"/>
      <c r="AK21" s="840"/>
      <c r="AL21" s="840"/>
      <c r="AM21" s="841"/>
      <c r="AN21" s="839"/>
      <c r="AO21" s="840"/>
      <c r="AP21" s="840"/>
      <c r="AQ21" s="840"/>
      <c r="AR21" s="840"/>
      <c r="AS21" s="840"/>
      <c r="AT21" s="840"/>
      <c r="AU21" s="840"/>
      <c r="AV21" s="46"/>
    </row>
    <row r="22" spans="2:48" ht="23.15" customHeight="1" x14ac:dyDescent="0.35">
      <c r="B22" s="753"/>
      <c r="C22" s="753"/>
      <c r="D22" s="753"/>
      <c r="E22" s="753"/>
      <c r="F22" s="753"/>
      <c r="G22" s="753"/>
      <c r="H22" s="753"/>
      <c r="I22" s="753"/>
      <c r="J22" s="753"/>
      <c r="K22" s="753"/>
      <c r="L22" s="753"/>
      <c r="M22" s="753"/>
      <c r="N22" s="753"/>
      <c r="O22" s="753"/>
      <c r="P22" s="753"/>
      <c r="Q22" s="753"/>
      <c r="R22" s="753"/>
      <c r="S22" s="753"/>
      <c r="T22" s="842"/>
      <c r="U22" s="843"/>
      <c r="V22" s="843"/>
      <c r="W22" s="843"/>
      <c r="X22" s="843"/>
      <c r="Y22" s="844"/>
      <c r="Z22" s="842"/>
      <c r="AA22" s="843"/>
      <c r="AB22" s="843"/>
      <c r="AC22" s="843"/>
      <c r="AD22" s="843"/>
      <c r="AE22" s="844"/>
      <c r="AF22" s="836"/>
      <c r="AG22" s="837"/>
      <c r="AH22" s="837"/>
      <c r="AI22" s="837"/>
      <c r="AJ22" s="837"/>
      <c r="AK22" s="837"/>
      <c r="AL22" s="837"/>
      <c r="AM22" s="838"/>
      <c r="AN22" s="836"/>
      <c r="AO22" s="837"/>
      <c r="AP22" s="837"/>
      <c r="AQ22" s="837"/>
      <c r="AR22" s="837"/>
      <c r="AS22" s="837"/>
      <c r="AT22" s="837"/>
      <c r="AU22" s="837"/>
      <c r="AV22" s="46"/>
    </row>
    <row r="23" spans="2:48" ht="23.15" customHeight="1" thickBot="1" x14ac:dyDescent="0.4">
      <c r="B23" s="750"/>
      <c r="C23" s="750"/>
      <c r="D23" s="750"/>
      <c r="E23" s="750"/>
      <c r="F23" s="750"/>
      <c r="G23" s="750"/>
      <c r="H23" s="750"/>
      <c r="I23" s="750"/>
      <c r="J23" s="750"/>
      <c r="K23" s="750"/>
      <c r="L23" s="750"/>
      <c r="M23" s="750"/>
      <c r="N23" s="750"/>
      <c r="O23" s="750"/>
      <c r="P23" s="750"/>
      <c r="Q23" s="750"/>
      <c r="R23" s="750"/>
      <c r="S23" s="750"/>
      <c r="T23" s="845"/>
      <c r="U23" s="846"/>
      <c r="V23" s="846"/>
      <c r="W23" s="846"/>
      <c r="X23" s="846"/>
      <c r="Y23" s="847"/>
      <c r="Z23" s="845"/>
      <c r="AA23" s="846"/>
      <c r="AB23" s="846"/>
      <c r="AC23" s="846"/>
      <c r="AD23" s="846"/>
      <c r="AE23" s="847"/>
      <c r="AF23" s="839"/>
      <c r="AG23" s="840"/>
      <c r="AH23" s="840"/>
      <c r="AI23" s="840"/>
      <c r="AJ23" s="840"/>
      <c r="AK23" s="840"/>
      <c r="AL23" s="840"/>
      <c r="AM23" s="841"/>
      <c r="AN23" s="839"/>
      <c r="AO23" s="840"/>
      <c r="AP23" s="840"/>
      <c r="AQ23" s="840"/>
      <c r="AR23" s="840"/>
      <c r="AS23" s="840"/>
      <c r="AT23" s="840"/>
      <c r="AU23" s="840"/>
      <c r="AV23" s="46"/>
    </row>
    <row r="24" spans="2:48" ht="23.15" customHeight="1" x14ac:dyDescent="0.35">
      <c r="B24" s="753"/>
      <c r="C24" s="753"/>
      <c r="D24" s="753"/>
      <c r="E24" s="753"/>
      <c r="F24" s="753"/>
      <c r="G24" s="753"/>
      <c r="H24" s="753"/>
      <c r="I24" s="753"/>
      <c r="J24" s="753"/>
      <c r="K24" s="753"/>
      <c r="L24" s="753"/>
      <c r="M24" s="753"/>
      <c r="N24" s="753"/>
      <c r="O24" s="753"/>
      <c r="P24" s="753"/>
      <c r="Q24" s="753"/>
      <c r="R24" s="753"/>
      <c r="S24" s="753"/>
      <c r="T24" s="842"/>
      <c r="U24" s="843"/>
      <c r="V24" s="843"/>
      <c r="W24" s="843"/>
      <c r="X24" s="843"/>
      <c r="Y24" s="844"/>
      <c r="Z24" s="842"/>
      <c r="AA24" s="843"/>
      <c r="AB24" s="843"/>
      <c r="AC24" s="843"/>
      <c r="AD24" s="843"/>
      <c r="AE24" s="844"/>
      <c r="AF24" s="836"/>
      <c r="AG24" s="837"/>
      <c r="AH24" s="837"/>
      <c r="AI24" s="837"/>
      <c r="AJ24" s="837"/>
      <c r="AK24" s="837"/>
      <c r="AL24" s="837"/>
      <c r="AM24" s="838"/>
      <c r="AN24" s="836"/>
      <c r="AO24" s="837"/>
      <c r="AP24" s="837"/>
      <c r="AQ24" s="837"/>
      <c r="AR24" s="837"/>
      <c r="AS24" s="837"/>
      <c r="AT24" s="837"/>
      <c r="AU24" s="837"/>
      <c r="AV24" s="46"/>
    </row>
    <row r="25" spans="2:48" ht="23.15" customHeight="1" thickBot="1" x14ac:dyDescent="0.4">
      <c r="B25" s="750"/>
      <c r="C25" s="750"/>
      <c r="D25" s="750"/>
      <c r="E25" s="750"/>
      <c r="F25" s="750"/>
      <c r="G25" s="750"/>
      <c r="H25" s="750"/>
      <c r="I25" s="750"/>
      <c r="J25" s="750"/>
      <c r="K25" s="750"/>
      <c r="L25" s="750"/>
      <c r="M25" s="750"/>
      <c r="N25" s="750"/>
      <c r="O25" s="750"/>
      <c r="P25" s="750"/>
      <c r="Q25" s="750"/>
      <c r="R25" s="750"/>
      <c r="S25" s="750"/>
      <c r="T25" s="845"/>
      <c r="U25" s="846"/>
      <c r="V25" s="846"/>
      <c r="W25" s="846"/>
      <c r="X25" s="846"/>
      <c r="Y25" s="847"/>
      <c r="Z25" s="845"/>
      <c r="AA25" s="846"/>
      <c r="AB25" s="846"/>
      <c r="AC25" s="846"/>
      <c r="AD25" s="846"/>
      <c r="AE25" s="847"/>
      <c r="AF25" s="839"/>
      <c r="AG25" s="840"/>
      <c r="AH25" s="840"/>
      <c r="AI25" s="840"/>
      <c r="AJ25" s="840"/>
      <c r="AK25" s="840"/>
      <c r="AL25" s="840"/>
      <c r="AM25" s="841"/>
      <c r="AN25" s="839"/>
      <c r="AO25" s="840"/>
      <c r="AP25" s="840"/>
      <c r="AQ25" s="840"/>
      <c r="AR25" s="840"/>
      <c r="AS25" s="840"/>
      <c r="AT25" s="840"/>
      <c r="AU25" s="840"/>
      <c r="AV25" s="46"/>
    </row>
    <row r="26" spans="2:48" ht="23.15" customHeight="1" x14ac:dyDescent="0.35">
      <c r="B26" s="753"/>
      <c r="C26" s="753"/>
      <c r="D26" s="753"/>
      <c r="E26" s="753"/>
      <c r="F26" s="753"/>
      <c r="G26" s="753"/>
      <c r="H26" s="753"/>
      <c r="I26" s="753"/>
      <c r="J26" s="753"/>
      <c r="K26" s="753"/>
      <c r="L26" s="753"/>
      <c r="M26" s="753"/>
      <c r="N26" s="753"/>
      <c r="O26" s="753"/>
      <c r="P26" s="753"/>
      <c r="Q26" s="753"/>
      <c r="R26" s="753"/>
      <c r="S26" s="753"/>
      <c r="T26" s="842"/>
      <c r="U26" s="843"/>
      <c r="V26" s="843"/>
      <c r="W26" s="843"/>
      <c r="X26" s="843"/>
      <c r="Y26" s="844"/>
      <c r="Z26" s="842"/>
      <c r="AA26" s="843"/>
      <c r="AB26" s="843"/>
      <c r="AC26" s="843"/>
      <c r="AD26" s="843"/>
      <c r="AE26" s="844"/>
      <c r="AF26" s="836"/>
      <c r="AG26" s="837"/>
      <c r="AH26" s="837"/>
      <c r="AI26" s="837"/>
      <c r="AJ26" s="837"/>
      <c r="AK26" s="837"/>
      <c r="AL26" s="837"/>
      <c r="AM26" s="838"/>
      <c r="AN26" s="836"/>
      <c r="AO26" s="837"/>
      <c r="AP26" s="837"/>
      <c r="AQ26" s="837"/>
      <c r="AR26" s="837"/>
      <c r="AS26" s="837"/>
      <c r="AT26" s="837"/>
      <c r="AU26" s="837"/>
      <c r="AV26" s="46"/>
    </row>
    <row r="27" spans="2:48" ht="23.15" customHeight="1" thickBot="1" x14ac:dyDescent="0.4">
      <c r="B27" s="750"/>
      <c r="C27" s="750"/>
      <c r="D27" s="750"/>
      <c r="E27" s="750"/>
      <c r="F27" s="750"/>
      <c r="G27" s="750"/>
      <c r="H27" s="750"/>
      <c r="I27" s="750"/>
      <c r="J27" s="750"/>
      <c r="K27" s="750"/>
      <c r="L27" s="750"/>
      <c r="M27" s="750"/>
      <c r="N27" s="750"/>
      <c r="O27" s="750"/>
      <c r="P27" s="750"/>
      <c r="Q27" s="750"/>
      <c r="R27" s="750"/>
      <c r="S27" s="750"/>
      <c r="T27" s="845"/>
      <c r="U27" s="846"/>
      <c r="V27" s="846"/>
      <c r="W27" s="846"/>
      <c r="X27" s="846"/>
      <c r="Y27" s="847"/>
      <c r="Z27" s="845"/>
      <c r="AA27" s="846"/>
      <c r="AB27" s="846"/>
      <c r="AC27" s="846"/>
      <c r="AD27" s="846"/>
      <c r="AE27" s="847"/>
      <c r="AF27" s="839"/>
      <c r="AG27" s="840"/>
      <c r="AH27" s="840"/>
      <c r="AI27" s="840"/>
      <c r="AJ27" s="840"/>
      <c r="AK27" s="840"/>
      <c r="AL27" s="840"/>
      <c r="AM27" s="841"/>
      <c r="AN27" s="839"/>
      <c r="AO27" s="840"/>
      <c r="AP27" s="840"/>
      <c r="AQ27" s="840"/>
      <c r="AR27" s="840"/>
      <c r="AS27" s="840"/>
      <c r="AT27" s="840"/>
      <c r="AU27" s="840"/>
      <c r="AV27" s="46"/>
    </row>
    <row r="28" spans="2:48" ht="23.15" customHeight="1" x14ac:dyDescent="0.35">
      <c r="B28" s="753"/>
      <c r="C28" s="753"/>
      <c r="D28" s="753"/>
      <c r="E28" s="753"/>
      <c r="F28" s="753"/>
      <c r="G28" s="753"/>
      <c r="H28" s="753"/>
      <c r="I28" s="753"/>
      <c r="J28" s="753"/>
      <c r="K28" s="753"/>
      <c r="L28" s="753"/>
      <c r="M28" s="753"/>
      <c r="N28" s="753"/>
      <c r="O28" s="753"/>
      <c r="P28" s="753"/>
      <c r="Q28" s="753"/>
      <c r="R28" s="753"/>
      <c r="S28" s="753"/>
      <c r="T28" s="842"/>
      <c r="U28" s="843"/>
      <c r="V28" s="843"/>
      <c r="W28" s="843"/>
      <c r="X28" s="843"/>
      <c r="Y28" s="844"/>
      <c r="Z28" s="842"/>
      <c r="AA28" s="843"/>
      <c r="AB28" s="843"/>
      <c r="AC28" s="843"/>
      <c r="AD28" s="843"/>
      <c r="AE28" s="844"/>
      <c r="AF28" s="836"/>
      <c r="AG28" s="837"/>
      <c r="AH28" s="837"/>
      <c r="AI28" s="837"/>
      <c r="AJ28" s="837"/>
      <c r="AK28" s="837"/>
      <c r="AL28" s="837"/>
      <c r="AM28" s="838"/>
      <c r="AN28" s="836"/>
      <c r="AO28" s="837"/>
      <c r="AP28" s="837"/>
      <c r="AQ28" s="837"/>
      <c r="AR28" s="837"/>
      <c r="AS28" s="837"/>
      <c r="AT28" s="837"/>
      <c r="AU28" s="837"/>
      <c r="AV28" s="46"/>
    </row>
    <row r="29" spans="2:48" ht="23.15" customHeight="1" thickBot="1" x14ac:dyDescent="0.4">
      <c r="B29" s="750"/>
      <c r="C29" s="750"/>
      <c r="D29" s="750"/>
      <c r="E29" s="750"/>
      <c r="F29" s="750"/>
      <c r="G29" s="750"/>
      <c r="H29" s="750"/>
      <c r="I29" s="750"/>
      <c r="J29" s="750"/>
      <c r="K29" s="750"/>
      <c r="L29" s="750"/>
      <c r="M29" s="750"/>
      <c r="N29" s="750"/>
      <c r="O29" s="750"/>
      <c r="P29" s="750"/>
      <c r="Q29" s="750"/>
      <c r="R29" s="750"/>
      <c r="S29" s="750"/>
      <c r="T29" s="845"/>
      <c r="U29" s="846"/>
      <c r="V29" s="846"/>
      <c r="W29" s="846"/>
      <c r="X29" s="846"/>
      <c r="Y29" s="847"/>
      <c r="Z29" s="845"/>
      <c r="AA29" s="846"/>
      <c r="AB29" s="846"/>
      <c r="AC29" s="846"/>
      <c r="AD29" s="846"/>
      <c r="AE29" s="847"/>
      <c r="AF29" s="839"/>
      <c r="AG29" s="840"/>
      <c r="AH29" s="840"/>
      <c r="AI29" s="840"/>
      <c r="AJ29" s="840"/>
      <c r="AK29" s="840"/>
      <c r="AL29" s="840"/>
      <c r="AM29" s="841"/>
      <c r="AN29" s="839"/>
      <c r="AO29" s="840"/>
      <c r="AP29" s="840"/>
      <c r="AQ29" s="840"/>
      <c r="AR29" s="840"/>
      <c r="AS29" s="840"/>
      <c r="AT29" s="840"/>
      <c r="AU29" s="840"/>
      <c r="AV29" s="46"/>
    </row>
    <row r="30" spans="2:48" ht="23.15" customHeight="1" x14ac:dyDescent="0.35">
      <c r="B30" s="753"/>
      <c r="C30" s="753"/>
      <c r="D30" s="753"/>
      <c r="E30" s="753"/>
      <c r="F30" s="753"/>
      <c r="G30" s="753"/>
      <c r="H30" s="753"/>
      <c r="I30" s="753"/>
      <c r="J30" s="753"/>
      <c r="K30" s="753"/>
      <c r="L30" s="753"/>
      <c r="M30" s="753"/>
      <c r="N30" s="753"/>
      <c r="O30" s="753"/>
      <c r="P30" s="753"/>
      <c r="Q30" s="753"/>
      <c r="R30" s="753"/>
      <c r="S30" s="753"/>
      <c r="T30" s="842"/>
      <c r="U30" s="843"/>
      <c r="V30" s="843"/>
      <c r="W30" s="843"/>
      <c r="X30" s="843"/>
      <c r="Y30" s="844"/>
      <c r="Z30" s="842"/>
      <c r="AA30" s="843"/>
      <c r="AB30" s="843"/>
      <c r="AC30" s="843"/>
      <c r="AD30" s="843"/>
      <c r="AE30" s="844"/>
      <c r="AF30" s="836"/>
      <c r="AG30" s="837"/>
      <c r="AH30" s="837"/>
      <c r="AI30" s="837"/>
      <c r="AJ30" s="837"/>
      <c r="AK30" s="837"/>
      <c r="AL30" s="837"/>
      <c r="AM30" s="838"/>
      <c r="AN30" s="836"/>
      <c r="AO30" s="837"/>
      <c r="AP30" s="837"/>
      <c r="AQ30" s="837"/>
      <c r="AR30" s="837"/>
      <c r="AS30" s="837"/>
      <c r="AT30" s="837"/>
      <c r="AU30" s="837"/>
      <c r="AV30" s="46"/>
    </row>
    <row r="31" spans="2:48" ht="23.15" customHeight="1" thickBot="1" x14ac:dyDescent="0.4">
      <c r="B31" s="750"/>
      <c r="C31" s="750"/>
      <c r="D31" s="750"/>
      <c r="E31" s="750"/>
      <c r="F31" s="750"/>
      <c r="G31" s="750"/>
      <c r="H31" s="750"/>
      <c r="I31" s="750"/>
      <c r="J31" s="750"/>
      <c r="K31" s="750"/>
      <c r="L31" s="750"/>
      <c r="M31" s="750"/>
      <c r="N31" s="750"/>
      <c r="O31" s="750"/>
      <c r="P31" s="750"/>
      <c r="Q31" s="750"/>
      <c r="R31" s="750"/>
      <c r="S31" s="750"/>
      <c r="T31" s="845"/>
      <c r="U31" s="846"/>
      <c r="V31" s="846"/>
      <c r="W31" s="846"/>
      <c r="X31" s="846"/>
      <c r="Y31" s="847"/>
      <c r="Z31" s="845"/>
      <c r="AA31" s="846"/>
      <c r="AB31" s="846"/>
      <c r="AC31" s="846"/>
      <c r="AD31" s="846"/>
      <c r="AE31" s="847"/>
      <c r="AF31" s="839"/>
      <c r="AG31" s="840"/>
      <c r="AH31" s="840"/>
      <c r="AI31" s="840"/>
      <c r="AJ31" s="840"/>
      <c r="AK31" s="840"/>
      <c r="AL31" s="840"/>
      <c r="AM31" s="841"/>
      <c r="AN31" s="839"/>
      <c r="AO31" s="840"/>
      <c r="AP31" s="840"/>
      <c r="AQ31" s="840"/>
      <c r="AR31" s="840"/>
      <c r="AS31" s="840"/>
      <c r="AT31" s="840"/>
      <c r="AU31" s="840"/>
      <c r="AV31" s="46"/>
    </row>
    <row r="32" spans="2:48" ht="23.15" customHeight="1" x14ac:dyDescent="0.35">
      <c r="B32" s="753"/>
      <c r="C32" s="753"/>
      <c r="D32" s="753"/>
      <c r="E32" s="753"/>
      <c r="F32" s="753"/>
      <c r="G32" s="753"/>
      <c r="H32" s="753"/>
      <c r="I32" s="753"/>
      <c r="J32" s="753"/>
      <c r="K32" s="753"/>
      <c r="L32" s="753"/>
      <c r="M32" s="753"/>
      <c r="N32" s="753"/>
      <c r="O32" s="753"/>
      <c r="P32" s="753"/>
      <c r="Q32" s="753"/>
      <c r="R32" s="753"/>
      <c r="S32" s="753"/>
      <c r="T32" s="842"/>
      <c r="U32" s="843"/>
      <c r="V32" s="843"/>
      <c r="W32" s="843"/>
      <c r="X32" s="843"/>
      <c r="Y32" s="844"/>
      <c r="Z32" s="842"/>
      <c r="AA32" s="843"/>
      <c r="AB32" s="843"/>
      <c r="AC32" s="843"/>
      <c r="AD32" s="843"/>
      <c r="AE32" s="844"/>
      <c r="AF32" s="836"/>
      <c r="AG32" s="837"/>
      <c r="AH32" s="837"/>
      <c r="AI32" s="837"/>
      <c r="AJ32" s="837"/>
      <c r="AK32" s="837"/>
      <c r="AL32" s="837"/>
      <c r="AM32" s="838"/>
      <c r="AN32" s="836"/>
      <c r="AO32" s="837"/>
      <c r="AP32" s="837"/>
      <c r="AQ32" s="837"/>
      <c r="AR32" s="837"/>
      <c r="AS32" s="837"/>
      <c r="AT32" s="837"/>
      <c r="AU32" s="837"/>
      <c r="AV32" s="46"/>
    </row>
    <row r="33" spans="2:48" ht="23.15" customHeight="1" thickBot="1" x14ac:dyDescent="0.4">
      <c r="B33" s="750"/>
      <c r="C33" s="750"/>
      <c r="D33" s="750"/>
      <c r="E33" s="750"/>
      <c r="F33" s="750"/>
      <c r="G33" s="750"/>
      <c r="H33" s="750"/>
      <c r="I33" s="750"/>
      <c r="J33" s="750"/>
      <c r="K33" s="750"/>
      <c r="L33" s="750"/>
      <c r="M33" s="750"/>
      <c r="N33" s="750"/>
      <c r="O33" s="750"/>
      <c r="P33" s="750"/>
      <c r="Q33" s="750"/>
      <c r="R33" s="750"/>
      <c r="S33" s="750"/>
      <c r="T33" s="845"/>
      <c r="U33" s="846"/>
      <c r="V33" s="846"/>
      <c r="W33" s="846"/>
      <c r="X33" s="846"/>
      <c r="Y33" s="847"/>
      <c r="Z33" s="845"/>
      <c r="AA33" s="846"/>
      <c r="AB33" s="846"/>
      <c r="AC33" s="846"/>
      <c r="AD33" s="846"/>
      <c r="AE33" s="847"/>
      <c r="AF33" s="839"/>
      <c r="AG33" s="840"/>
      <c r="AH33" s="840"/>
      <c r="AI33" s="840"/>
      <c r="AJ33" s="840"/>
      <c r="AK33" s="840"/>
      <c r="AL33" s="840"/>
      <c r="AM33" s="841"/>
      <c r="AN33" s="839"/>
      <c r="AO33" s="840"/>
      <c r="AP33" s="840"/>
      <c r="AQ33" s="840"/>
      <c r="AR33" s="840"/>
      <c r="AS33" s="840"/>
      <c r="AT33" s="840"/>
      <c r="AU33" s="840"/>
      <c r="AV33" s="46"/>
    </row>
    <row r="34" spans="2:48" ht="23.15" customHeight="1" x14ac:dyDescent="0.35">
      <c r="B34" s="753"/>
      <c r="C34" s="753"/>
      <c r="D34" s="753"/>
      <c r="E34" s="753"/>
      <c r="F34" s="753"/>
      <c r="G34" s="753"/>
      <c r="H34" s="753"/>
      <c r="I34" s="753"/>
      <c r="J34" s="753"/>
      <c r="K34" s="753"/>
      <c r="L34" s="753"/>
      <c r="M34" s="753"/>
      <c r="N34" s="753"/>
      <c r="O34" s="753"/>
      <c r="P34" s="753"/>
      <c r="Q34" s="753"/>
      <c r="R34" s="753"/>
      <c r="S34" s="753"/>
      <c r="T34" s="842"/>
      <c r="U34" s="843"/>
      <c r="V34" s="843"/>
      <c r="W34" s="843"/>
      <c r="X34" s="843"/>
      <c r="Y34" s="844"/>
      <c r="Z34" s="842"/>
      <c r="AA34" s="843"/>
      <c r="AB34" s="843"/>
      <c r="AC34" s="843"/>
      <c r="AD34" s="843"/>
      <c r="AE34" s="844"/>
      <c r="AF34" s="836"/>
      <c r="AG34" s="837"/>
      <c r="AH34" s="837"/>
      <c r="AI34" s="837"/>
      <c r="AJ34" s="837"/>
      <c r="AK34" s="837"/>
      <c r="AL34" s="837"/>
      <c r="AM34" s="838"/>
      <c r="AN34" s="836"/>
      <c r="AO34" s="837"/>
      <c r="AP34" s="837"/>
      <c r="AQ34" s="837"/>
      <c r="AR34" s="837"/>
      <c r="AS34" s="837"/>
      <c r="AT34" s="837"/>
      <c r="AU34" s="837"/>
      <c r="AV34" s="46"/>
    </row>
    <row r="35" spans="2:48" ht="23.15" customHeight="1" thickBot="1" x14ac:dyDescent="0.4">
      <c r="B35" s="750"/>
      <c r="C35" s="750"/>
      <c r="D35" s="750"/>
      <c r="E35" s="750"/>
      <c r="F35" s="750"/>
      <c r="G35" s="750"/>
      <c r="H35" s="750"/>
      <c r="I35" s="750"/>
      <c r="J35" s="750"/>
      <c r="K35" s="750"/>
      <c r="L35" s="750"/>
      <c r="M35" s="750"/>
      <c r="N35" s="750"/>
      <c r="O35" s="750"/>
      <c r="P35" s="750"/>
      <c r="Q35" s="750"/>
      <c r="R35" s="750"/>
      <c r="S35" s="750"/>
      <c r="T35" s="845"/>
      <c r="U35" s="846"/>
      <c r="V35" s="846"/>
      <c r="W35" s="846"/>
      <c r="X35" s="846"/>
      <c r="Y35" s="847"/>
      <c r="Z35" s="845"/>
      <c r="AA35" s="846"/>
      <c r="AB35" s="846"/>
      <c r="AC35" s="846"/>
      <c r="AD35" s="846"/>
      <c r="AE35" s="847"/>
      <c r="AF35" s="839"/>
      <c r="AG35" s="840"/>
      <c r="AH35" s="840"/>
      <c r="AI35" s="840"/>
      <c r="AJ35" s="840"/>
      <c r="AK35" s="840"/>
      <c r="AL35" s="840"/>
      <c r="AM35" s="841"/>
      <c r="AN35" s="839"/>
      <c r="AO35" s="840"/>
      <c r="AP35" s="840"/>
      <c r="AQ35" s="840"/>
      <c r="AR35" s="840"/>
      <c r="AS35" s="840"/>
      <c r="AT35" s="840"/>
      <c r="AU35" s="840"/>
      <c r="AV35" s="46"/>
    </row>
    <row r="36" spans="2:48" ht="23.15" customHeight="1" x14ac:dyDescent="0.3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761"/>
      <c r="U36" s="761"/>
      <c r="V36" s="761"/>
      <c r="W36" s="761"/>
      <c r="X36" s="761"/>
      <c r="Y36" s="761"/>
      <c r="Z36" s="761"/>
      <c r="AA36" s="761"/>
      <c r="AB36" s="761"/>
      <c r="AC36" s="761"/>
      <c r="AD36" s="761"/>
      <c r="AE36" s="761"/>
      <c r="AF36" s="77"/>
      <c r="AG36" s="78"/>
      <c r="AH36" s="78"/>
      <c r="AI36" s="78"/>
      <c r="AJ36" s="78"/>
      <c r="AK36" s="78"/>
      <c r="AL36" s="78"/>
      <c r="AM36" s="78"/>
      <c r="AN36" s="77"/>
      <c r="AO36" s="78"/>
      <c r="AP36" s="78"/>
      <c r="AQ36" s="78"/>
      <c r="AR36" s="78"/>
      <c r="AS36" s="78"/>
      <c r="AT36" s="78"/>
      <c r="AU36" s="78"/>
      <c r="AV36" s="46"/>
    </row>
    <row r="37" spans="2:48" ht="23.15" customHeight="1" x14ac:dyDescent="0.3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761"/>
      <c r="U37" s="761"/>
      <c r="V37" s="761"/>
      <c r="W37" s="761"/>
      <c r="X37" s="761"/>
      <c r="Y37" s="761"/>
      <c r="Z37" s="761"/>
      <c r="AA37" s="761"/>
      <c r="AB37" s="761"/>
      <c r="AC37" s="761"/>
      <c r="AD37" s="761"/>
      <c r="AE37" s="761"/>
      <c r="AF37" s="77"/>
      <c r="AG37" s="78"/>
      <c r="AH37" s="78"/>
      <c r="AI37" s="78"/>
      <c r="AJ37" s="78"/>
      <c r="AK37" s="78"/>
      <c r="AL37" s="78"/>
      <c r="AM37" s="78"/>
      <c r="AN37" s="77"/>
      <c r="AO37" s="78"/>
      <c r="AP37" s="78"/>
      <c r="AQ37" s="78"/>
      <c r="AR37" s="78"/>
      <c r="AS37" s="78"/>
      <c r="AT37" s="78"/>
      <c r="AU37" s="78"/>
      <c r="AV37" s="46"/>
    </row>
    <row r="38" spans="2:48" ht="23.15" customHeight="1" x14ac:dyDescent="0.3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761"/>
      <c r="U38" s="761"/>
      <c r="V38" s="761"/>
      <c r="W38" s="761"/>
      <c r="X38" s="761"/>
      <c r="Y38" s="761"/>
      <c r="Z38" s="761"/>
      <c r="AA38" s="761"/>
      <c r="AB38" s="761"/>
      <c r="AC38" s="761"/>
      <c r="AD38" s="761"/>
      <c r="AE38" s="761"/>
      <c r="AF38" s="77"/>
      <c r="AG38" s="78"/>
      <c r="AH38" s="78"/>
      <c r="AI38" s="78"/>
      <c r="AJ38" s="78"/>
      <c r="AK38" s="78"/>
      <c r="AL38" s="78"/>
      <c r="AM38" s="78"/>
      <c r="AN38" s="77"/>
      <c r="AO38" s="78"/>
      <c r="AP38" s="78"/>
      <c r="AQ38" s="78"/>
      <c r="AR38" s="78"/>
      <c r="AS38" s="78"/>
      <c r="AT38" s="78"/>
      <c r="AU38" s="78"/>
      <c r="AV38" s="46"/>
    </row>
    <row r="39" spans="2:48" ht="10" customHeight="1" x14ac:dyDescent="0.3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</row>
    <row r="40" spans="2:48" ht="10" customHeight="1" x14ac:dyDescent="0.3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</row>
    <row r="41" spans="2:48" ht="10" customHeight="1" x14ac:dyDescent="0.3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</row>
    <row r="42" spans="2:48" ht="10" customHeight="1" x14ac:dyDescent="0.3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</row>
    <row r="43" spans="2:48" ht="10" customHeight="1" x14ac:dyDescent="0.3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</row>
    <row r="44" spans="2:48" ht="10" customHeight="1" x14ac:dyDescent="0.3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</row>
    <row r="45" spans="2:48" ht="10" customHeight="1" x14ac:dyDescent="0.3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</row>
    <row r="46" spans="2:48" ht="10" customHeight="1" x14ac:dyDescent="0.3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</row>
    <row r="47" spans="2:48" ht="10" customHeight="1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</row>
    <row r="48" spans="2:48" ht="10" customHeight="1" x14ac:dyDescent="0.3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</row>
    <row r="49" spans="2:47" ht="10" customHeight="1" x14ac:dyDescent="0.3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</row>
    <row r="50" spans="2:47" ht="10" customHeight="1" x14ac:dyDescent="0.3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</row>
    <row r="51" spans="2:47" ht="10" customHeight="1" x14ac:dyDescent="0.3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</row>
    <row r="52" spans="2:47" ht="10" customHeight="1" x14ac:dyDescent="0.3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</row>
    <row r="53" spans="2:47" ht="10" customHeight="1" x14ac:dyDescent="0.3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</row>
    <row r="54" spans="2:47" ht="10" customHeight="1" x14ac:dyDescent="0.3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</row>
    <row r="55" spans="2:47" ht="10" customHeight="1" x14ac:dyDescent="0.3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</row>
    <row r="56" spans="2:47" ht="10" customHeight="1" x14ac:dyDescent="0.3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</row>
    <row r="57" spans="2:47" ht="10" customHeight="1" x14ac:dyDescent="0.3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</row>
    <row r="58" spans="2:47" ht="10" customHeight="1" x14ac:dyDescent="0.3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</row>
    <row r="59" spans="2:47" ht="10" customHeight="1" x14ac:dyDescent="0.3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</row>
    <row r="60" spans="2:47" ht="10" customHeight="1" x14ac:dyDescent="0.3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</row>
    <row r="61" spans="2:47" ht="10" customHeight="1" x14ac:dyDescent="0.3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</row>
    <row r="62" spans="2:47" ht="10" customHeight="1" x14ac:dyDescent="0.3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</row>
    <row r="63" spans="2:47" ht="10" customHeight="1" x14ac:dyDescent="0.3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</row>
    <row r="64" spans="2:47" ht="10" customHeight="1" x14ac:dyDescent="0.3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</row>
    <row r="65" spans="2:47" ht="10" customHeight="1" x14ac:dyDescent="0.3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</row>
    <row r="66" spans="2:47" ht="10" customHeight="1" x14ac:dyDescent="0.3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</row>
    <row r="67" spans="2:47" ht="10" customHeight="1" x14ac:dyDescent="0.3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</row>
    <row r="68" spans="2:47" ht="10" customHeight="1" x14ac:dyDescent="0.3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</row>
    <row r="69" spans="2:47" ht="10" customHeight="1" x14ac:dyDescent="0.3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</row>
    <row r="70" spans="2:47" ht="10" customHeight="1" x14ac:dyDescent="0.3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</row>
    <row r="71" spans="2:47" ht="10" customHeight="1" x14ac:dyDescent="0.3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</row>
    <row r="72" spans="2:47" ht="10" customHeight="1" x14ac:dyDescent="0.3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</row>
    <row r="73" spans="2:47" ht="10" customHeight="1" x14ac:dyDescent="0.3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</row>
    <row r="74" spans="2:47" ht="10" customHeight="1" x14ac:dyDescent="0.3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</row>
    <row r="75" spans="2:47" ht="10" customHeight="1" x14ac:dyDescent="0.3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</row>
    <row r="76" spans="2:47" ht="10" customHeight="1" x14ac:dyDescent="0.3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</row>
    <row r="77" spans="2:47" ht="10" customHeight="1" x14ac:dyDescent="0.3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</row>
    <row r="78" spans="2:47" ht="10" customHeight="1" x14ac:dyDescent="0.35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</row>
    <row r="79" spans="2:47" ht="10" customHeight="1" x14ac:dyDescent="0.3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</row>
    <row r="80" spans="2:47" ht="10" customHeight="1" x14ac:dyDescent="0.35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</row>
    <row r="81" spans="2:47" ht="10" customHeight="1" x14ac:dyDescent="0.35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</row>
    <row r="82" spans="2:47" ht="10" customHeight="1" x14ac:dyDescent="0.3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</row>
    <row r="83" spans="2:47" ht="10" customHeight="1" x14ac:dyDescent="0.35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</row>
    <row r="84" spans="2:47" ht="10" customHeight="1" x14ac:dyDescent="0.3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</row>
    <row r="85" spans="2:47" ht="10" customHeight="1" x14ac:dyDescent="0.3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</row>
    <row r="86" spans="2:47" ht="10" customHeight="1" x14ac:dyDescent="0.3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</row>
    <row r="87" spans="2:47" ht="10" customHeight="1" x14ac:dyDescent="0.3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</row>
    <row r="88" spans="2:47" ht="10" customHeight="1" x14ac:dyDescent="0.3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</row>
    <row r="89" spans="2:47" ht="10" customHeight="1" x14ac:dyDescent="0.3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</row>
    <row r="90" spans="2:47" ht="10" customHeight="1" x14ac:dyDescent="0.3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</row>
    <row r="91" spans="2:47" ht="10" customHeight="1" x14ac:dyDescent="0.3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</row>
    <row r="92" spans="2:47" ht="10" customHeight="1" x14ac:dyDescent="0.3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</row>
    <row r="93" spans="2:47" ht="10" customHeight="1" x14ac:dyDescent="0.3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</row>
    <row r="94" spans="2:47" ht="10" customHeight="1" x14ac:dyDescent="0.3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</row>
    <row r="95" spans="2:47" ht="10" customHeight="1" x14ac:dyDescent="0.3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</row>
    <row r="96" spans="2:47" ht="10" customHeight="1" x14ac:dyDescent="0.3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</row>
    <row r="97" spans="2:47" ht="10" customHeight="1" x14ac:dyDescent="0.3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</row>
    <row r="98" spans="2:47" ht="10" customHeight="1" x14ac:dyDescent="0.3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</row>
    <row r="99" spans="2:47" ht="10" customHeight="1" x14ac:dyDescent="0.3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</row>
    <row r="100" spans="2:47" ht="10" customHeight="1" x14ac:dyDescent="0.3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</row>
    <row r="101" spans="2:47" ht="10" customHeight="1" x14ac:dyDescent="0.3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</row>
    <row r="102" spans="2:47" ht="10" customHeight="1" x14ac:dyDescent="0.35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</row>
    <row r="103" spans="2:47" ht="10" customHeight="1" x14ac:dyDescent="0.35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</row>
    <row r="104" spans="2:47" ht="10" customHeight="1" x14ac:dyDescent="0.35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</row>
    <row r="105" spans="2:47" ht="10" customHeight="1" x14ac:dyDescent="0.3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</row>
    <row r="106" spans="2:47" ht="10" customHeight="1" x14ac:dyDescent="0.35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</row>
    <row r="107" spans="2:47" ht="10" customHeight="1" x14ac:dyDescent="0.35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</row>
    <row r="108" spans="2:47" ht="10" customHeight="1" x14ac:dyDescent="0.35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</row>
    <row r="109" spans="2:47" ht="10" customHeight="1" x14ac:dyDescent="0.35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</row>
    <row r="110" spans="2:47" ht="10" customHeight="1" x14ac:dyDescent="0.35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</row>
    <row r="111" spans="2:47" ht="10" customHeight="1" x14ac:dyDescent="0.35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</row>
    <row r="112" spans="2:47" ht="10" customHeight="1" x14ac:dyDescent="0.35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</row>
    <row r="113" spans="2:47" ht="10" customHeight="1" x14ac:dyDescent="0.35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</row>
    <row r="114" spans="2:47" ht="10" customHeight="1" x14ac:dyDescent="0.35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</row>
    <row r="115" spans="2:47" ht="10" customHeight="1" x14ac:dyDescent="0.35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</row>
    <row r="116" spans="2:47" ht="10" customHeight="1" x14ac:dyDescent="0.35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</row>
    <row r="117" spans="2:47" ht="10" customHeight="1" x14ac:dyDescent="0.35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</row>
    <row r="118" spans="2:47" ht="10" customHeight="1" x14ac:dyDescent="0.35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</row>
    <row r="119" spans="2:47" ht="10" customHeight="1" x14ac:dyDescent="0.35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</row>
    <row r="120" spans="2:47" ht="10" customHeight="1" x14ac:dyDescent="0.35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</row>
    <row r="121" spans="2:47" ht="10" customHeight="1" x14ac:dyDescent="0.35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</row>
    <row r="122" spans="2:47" ht="10" customHeight="1" x14ac:dyDescent="0.35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</row>
    <row r="123" spans="2:47" ht="10" customHeight="1" x14ac:dyDescent="0.3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</row>
    <row r="124" spans="2:47" ht="10" customHeight="1" x14ac:dyDescent="0.3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</row>
    <row r="125" spans="2:47" ht="10" customHeight="1" x14ac:dyDescent="0.3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</row>
    <row r="126" spans="2:47" ht="10" customHeight="1" x14ac:dyDescent="0.3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</row>
    <row r="127" spans="2:47" ht="10" customHeight="1" x14ac:dyDescent="0.3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</row>
    <row r="128" spans="2:47" ht="10" customHeight="1" x14ac:dyDescent="0.3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</row>
    <row r="129" spans="2:47" ht="10" customHeight="1" x14ac:dyDescent="0.3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</row>
    <row r="130" spans="2:47" ht="10" customHeight="1" x14ac:dyDescent="0.3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</row>
    <row r="131" spans="2:47" ht="10" customHeight="1" x14ac:dyDescent="0.3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</row>
    <row r="132" spans="2:47" ht="10" customHeight="1" x14ac:dyDescent="0.3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</row>
    <row r="133" spans="2:47" ht="10" customHeight="1" x14ac:dyDescent="0.3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</row>
    <row r="134" spans="2:47" ht="10" customHeight="1" x14ac:dyDescent="0.3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</row>
    <row r="135" spans="2:47" ht="10" customHeight="1" x14ac:dyDescent="0.3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</row>
    <row r="136" spans="2:47" ht="10" customHeight="1" x14ac:dyDescent="0.3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</row>
    <row r="137" spans="2:47" ht="10" customHeight="1" x14ac:dyDescent="0.3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</row>
    <row r="138" spans="2:47" ht="10" customHeight="1" x14ac:dyDescent="0.3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</row>
    <row r="139" spans="2:47" ht="10" customHeight="1" x14ac:dyDescent="0.3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</row>
    <row r="140" spans="2:47" ht="10" customHeight="1" x14ac:dyDescent="0.3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</row>
    <row r="141" spans="2:47" ht="10" customHeight="1" x14ac:dyDescent="0.3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</row>
    <row r="142" spans="2:47" ht="10" customHeight="1" x14ac:dyDescent="0.3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</row>
    <row r="143" spans="2:47" ht="10" customHeight="1" x14ac:dyDescent="0.3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</row>
    <row r="144" spans="2:47" ht="10" customHeight="1" x14ac:dyDescent="0.3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</row>
    <row r="145" spans="2:47" ht="10" customHeight="1" x14ac:dyDescent="0.3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</row>
    <row r="146" spans="2:47" ht="10" customHeight="1" x14ac:dyDescent="0.3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</row>
    <row r="147" spans="2:47" ht="10" customHeight="1" x14ac:dyDescent="0.3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</row>
    <row r="148" spans="2:47" ht="10" customHeight="1" x14ac:dyDescent="0.3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</row>
    <row r="149" spans="2:47" ht="10" customHeight="1" x14ac:dyDescent="0.3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</row>
    <row r="150" spans="2:47" ht="10" customHeight="1" x14ac:dyDescent="0.3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</row>
    <row r="151" spans="2:47" ht="10" customHeight="1" x14ac:dyDescent="0.3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</row>
    <row r="152" spans="2:47" ht="10" customHeight="1" x14ac:dyDescent="0.3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</row>
  </sheetData>
  <mergeCells count="83">
    <mergeCell ref="AN16:AU17"/>
    <mergeCell ref="AF18:AM19"/>
    <mergeCell ref="AN18:AU19"/>
    <mergeCell ref="T16:Y17"/>
    <mergeCell ref="Z16:AE17"/>
    <mergeCell ref="T18:Y19"/>
    <mergeCell ref="Z18:AE19"/>
    <mergeCell ref="T38:Y38"/>
    <mergeCell ref="Z38:AE38"/>
    <mergeCell ref="T37:Y37"/>
    <mergeCell ref="Z37:AE37"/>
    <mergeCell ref="T36:Y36"/>
    <mergeCell ref="Z36:AE36"/>
    <mergeCell ref="B35:S35"/>
    <mergeCell ref="AF34:AM35"/>
    <mergeCell ref="AN34:AU35"/>
    <mergeCell ref="Z34:AE35"/>
    <mergeCell ref="B34:S34"/>
    <mergeCell ref="T34:Y35"/>
    <mergeCell ref="B33:S33"/>
    <mergeCell ref="AF32:AM33"/>
    <mergeCell ref="AN32:AU33"/>
    <mergeCell ref="Z32:AE33"/>
    <mergeCell ref="B32:S32"/>
    <mergeCell ref="T32:Y33"/>
    <mergeCell ref="B31:S31"/>
    <mergeCell ref="AF30:AM31"/>
    <mergeCell ref="AN30:AU31"/>
    <mergeCell ref="Z30:AE31"/>
    <mergeCell ref="B30:S30"/>
    <mergeCell ref="T30:Y31"/>
    <mergeCell ref="B29:S29"/>
    <mergeCell ref="AF28:AM29"/>
    <mergeCell ref="AN28:AU29"/>
    <mergeCell ref="Z28:AE29"/>
    <mergeCell ref="B28:S28"/>
    <mergeCell ref="T28:Y29"/>
    <mergeCell ref="B27:S27"/>
    <mergeCell ref="AF26:AM27"/>
    <mergeCell ref="AN26:AU27"/>
    <mergeCell ref="Z26:AE27"/>
    <mergeCell ref="B26:S26"/>
    <mergeCell ref="T26:Y27"/>
    <mergeCell ref="B25:S25"/>
    <mergeCell ref="AF24:AM25"/>
    <mergeCell ref="AN24:AU25"/>
    <mergeCell ref="Z24:AE25"/>
    <mergeCell ref="B24:S24"/>
    <mergeCell ref="T24:Y25"/>
    <mergeCell ref="B23:S23"/>
    <mergeCell ref="AF22:AM23"/>
    <mergeCell ref="AN22:AU23"/>
    <mergeCell ref="T22:Y23"/>
    <mergeCell ref="B22:S22"/>
    <mergeCell ref="Z22:AE23"/>
    <mergeCell ref="B21:S21"/>
    <mergeCell ref="AF20:AM21"/>
    <mergeCell ref="AN20:AU21"/>
    <mergeCell ref="B20:S20"/>
    <mergeCell ref="T20:Y21"/>
    <mergeCell ref="Z20:AE21"/>
    <mergeCell ref="B19:S19"/>
    <mergeCell ref="B18:S18"/>
    <mergeCell ref="B16:S16"/>
    <mergeCell ref="B17:S17"/>
    <mergeCell ref="AF16:AM17"/>
    <mergeCell ref="B15:S15"/>
    <mergeCell ref="T15:Y15"/>
    <mergeCell ref="Z15:AE15"/>
    <mergeCell ref="AG15:AM15"/>
    <mergeCell ref="AO15:AU15"/>
    <mergeCell ref="AO14:AU14"/>
    <mergeCell ref="B1:L1"/>
    <mergeCell ref="N1:AI2"/>
    <mergeCell ref="AS1:AU3"/>
    <mergeCell ref="B2:L2"/>
    <mergeCell ref="B3:L3"/>
    <mergeCell ref="N3:AI4"/>
    <mergeCell ref="N5:AI6"/>
    <mergeCell ref="B14:S14"/>
    <mergeCell ref="T14:Y14"/>
    <mergeCell ref="Z14:AE14"/>
    <mergeCell ref="AG14:AM14"/>
  </mergeCells>
  <printOptions horizontalCentered="1" verticalCentered="1"/>
  <pageMargins left="0" right="0" top="0.5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2146"/>
  <sheetViews>
    <sheetView zoomScaleNormal="100" workbookViewId="0">
      <selection activeCell="AM5" sqref="AM5:AU5"/>
    </sheetView>
  </sheetViews>
  <sheetFormatPr defaultColWidth="8.84375" defaultRowHeight="15.5" x14ac:dyDescent="0.35"/>
  <cols>
    <col min="1" max="71" width="1.69140625" style="88" customWidth="1"/>
    <col min="72" max="16384" width="8.84375" style="88"/>
  </cols>
  <sheetData>
    <row r="1" spans="1:48" ht="10" customHeight="1" x14ac:dyDescent="0.35">
      <c r="AS1" s="467" t="s">
        <v>247</v>
      </c>
      <c r="AT1" s="468"/>
      <c r="AU1" s="469"/>
    </row>
    <row r="2" spans="1:48" ht="10" customHeight="1" x14ac:dyDescent="0.35">
      <c r="AS2" s="470"/>
      <c r="AT2" s="471"/>
      <c r="AU2" s="472"/>
    </row>
    <row r="3" spans="1:48" ht="10" customHeight="1" thickBot="1" x14ac:dyDescent="0.4">
      <c r="AS3" s="473"/>
      <c r="AT3" s="474"/>
      <c r="AU3" s="475"/>
    </row>
    <row r="4" spans="1:48" ht="10" customHeight="1" x14ac:dyDescent="0.35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</row>
    <row r="5" spans="1:48" ht="24" customHeight="1" x14ac:dyDescent="0.35">
      <c r="A5" s="116"/>
      <c r="B5" s="499" t="s">
        <v>233</v>
      </c>
      <c r="C5" s="499"/>
      <c r="D5" s="499"/>
      <c r="E5" s="499"/>
      <c r="F5" s="499"/>
      <c r="G5" s="499"/>
      <c r="H5" s="499"/>
      <c r="I5" s="499"/>
      <c r="J5" s="500" t="s">
        <v>234</v>
      </c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501"/>
      <c r="AD5" s="499" t="s">
        <v>189</v>
      </c>
      <c r="AE5" s="499"/>
      <c r="AF5" s="499"/>
      <c r="AG5" s="499"/>
      <c r="AH5" s="499"/>
      <c r="AI5" s="499"/>
      <c r="AJ5" s="499"/>
      <c r="AK5" s="499"/>
      <c r="AL5" s="499"/>
      <c r="AM5" s="500" t="s">
        <v>235</v>
      </c>
      <c r="AN5" s="499"/>
      <c r="AO5" s="499"/>
      <c r="AP5" s="499"/>
      <c r="AQ5" s="499"/>
      <c r="AR5" s="499"/>
      <c r="AS5" s="499"/>
      <c r="AT5" s="499"/>
      <c r="AU5" s="499"/>
      <c r="AV5" s="116"/>
    </row>
    <row r="6" spans="1:48" ht="24" customHeight="1" x14ac:dyDescent="0.35">
      <c r="A6" s="116"/>
      <c r="B6" s="433"/>
      <c r="C6" s="433"/>
      <c r="D6" s="433"/>
      <c r="E6" s="433"/>
      <c r="F6" s="433"/>
      <c r="G6" s="433"/>
      <c r="H6" s="433"/>
      <c r="I6" s="433"/>
      <c r="J6" s="492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93"/>
      <c r="AD6" s="94" t="s">
        <v>13</v>
      </c>
      <c r="AE6" s="494"/>
      <c r="AF6" s="494"/>
      <c r="AG6" s="494"/>
      <c r="AH6" s="494"/>
      <c r="AI6" s="494"/>
      <c r="AJ6" s="494"/>
      <c r="AK6" s="494"/>
      <c r="AL6" s="494"/>
      <c r="AM6" s="110" t="s">
        <v>13</v>
      </c>
      <c r="AN6" s="494"/>
      <c r="AO6" s="494"/>
      <c r="AP6" s="494"/>
      <c r="AQ6" s="494"/>
      <c r="AR6" s="494"/>
      <c r="AS6" s="494"/>
      <c r="AT6" s="494"/>
      <c r="AU6" s="494"/>
      <c r="AV6" s="116"/>
    </row>
    <row r="7" spans="1:48" ht="24" customHeight="1" x14ac:dyDescent="0.35">
      <c r="A7" s="116"/>
      <c r="B7" s="495"/>
      <c r="C7" s="495"/>
      <c r="D7" s="495"/>
      <c r="E7" s="495"/>
      <c r="F7" s="495"/>
      <c r="G7" s="495"/>
      <c r="H7" s="495"/>
      <c r="I7" s="495"/>
      <c r="J7" s="496"/>
      <c r="K7" s="495"/>
      <c r="L7" s="495"/>
      <c r="M7" s="495"/>
      <c r="N7" s="495"/>
      <c r="O7" s="495"/>
      <c r="P7" s="495"/>
      <c r="Q7" s="495"/>
      <c r="R7" s="495"/>
      <c r="S7" s="495"/>
      <c r="T7" s="495"/>
      <c r="U7" s="495"/>
      <c r="V7" s="495"/>
      <c r="W7" s="495"/>
      <c r="X7" s="495"/>
      <c r="Y7" s="495"/>
      <c r="Z7" s="495"/>
      <c r="AA7" s="495"/>
      <c r="AB7" s="495"/>
      <c r="AC7" s="497"/>
      <c r="AD7" s="104" t="s">
        <v>13</v>
      </c>
      <c r="AE7" s="498"/>
      <c r="AF7" s="498"/>
      <c r="AG7" s="498"/>
      <c r="AH7" s="498"/>
      <c r="AI7" s="498"/>
      <c r="AJ7" s="498"/>
      <c r="AK7" s="498"/>
      <c r="AL7" s="498"/>
      <c r="AM7" s="111" t="s">
        <v>13</v>
      </c>
      <c r="AN7" s="498"/>
      <c r="AO7" s="498"/>
      <c r="AP7" s="498"/>
      <c r="AQ7" s="498"/>
      <c r="AR7" s="498"/>
      <c r="AS7" s="498"/>
      <c r="AT7" s="498"/>
      <c r="AU7" s="498"/>
      <c r="AV7" s="116"/>
    </row>
    <row r="8" spans="1:48" ht="24" customHeight="1" x14ac:dyDescent="0.35">
      <c r="A8" s="116"/>
      <c r="B8" s="433"/>
      <c r="C8" s="433"/>
      <c r="D8" s="433"/>
      <c r="E8" s="433"/>
      <c r="F8" s="433"/>
      <c r="G8" s="433"/>
      <c r="H8" s="433"/>
      <c r="I8" s="433"/>
      <c r="J8" s="492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93"/>
      <c r="AD8" s="104" t="s">
        <v>13</v>
      </c>
      <c r="AE8" s="494"/>
      <c r="AF8" s="494"/>
      <c r="AG8" s="494"/>
      <c r="AH8" s="494"/>
      <c r="AI8" s="494"/>
      <c r="AJ8" s="494"/>
      <c r="AK8" s="494"/>
      <c r="AL8" s="494"/>
      <c r="AM8" s="111" t="s">
        <v>13</v>
      </c>
      <c r="AN8" s="494"/>
      <c r="AO8" s="494"/>
      <c r="AP8" s="494"/>
      <c r="AQ8" s="494"/>
      <c r="AR8" s="494"/>
      <c r="AS8" s="494"/>
      <c r="AT8" s="494"/>
      <c r="AU8" s="494"/>
      <c r="AV8" s="116"/>
    </row>
    <row r="9" spans="1:48" ht="24" customHeight="1" x14ac:dyDescent="0.35">
      <c r="A9" s="116"/>
      <c r="B9" s="433"/>
      <c r="C9" s="433"/>
      <c r="D9" s="433"/>
      <c r="E9" s="433"/>
      <c r="F9" s="433"/>
      <c r="G9" s="433"/>
      <c r="H9" s="433"/>
      <c r="I9" s="433"/>
      <c r="J9" s="492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93"/>
      <c r="AD9" s="104" t="s">
        <v>13</v>
      </c>
      <c r="AE9" s="494"/>
      <c r="AF9" s="494"/>
      <c r="AG9" s="494"/>
      <c r="AH9" s="494"/>
      <c r="AI9" s="494"/>
      <c r="AJ9" s="494"/>
      <c r="AK9" s="494"/>
      <c r="AL9" s="494"/>
      <c r="AM9" s="111" t="s">
        <v>13</v>
      </c>
      <c r="AN9" s="494"/>
      <c r="AO9" s="494"/>
      <c r="AP9" s="494"/>
      <c r="AQ9" s="494"/>
      <c r="AR9" s="494"/>
      <c r="AS9" s="494"/>
      <c r="AT9" s="494"/>
      <c r="AU9" s="494"/>
      <c r="AV9" s="116"/>
    </row>
    <row r="10" spans="1:48" ht="24" customHeight="1" x14ac:dyDescent="0.35">
      <c r="A10" s="116"/>
      <c r="B10" s="433"/>
      <c r="C10" s="433"/>
      <c r="D10" s="433"/>
      <c r="E10" s="433"/>
      <c r="F10" s="433"/>
      <c r="G10" s="433"/>
      <c r="H10" s="433"/>
      <c r="I10" s="433"/>
      <c r="J10" s="492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93"/>
      <c r="AD10" s="104" t="s">
        <v>13</v>
      </c>
      <c r="AE10" s="494"/>
      <c r="AF10" s="494"/>
      <c r="AG10" s="494"/>
      <c r="AH10" s="494"/>
      <c r="AI10" s="494"/>
      <c r="AJ10" s="494"/>
      <c r="AK10" s="494"/>
      <c r="AL10" s="494"/>
      <c r="AM10" s="111" t="s">
        <v>13</v>
      </c>
      <c r="AN10" s="494"/>
      <c r="AO10" s="494"/>
      <c r="AP10" s="494"/>
      <c r="AQ10" s="494"/>
      <c r="AR10" s="494"/>
      <c r="AS10" s="494"/>
      <c r="AT10" s="494"/>
      <c r="AU10" s="494"/>
      <c r="AV10" s="116"/>
    </row>
    <row r="11" spans="1:48" ht="24" customHeight="1" x14ac:dyDescent="0.35">
      <c r="A11" s="116"/>
      <c r="B11" s="433"/>
      <c r="C11" s="433"/>
      <c r="D11" s="433"/>
      <c r="E11" s="433"/>
      <c r="F11" s="433"/>
      <c r="G11" s="433"/>
      <c r="H11" s="433"/>
      <c r="I11" s="433"/>
      <c r="J11" s="492"/>
      <c r="K11" s="433"/>
      <c r="L11" s="433"/>
      <c r="M11" s="433"/>
      <c r="N11" s="433"/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93"/>
      <c r="AD11" s="104" t="s">
        <v>13</v>
      </c>
      <c r="AE11" s="494"/>
      <c r="AF11" s="494"/>
      <c r="AG11" s="494"/>
      <c r="AH11" s="494"/>
      <c r="AI11" s="494"/>
      <c r="AJ11" s="494"/>
      <c r="AK11" s="494"/>
      <c r="AL11" s="494"/>
      <c r="AM11" s="111" t="s">
        <v>13</v>
      </c>
      <c r="AN11" s="494"/>
      <c r="AO11" s="494"/>
      <c r="AP11" s="494"/>
      <c r="AQ11" s="494"/>
      <c r="AR11" s="494"/>
      <c r="AS11" s="494"/>
      <c r="AT11" s="494"/>
      <c r="AU11" s="494"/>
      <c r="AV11" s="116"/>
    </row>
    <row r="12" spans="1:48" ht="24" customHeight="1" x14ac:dyDescent="0.35">
      <c r="A12" s="116"/>
      <c r="B12" s="495"/>
      <c r="C12" s="495"/>
      <c r="D12" s="495"/>
      <c r="E12" s="495"/>
      <c r="F12" s="495"/>
      <c r="G12" s="495"/>
      <c r="H12" s="495"/>
      <c r="I12" s="495"/>
      <c r="J12" s="496"/>
      <c r="K12" s="495"/>
      <c r="L12" s="495"/>
      <c r="M12" s="495"/>
      <c r="N12" s="495"/>
      <c r="O12" s="495"/>
      <c r="P12" s="495"/>
      <c r="Q12" s="495"/>
      <c r="R12" s="495"/>
      <c r="S12" s="495"/>
      <c r="T12" s="495"/>
      <c r="U12" s="495"/>
      <c r="V12" s="495"/>
      <c r="W12" s="495"/>
      <c r="X12" s="495"/>
      <c r="Y12" s="495"/>
      <c r="Z12" s="495"/>
      <c r="AA12" s="495"/>
      <c r="AB12" s="495"/>
      <c r="AC12" s="497"/>
      <c r="AD12" s="109" t="s">
        <v>13</v>
      </c>
      <c r="AE12" s="498"/>
      <c r="AF12" s="498"/>
      <c r="AG12" s="498"/>
      <c r="AH12" s="498"/>
      <c r="AI12" s="498"/>
      <c r="AJ12" s="498"/>
      <c r="AK12" s="498"/>
      <c r="AL12" s="498"/>
      <c r="AM12" s="112" t="s">
        <v>13</v>
      </c>
      <c r="AN12" s="498"/>
      <c r="AO12" s="498"/>
      <c r="AP12" s="498"/>
      <c r="AQ12" s="498"/>
      <c r="AR12" s="498"/>
      <c r="AS12" s="498"/>
      <c r="AT12" s="498"/>
      <c r="AU12" s="498"/>
      <c r="AV12" s="116"/>
    </row>
    <row r="13" spans="1:48" ht="24" customHeight="1" x14ac:dyDescent="0.35">
      <c r="A13" s="116"/>
      <c r="B13" s="433"/>
      <c r="C13" s="433"/>
      <c r="D13" s="433"/>
      <c r="E13" s="433"/>
      <c r="F13" s="433"/>
      <c r="G13" s="433"/>
      <c r="H13" s="433"/>
      <c r="I13" s="433"/>
      <c r="J13" s="492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93"/>
      <c r="AD13" s="94" t="s">
        <v>13</v>
      </c>
      <c r="AE13" s="494"/>
      <c r="AF13" s="494"/>
      <c r="AG13" s="494"/>
      <c r="AH13" s="494"/>
      <c r="AI13" s="494"/>
      <c r="AJ13" s="494"/>
      <c r="AK13" s="494"/>
      <c r="AL13" s="494"/>
      <c r="AM13" s="110" t="s">
        <v>13</v>
      </c>
      <c r="AN13" s="494"/>
      <c r="AO13" s="494"/>
      <c r="AP13" s="494"/>
      <c r="AQ13" s="494"/>
      <c r="AR13" s="494"/>
      <c r="AS13" s="494"/>
      <c r="AT13" s="494"/>
      <c r="AU13" s="494"/>
      <c r="AV13" s="116"/>
    </row>
    <row r="14" spans="1:48" ht="24" customHeight="1" x14ac:dyDescent="0.35">
      <c r="A14" s="116"/>
      <c r="B14" s="495"/>
      <c r="C14" s="495"/>
      <c r="D14" s="495"/>
      <c r="E14" s="495"/>
      <c r="F14" s="495"/>
      <c r="G14" s="495"/>
      <c r="H14" s="495"/>
      <c r="I14" s="495"/>
      <c r="J14" s="496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7"/>
      <c r="AD14" s="104" t="s">
        <v>13</v>
      </c>
      <c r="AE14" s="498"/>
      <c r="AF14" s="498"/>
      <c r="AG14" s="498"/>
      <c r="AH14" s="498"/>
      <c r="AI14" s="498"/>
      <c r="AJ14" s="498"/>
      <c r="AK14" s="498"/>
      <c r="AL14" s="498"/>
      <c r="AM14" s="111" t="s">
        <v>13</v>
      </c>
      <c r="AN14" s="498"/>
      <c r="AO14" s="498"/>
      <c r="AP14" s="498"/>
      <c r="AQ14" s="498"/>
      <c r="AR14" s="498"/>
      <c r="AS14" s="498"/>
      <c r="AT14" s="498"/>
      <c r="AU14" s="498"/>
      <c r="AV14" s="116"/>
    </row>
    <row r="15" spans="1:48" ht="24" customHeight="1" x14ac:dyDescent="0.35">
      <c r="A15" s="116"/>
      <c r="B15" s="433"/>
      <c r="C15" s="433"/>
      <c r="D15" s="433"/>
      <c r="E15" s="433"/>
      <c r="F15" s="433"/>
      <c r="G15" s="433"/>
      <c r="H15" s="433"/>
      <c r="I15" s="433"/>
      <c r="J15" s="492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93"/>
      <c r="AD15" s="104" t="s">
        <v>13</v>
      </c>
      <c r="AE15" s="494"/>
      <c r="AF15" s="494"/>
      <c r="AG15" s="494"/>
      <c r="AH15" s="494"/>
      <c r="AI15" s="494"/>
      <c r="AJ15" s="494"/>
      <c r="AK15" s="494"/>
      <c r="AL15" s="494"/>
      <c r="AM15" s="111" t="s">
        <v>13</v>
      </c>
      <c r="AN15" s="494"/>
      <c r="AO15" s="494"/>
      <c r="AP15" s="494"/>
      <c r="AQ15" s="494"/>
      <c r="AR15" s="494"/>
      <c r="AS15" s="494"/>
      <c r="AT15" s="494"/>
      <c r="AU15" s="494"/>
      <c r="AV15" s="116"/>
    </row>
    <row r="16" spans="1:48" ht="24" customHeight="1" x14ac:dyDescent="0.35">
      <c r="A16" s="116"/>
      <c r="B16" s="433"/>
      <c r="C16" s="433"/>
      <c r="D16" s="433"/>
      <c r="E16" s="433"/>
      <c r="F16" s="433"/>
      <c r="G16" s="433"/>
      <c r="H16" s="433"/>
      <c r="I16" s="433"/>
      <c r="J16" s="492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3"/>
      <c r="X16" s="433"/>
      <c r="Y16" s="433"/>
      <c r="Z16" s="433"/>
      <c r="AA16" s="433"/>
      <c r="AB16" s="433"/>
      <c r="AC16" s="493"/>
      <c r="AD16" s="104" t="s">
        <v>13</v>
      </c>
      <c r="AE16" s="494"/>
      <c r="AF16" s="494"/>
      <c r="AG16" s="494"/>
      <c r="AH16" s="494"/>
      <c r="AI16" s="494"/>
      <c r="AJ16" s="494"/>
      <c r="AK16" s="494"/>
      <c r="AL16" s="494"/>
      <c r="AM16" s="111" t="s">
        <v>13</v>
      </c>
      <c r="AN16" s="494"/>
      <c r="AO16" s="494"/>
      <c r="AP16" s="494"/>
      <c r="AQ16" s="494"/>
      <c r="AR16" s="494"/>
      <c r="AS16" s="494"/>
      <c r="AT16" s="494"/>
      <c r="AU16" s="494"/>
      <c r="AV16" s="116"/>
    </row>
    <row r="17" spans="1:48" ht="24" customHeight="1" x14ac:dyDescent="0.35">
      <c r="A17" s="116"/>
      <c r="B17" s="433"/>
      <c r="C17" s="433"/>
      <c r="D17" s="433"/>
      <c r="E17" s="433"/>
      <c r="F17" s="433"/>
      <c r="G17" s="433"/>
      <c r="H17" s="433"/>
      <c r="I17" s="433"/>
      <c r="J17" s="492"/>
      <c r="K17" s="433"/>
      <c r="L17" s="433"/>
      <c r="M17" s="433"/>
      <c r="N17" s="433"/>
      <c r="O17" s="433"/>
      <c r="P17" s="433"/>
      <c r="Q17" s="433"/>
      <c r="R17" s="433"/>
      <c r="S17" s="433"/>
      <c r="T17" s="433"/>
      <c r="U17" s="433"/>
      <c r="V17" s="433"/>
      <c r="W17" s="433"/>
      <c r="X17" s="433"/>
      <c r="Y17" s="433"/>
      <c r="Z17" s="433"/>
      <c r="AA17" s="433"/>
      <c r="AB17" s="433"/>
      <c r="AC17" s="493"/>
      <c r="AD17" s="104" t="s">
        <v>13</v>
      </c>
      <c r="AE17" s="494"/>
      <c r="AF17" s="494"/>
      <c r="AG17" s="494"/>
      <c r="AH17" s="494"/>
      <c r="AI17" s="494"/>
      <c r="AJ17" s="494"/>
      <c r="AK17" s="494"/>
      <c r="AL17" s="494"/>
      <c r="AM17" s="111" t="s">
        <v>13</v>
      </c>
      <c r="AN17" s="494"/>
      <c r="AO17" s="494"/>
      <c r="AP17" s="494"/>
      <c r="AQ17" s="494"/>
      <c r="AR17" s="494"/>
      <c r="AS17" s="494"/>
      <c r="AT17" s="494"/>
      <c r="AU17" s="494"/>
      <c r="AV17" s="116"/>
    </row>
    <row r="18" spans="1:48" ht="24" customHeight="1" x14ac:dyDescent="0.35">
      <c r="A18" s="116"/>
      <c r="B18" s="433"/>
      <c r="C18" s="433"/>
      <c r="D18" s="433"/>
      <c r="E18" s="433"/>
      <c r="F18" s="433"/>
      <c r="G18" s="433"/>
      <c r="H18" s="433"/>
      <c r="I18" s="433"/>
      <c r="J18" s="492"/>
      <c r="K18" s="433"/>
      <c r="L18" s="433"/>
      <c r="M18" s="433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93"/>
      <c r="AD18" s="104" t="s">
        <v>13</v>
      </c>
      <c r="AE18" s="494"/>
      <c r="AF18" s="494"/>
      <c r="AG18" s="494"/>
      <c r="AH18" s="494"/>
      <c r="AI18" s="494"/>
      <c r="AJ18" s="494"/>
      <c r="AK18" s="494"/>
      <c r="AL18" s="494"/>
      <c r="AM18" s="111" t="s">
        <v>13</v>
      </c>
      <c r="AN18" s="494"/>
      <c r="AO18" s="494"/>
      <c r="AP18" s="494"/>
      <c r="AQ18" s="494"/>
      <c r="AR18" s="494"/>
      <c r="AS18" s="494"/>
      <c r="AT18" s="494"/>
      <c r="AU18" s="494"/>
      <c r="AV18" s="116"/>
    </row>
    <row r="19" spans="1:48" ht="24" customHeight="1" x14ac:dyDescent="0.35">
      <c r="A19" s="116"/>
      <c r="B19" s="495"/>
      <c r="C19" s="495"/>
      <c r="D19" s="495"/>
      <c r="E19" s="495"/>
      <c r="F19" s="495"/>
      <c r="G19" s="495"/>
      <c r="H19" s="495"/>
      <c r="I19" s="495"/>
      <c r="J19" s="496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7"/>
      <c r="AD19" s="109" t="s">
        <v>13</v>
      </c>
      <c r="AE19" s="498"/>
      <c r="AF19" s="498"/>
      <c r="AG19" s="498"/>
      <c r="AH19" s="498"/>
      <c r="AI19" s="498"/>
      <c r="AJ19" s="498"/>
      <c r="AK19" s="498"/>
      <c r="AL19" s="498"/>
      <c r="AM19" s="112" t="s">
        <v>13</v>
      </c>
      <c r="AN19" s="498"/>
      <c r="AO19" s="498"/>
      <c r="AP19" s="498"/>
      <c r="AQ19" s="498"/>
      <c r="AR19" s="498"/>
      <c r="AS19" s="498"/>
      <c r="AT19" s="498"/>
      <c r="AU19" s="498"/>
      <c r="AV19" s="116"/>
    </row>
    <row r="20" spans="1:48" ht="24" customHeight="1" x14ac:dyDescent="0.35">
      <c r="A20" s="116"/>
      <c r="B20" s="433"/>
      <c r="C20" s="433"/>
      <c r="D20" s="433"/>
      <c r="E20" s="433"/>
      <c r="F20" s="433"/>
      <c r="G20" s="433"/>
      <c r="H20" s="433"/>
      <c r="I20" s="433"/>
      <c r="J20" s="492"/>
      <c r="K20" s="433"/>
      <c r="L20" s="433"/>
      <c r="M20" s="433"/>
      <c r="N20" s="433"/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93"/>
      <c r="AD20" s="104" t="s">
        <v>13</v>
      </c>
      <c r="AE20" s="494"/>
      <c r="AF20" s="494"/>
      <c r="AG20" s="494"/>
      <c r="AH20" s="494"/>
      <c r="AI20" s="494"/>
      <c r="AJ20" s="494"/>
      <c r="AK20" s="494"/>
      <c r="AL20" s="494"/>
      <c r="AM20" s="111" t="s">
        <v>13</v>
      </c>
      <c r="AN20" s="494"/>
      <c r="AO20" s="494"/>
      <c r="AP20" s="494"/>
      <c r="AQ20" s="494"/>
      <c r="AR20" s="494"/>
      <c r="AS20" s="494"/>
      <c r="AT20" s="494"/>
      <c r="AU20" s="494"/>
      <c r="AV20" s="116"/>
    </row>
    <row r="21" spans="1:48" ht="24" customHeight="1" x14ac:dyDescent="0.35">
      <c r="A21" s="116"/>
      <c r="B21" s="433"/>
      <c r="C21" s="433"/>
      <c r="D21" s="433"/>
      <c r="E21" s="433"/>
      <c r="F21" s="433"/>
      <c r="G21" s="433"/>
      <c r="H21" s="433"/>
      <c r="I21" s="433"/>
      <c r="J21" s="492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93"/>
      <c r="AD21" s="104" t="s">
        <v>13</v>
      </c>
      <c r="AE21" s="494"/>
      <c r="AF21" s="494"/>
      <c r="AG21" s="494"/>
      <c r="AH21" s="494"/>
      <c r="AI21" s="494"/>
      <c r="AJ21" s="494"/>
      <c r="AK21" s="494"/>
      <c r="AL21" s="494"/>
      <c r="AM21" s="111" t="s">
        <v>13</v>
      </c>
      <c r="AN21" s="494"/>
      <c r="AO21" s="494"/>
      <c r="AP21" s="494"/>
      <c r="AQ21" s="494"/>
      <c r="AR21" s="494"/>
      <c r="AS21" s="494"/>
      <c r="AT21" s="494"/>
      <c r="AU21" s="494"/>
      <c r="AV21" s="116"/>
    </row>
    <row r="22" spans="1:48" ht="24" customHeight="1" x14ac:dyDescent="0.35">
      <c r="A22" s="116"/>
      <c r="B22" s="433"/>
      <c r="C22" s="433"/>
      <c r="D22" s="433"/>
      <c r="E22" s="433"/>
      <c r="F22" s="433"/>
      <c r="G22" s="433"/>
      <c r="H22" s="433"/>
      <c r="I22" s="433"/>
      <c r="J22" s="492"/>
      <c r="K22" s="433"/>
      <c r="L22" s="433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93"/>
      <c r="AD22" s="104" t="s">
        <v>13</v>
      </c>
      <c r="AE22" s="494"/>
      <c r="AF22" s="494"/>
      <c r="AG22" s="494"/>
      <c r="AH22" s="494"/>
      <c r="AI22" s="494"/>
      <c r="AJ22" s="494"/>
      <c r="AK22" s="494"/>
      <c r="AL22" s="494"/>
      <c r="AM22" s="111" t="s">
        <v>13</v>
      </c>
      <c r="AN22" s="494"/>
      <c r="AO22" s="494"/>
      <c r="AP22" s="494"/>
      <c r="AQ22" s="494"/>
      <c r="AR22" s="494"/>
      <c r="AS22" s="494"/>
      <c r="AT22" s="494"/>
      <c r="AU22" s="494"/>
      <c r="AV22" s="116"/>
    </row>
    <row r="23" spans="1:48" ht="24" customHeight="1" x14ac:dyDescent="0.35">
      <c r="A23" s="116"/>
      <c r="B23" s="433"/>
      <c r="C23" s="433"/>
      <c r="D23" s="433"/>
      <c r="E23" s="433"/>
      <c r="F23" s="433"/>
      <c r="G23" s="433"/>
      <c r="H23" s="433"/>
      <c r="I23" s="433"/>
      <c r="J23" s="492"/>
      <c r="K23" s="433"/>
      <c r="L23" s="433"/>
      <c r="M23" s="433"/>
      <c r="N23" s="433"/>
      <c r="O23" s="433"/>
      <c r="P23" s="433"/>
      <c r="Q23" s="433"/>
      <c r="R23" s="433"/>
      <c r="S23" s="433"/>
      <c r="T23" s="433"/>
      <c r="U23" s="433"/>
      <c r="V23" s="433"/>
      <c r="W23" s="433"/>
      <c r="X23" s="433"/>
      <c r="Y23" s="433"/>
      <c r="Z23" s="433"/>
      <c r="AA23" s="433"/>
      <c r="AB23" s="433"/>
      <c r="AC23" s="493"/>
      <c r="AD23" s="104" t="s">
        <v>13</v>
      </c>
      <c r="AE23" s="494"/>
      <c r="AF23" s="494"/>
      <c r="AG23" s="494"/>
      <c r="AH23" s="494"/>
      <c r="AI23" s="494"/>
      <c r="AJ23" s="494"/>
      <c r="AK23" s="494"/>
      <c r="AL23" s="494"/>
      <c r="AM23" s="111" t="s">
        <v>13</v>
      </c>
      <c r="AN23" s="494"/>
      <c r="AO23" s="494"/>
      <c r="AP23" s="494"/>
      <c r="AQ23" s="494"/>
      <c r="AR23" s="494"/>
      <c r="AS23" s="494"/>
      <c r="AT23" s="494"/>
      <c r="AU23" s="494"/>
      <c r="AV23" s="116"/>
    </row>
    <row r="24" spans="1:48" ht="24" customHeight="1" x14ac:dyDescent="0.35">
      <c r="A24" s="116"/>
      <c r="B24" s="433"/>
      <c r="C24" s="433"/>
      <c r="D24" s="433"/>
      <c r="E24" s="433"/>
      <c r="F24" s="433"/>
      <c r="G24" s="433"/>
      <c r="H24" s="433"/>
      <c r="I24" s="433"/>
      <c r="J24" s="492"/>
      <c r="K24" s="433"/>
      <c r="L24" s="433"/>
      <c r="M24" s="433"/>
      <c r="N24" s="433"/>
      <c r="O24" s="433"/>
      <c r="P24" s="433"/>
      <c r="Q24" s="433"/>
      <c r="R24" s="433"/>
      <c r="S24" s="433"/>
      <c r="T24" s="433"/>
      <c r="U24" s="433"/>
      <c r="V24" s="433"/>
      <c r="W24" s="433"/>
      <c r="X24" s="433"/>
      <c r="Y24" s="433"/>
      <c r="Z24" s="433"/>
      <c r="AA24" s="433"/>
      <c r="AB24" s="433"/>
      <c r="AC24" s="493"/>
      <c r="AD24" s="104" t="s">
        <v>13</v>
      </c>
      <c r="AE24" s="494"/>
      <c r="AF24" s="494"/>
      <c r="AG24" s="494"/>
      <c r="AH24" s="494"/>
      <c r="AI24" s="494"/>
      <c r="AJ24" s="494"/>
      <c r="AK24" s="494"/>
      <c r="AL24" s="494"/>
      <c r="AM24" s="111" t="s">
        <v>13</v>
      </c>
      <c r="AN24" s="494"/>
      <c r="AO24" s="494"/>
      <c r="AP24" s="494"/>
      <c r="AQ24" s="494"/>
      <c r="AR24" s="494"/>
      <c r="AS24" s="494"/>
      <c r="AT24" s="494"/>
      <c r="AU24" s="494"/>
      <c r="AV24" s="116"/>
    </row>
    <row r="25" spans="1:48" ht="24" customHeight="1" x14ac:dyDescent="0.35">
      <c r="A25" s="116"/>
      <c r="B25" s="495"/>
      <c r="C25" s="495"/>
      <c r="D25" s="495"/>
      <c r="E25" s="495"/>
      <c r="F25" s="495"/>
      <c r="G25" s="495"/>
      <c r="H25" s="495"/>
      <c r="I25" s="495"/>
      <c r="J25" s="496"/>
      <c r="K25" s="495"/>
      <c r="L25" s="495"/>
      <c r="M25" s="495"/>
      <c r="N25" s="495"/>
      <c r="O25" s="495"/>
      <c r="P25" s="495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7"/>
      <c r="AD25" s="109" t="s">
        <v>13</v>
      </c>
      <c r="AE25" s="498"/>
      <c r="AF25" s="498"/>
      <c r="AG25" s="498"/>
      <c r="AH25" s="498"/>
      <c r="AI25" s="498"/>
      <c r="AJ25" s="498"/>
      <c r="AK25" s="498"/>
      <c r="AL25" s="498"/>
      <c r="AM25" s="112" t="s">
        <v>13</v>
      </c>
      <c r="AN25" s="498"/>
      <c r="AO25" s="498"/>
      <c r="AP25" s="498"/>
      <c r="AQ25" s="498"/>
      <c r="AR25" s="498"/>
      <c r="AS25" s="498"/>
      <c r="AT25" s="498"/>
      <c r="AU25" s="498"/>
      <c r="AV25" s="116"/>
    </row>
    <row r="26" spans="1:48" ht="24" customHeight="1" x14ac:dyDescent="0.35">
      <c r="A26" s="116"/>
      <c r="B26" s="433"/>
      <c r="C26" s="433"/>
      <c r="D26" s="433"/>
      <c r="E26" s="433"/>
      <c r="F26" s="433"/>
      <c r="G26" s="433"/>
      <c r="H26" s="433"/>
      <c r="I26" s="433"/>
      <c r="J26" s="492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93"/>
      <c r="AD26" s="94" t="s">
        <v>13</v>
      </c>
      <c r="AE26" s="494"/>
      <c r="AF26" s="494"/>
      <c r="AG26" s="494"/>
      <c r="AH26" s="494"/>
      <c r="AI26" s="494"/>
      <c r="AJ26" s="494"/>
      <c r="AK26" s="494"/>
      <c r="AL26" s="494"/>
      <c r="AM26" s="110" t="s">
        <v>13</v>
      </c>
      <c r="AN26" s="494"/>
      <c r="AO26" s="494"/>
      <c r="AP26" s="494"/>
      <c r="AQ26" s="494"/>
      <c r="AR26" s="494"/>
      <c r="AS26" s="494"/>
      <c r="AT26" s="494"/>
      <c r="AU26" s="494"/>
      <c r="AV26" s="116"/>
    </row>
    <row r="27" spans="1:48" ht="24" customHeight="1" x14ac:dyDescent="0.35">
      <c r="A27" s="116"/>
      <c r="B27" s="495"/>
      <c r="C27" s="495"/>
      <c r="D27" s="495"/>
      <c r="E27" s="495"/>
      <c r="F27" s="495"/>
      <c r="G27" s="495"/>
      <c r="H27" s="495"/>
      <c r="I27" s="495"/>
      <c r="J27" s="496"/>
      <c r="K27" s="495"/>
      <c r="L27" s="495"/>
      <c r="M27" s="495"/>
      <c r="N27" s="495"/>
      <c r="O27" s="495"/>
      <c r="P27" s="495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7"/>
      <c r="AD27" s="104" t="s">
        <v>13</v>
      </c>
      <c r="AE27" s="498"/>
      <c r="AF27" s="498"/>
      <c r="AG27" s="498"/>
      <c r="AH27" s="498"/>
      <c r="AI27" s="498"/>
      <c r="AJ27" s="498"/>
      <c r="AK27" s="498"/>
      <c r="AL27" s="498"/>
      <c r="AM27" s="111" t="s">
        <v>13</v>
      </c>
      <c r="AN27" s="498"/>
      <c r="AO27" s="498"/>
      <c r="AP27" s="498"/>
      <c r="AQ27" s="498"/>
      <c r="AR27" s="498"/>
      <c r="AS27" s="498"/>
      <c r="AT27" s="498"/>
      <c r="AU27" s="498"/>
      <c r="AV27" s="116"/>
    </row>
    <row r="28" spans="1:48" ht="24" customHeight="1" x14ac:dyDescent="0.35">
      <c r="A28" s="116"/>
      <c r="B28" s="433"/>
      <c r="C28" s="433"/>
      <c r="D28" s="433"/>
      <c r="E28" s="433"/>
      <c r="F28" s="433"/>
      <c r="G28" s="433"/>
      <c r="H28" s="433"/>
      <c r="I28" s="433"/>
      <c r="J28" s="492"/>
      <c r="K28" s="433"/>
      <c r="L28" s="433"/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  <c r="AA28" s="433"/>
      <c r="AB28" s="433"/>
      <c r="AC28" s="493"/>
      <c r="AD28" s="104" t="s">
        <v>13</v>
      </c>
      <c r="AE28" s="494"/>
      <c r="AF28" s="494"/>
      <c r="AG28" s="494"/>
      <c r="AH28" s="494"/>
      <c r="AI28" s="494"/>
      <c r="AJ28" s="494"/>
      <c r="AK28" s="494"/>
      <c r="AL28" s="494"/>
      <c r="AM28" s="111" t="s">
        <v>13</v>
      </c>
      <c r="AN28" s="494"/>
      <c r="AO28" s="494"/>
      <c r="AP28" s="494"/>
      <c r="AQ28" s="494"/>
      <c r="AR28" s="494"/>
      <c r="AS28" s="494"/>
      <c r="AT28" s="494"/>
      <c r="AU28" s="494"/>
      <c r="AV28" s="116"/>
    </row>
    <row r="29" spans="1:48" ht="24" customHeight="1" x14ac:dyDescent="0.35">
      <c r="A29" s="116"/>
      <c r="B29" s="433"/>
      <c r="C29" s="433"/>
      <c r="D29" s="433"/>
      <c r="E29" s="433"/>
      <c r="F29" s="433"/>
      <c r="G29" s="433"/>
      <c r="H29" s="433"/>
      <c r="I29" s="433"/>
      <c r="J29" s="492"/>
      <c r="K29" s="433"/>
      <c r="L29" s="433"/>
      <c r="M29" s="433"/>
      <c r="N29" s="433"/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3"/>
      <c r="AA29" s="433"/>
      <c r="AB29" s="433"/>
      <c r="AC29" s="493"/>
      <c r="AD29" s="104" t="s">
        <v>13</v>
      </c>
      <c r="AE29" s="494"/>
      <c r="AF29" s="494"/>
      <c r="AG29" s="494"/>
      <c r="AH29" s="494"/>
      <c r="AI29" s="494"/>
      <c r="AJ29" s="494"/>
      <c r="AK29" s="494"/>
      <c r="AL29" s="494"/>
      <c r="AM29" s="111" t="s">
        <v>13</v>
      </c>
      <c r="AN29" s="494"/>
      <c r="AO29" s="494"/>
      <c r="AP29" s="494"/>
      <c r="AQ29" s="494"/>
      <c r="AR29" s="494"/>
      <c r="AS29" s="494"/>
      <c r="AT29" s="494"/>
      <c r="AU29" s="494"/>
      <c r="AV29" s="116"/>
    </row>
    <row r="30" spans="1:48" ht="24" customHeight="1" x14ac:dyDescent="0.35">
      <c r="A30" s="116"/>
      <c r="B30" s="433"/>
      <c r="C30" s="433"/>
      <c r="D30" s="433"/>
      <c r="E30" s="433"/>
      <c r="F30" s="433"/>
      <c r="G30" s="433"/>
      <c r="H30" s="433"/>
      <c r="I30" s="433"/>
      <c r="J30" s="492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93"/>
      <c r="AD30" s="104" t="s">
        <v>13</v>
      </c>
      <c r="AE30" s="494"/>
      <c r="AF30" s="494"/>
      <c r="AG30" s="494"/>
      <c r="AH30" s="494"/>
      <c r="AI30" s="494"/>
      <c r="AJ30" s="494"/>
      <c r="AK30" s="494"/>
      <c r="AL30" s="494"/>
      <c r="AM30" s="111" t="s">
        <v>13</v>
      </c>
      <c r="AN30" s="494"/>
      <c r="AO30" s="494"/>
      <c r="AP30" s="494"/>
      <c r="AQ30" s="494"/>
      <c r="AR30" s="494"/>
      <c r="AS30" s="494"/>
      <c r="AT30" s="494"/>
      <c r="AU30" s="494"/>
      <c r="AV30" s="116"/>
    </row>
    <row r="31" spans="1:48" ht="24" customHeight="1" x14ac:dyDescent="0.35">
      <c r="A31" s="116"/>
      <c r="B31" s="433"/>
      <c r="C31" s="433"/>
      <c r="D31" s="433"/>
      <c r="E31" s="433"/>
      <c r="F31" s="433"/>
      <c r="G31" s="433"/>
      <c r="H31" s="433"/>
      <c r="I31" s="433"/>
      <c r="J31" s="492"/>
      <c r="K31" s="433"/>
      <c r="L31" s="433"/>
      <c r="M31" s="433"/>
      <c r="N31" s="433"/>
      <c r="O31" s="433"/>
      <c r="P31" s="433"/>
      <c r="Q31" s="433"/>
      <c r="R31" s="433"/>
      <c r="S31" s="433"/>
      <c r="T31" s="433"/>
      <c r="U31" s="433"/>
      <c r="V31" s="433"/>
      <c r="W31" s="433"/>
      <c r="X31" s="433"/>
      <c r="Y31" s="433"/>
      <c r="Z31" s="433"/>
      <c r="AA31" s="433"/>
      <c r="AB31" s="433"/>
      <c r="AC31" s="493"/>
      <c r="AD31" s="104" t="s">
        <v>13</v>
      </c>
      <c r="AE31" s="494"/>
      <c r="AF31" s="494"/>
      <c r="AG31" s="494"/>
      <c r="AH31" s="494"/>
      <c r="AI31" s="494"/>
      <c r="AJ31" s="494"/>
      <c r="AK31" s="494"/>
      <c r="AL31" s="494"/>
      <c r="AM31" s="111" t="s">
        <v>13</v>
      </c>
      <c r="AN31" s="494"/>
      <c r="AO31" s="494"/>
      <c r="AP31" s="494"/>
      <c r="AQ31" s="494"/>
      <c r="AR31" s="494"/>
      <c r="AS31" s="494"/>
      <c r="AT31" s="494"/>
      <c r="AU31" s="494"/>
      <c r="AV31" s="116"/>
    </row>
    <row r="32" spans="1:48" ht="24" customHeight="1" x14ac:dyDescent="0.35">
      <c r="A32" s="116"/>
      <c r="B32" s="495"/>
      <c r="C32" s="495"/>
      <c r="D32" s="495"/>
      <c r="E32" s="495"/>
      <c r="F32" s="495"/>
      <c r="G32" s="495"/>
      <c r="H32" s="495"/>
      <c r="I32" s="495"/>
      <c r="J32" s="496"/>
      <c r="K32" s="495"/>
      <c r="L32" s="495"/>
      <c r="M32" s="495"/>
      <c r="N32" s="495"/>
      <c r="O32" s="495"/>
      <c r="P32" s="495"/>
      <c r="Q32" s="495"/>
      <c r="R32" s="495"/>
      <c r="S32" s="495"/>
      <c r="T32" s="495"/>
      <c r="U32" s="495"/>
      <c r="V32" s="495"/>
      <c r="W32" s="495"/>
      <c r="X32" s="495"/>
      <c r="Y32" s="495"/>
      <c r="Z32" s="495"/>
      <c r="AA32" s="495"/>
      <c r="AB32" s="495"/>
      <c r="AC32" s="497"/>
      <c r="AD32" s="109" t="s">
        <v>13</v>
      </c>
      <c r="AE32" s="498"/>
      <c r="AF32" s="498"/>
      <c r="AG32" s="498"/>
      <c r="AH32" s="498"/>
      <c r="AI32" s="498"/>
      <c r="AJ32" s="498"/>
      <c r="AK32" s="498"/>
      <c r="AL32" s="498"/>
      <c r="AM32" s="112" t="s">
        <v>13</v>
      </c>
      <c r="AN32" s="498"/>
      <c r="AO32" s="498"/>
      <c r="AP32" s="498"/>
      <c r="AQ32" s="498"/>
      <c r="AR32" s="498"/>
      <c r="AS32" s="498"/>
      <c r="AT32" s="498"/>
      <c r="AU32" s="498"/>
      <c r="AV32" s="116"/>
    </row>
    <row r="33" ht="20.149999999999999" customHeight="1" x14ac:dyDescent="0.35"/>
    <row r="34" ht="20.149999999999999" customHeight="1" x14ac:dyDescent="0.35"/>
    <row r="35" ht="20.149999999999999" customHeight="1" x14ac:dyDescent="0.35"/>
    <row r="36" ht="20.149999999999999" customHeight="1" x14ac:dyDescent="0.35"/>
    <row r="37" ht="20.149999999999999" customHeight="1" x14ac:dyDescent="0.35"/>
    <row r="38" ht="10" customHeight="1" x14ac:dyDescent="0.35"/>
    <row r="39" ht="10" customHeight="1" x14ac:dyDescent="0.35"/>
    <row r="40" ht="10" customHeight="1" x14ac:dyDescent="0.35"/>
    <row r="41" ht="10" customHeight="1" x14ac:dyDescent="0.35"/>
    <row r="42" ht="10" customHeight="1" x14ac:dyDescent="0.35"/>
    <row r="43" ht="10" customHeight="1" x14ac:dyDescent="0.35"/>
    <row r="44" ht="10" customHeight="1" x14ac:dyDescent="0.35"/>
    <row r="45" ht="10" customHeight="1" x14ac:dyDescent="0.35"/>
    <row r="46" ht="10" customHeight="1" x14ac:dyDescent="0.35"/>
    <row r="47" ht="10" customHeight="1" x14ac:dyDescent="0.35"/>
    <row r="48" ht="10" customHeight="1" x14ac:dyDescent="0.35"/>
    <row r="49" ht="10" customHeight="1" x14ac:dyDescent="0.35"/>
    <row r="50" ht="10" customHeight="1" x14ac:dyDescent="0.35"/>
    <row r="51" ht="10" customHeight="1" x14ac:dyDescent="0.35"/>
    <row r="52" ht="10" customHeight="1" x14ac:dyDescent="0.35"/>
    <row r="53" ht="10" customHeight="1" x14ac:dyDescent="0.35"/>
    <row r="54" ht="10" customHeight="1" x14ac:dyDescent="0.35"/>
    <row r="55" ht="10" customHeight="1" x14ac:dyDescent="0.35"/>
    <row r="56" ht="10" customHeight="1" x14ac:dyDescent="0.35"/>
    <row r="57" ht="10" customHeight="1" x14ac:dyDescent="0.35"/>
    <row r="58" ht="10" customHeight="1" x14ac:dyDescent="0.35"/>
    <row r="59" ht="10" customHeight="1" x14ac:dyDescent="0.35"/>
    <row r="60" ht="10" customHeight="1" x14ac:dyDescent="0.35"/>
    <row r="61" ht="10" customHeight="1" x14ac:dyDescent="0.35"/>
    <row r="62" ht="10" customHeight="1" x14ac:dyDescent="0.35"/>
    <row r="63" ht="10" customHeight="1" x14ac:dyDescent="0.35"/>
    <row r="64" ht="10" customHeight="1" x14ac:dyDescent="0.35"/>
    <row r="65" ht="10" customHeight="1" x14ac:dyDescent="0.35"/>
    <row r="66" ht="10" customHeight="1" x14ac:dyDescent="0.35"/>
    <row r="67" ht="10" customHeight="1" x14ac:dyDescent="0.35"/>
    <row r="68" ht="10" customHeight="1" x14ac:dyDescent="0.35"/>
    <row r="69" ht="10" customHeight="1" x14ac:dyDescent="0.35"/>
    <row r="70" ht="10" customHeight="1" x14ac:dyDescent="0.35"/>
    <row r="71" ht="10" customHeight="1" x14ac:dyDescent="0.35"/>
    <row r="72" ht="10" customHeight="1" x14ac:dyDescent="0.35"/>
    <row r="73" ht="10" customHeight="1" x14ac:dyDescent="0.35"/>
    <row r="74" ht="10" customHeight="1" x14ac:dyDescent="0.35"/>
    <row r="75" ht="10" customHeight="1" x14ac:dyDescent="0.35"/>
    <row r="76" ht="10" customHeight="1" x14ac:dyDescent="0.35"/>
    <row r="77" ht="10" customHeight="1" x14ac:dyDescent="0.35"/>
    <row r="78" ht="10" customHeight="1" x14ac:dyDescent="0.35"/>
    <row r="79" ht="10" customHeight="1" x14ac:dyDescent="0.35"/>
    <row r="80" ht="10" customHeight="1" x14ac:dyDescent="0.35"/>
    <row r="81" ht="10" customHeight="1" x14ac:dyDescent="0.35"/>
    <row r="82" ht="10" customHeight="1" x14ac:dyDescent="0.35"/>
    <row r="83" ht="10" customHeight="1" x14ac:dyDescent="0.35"/>
    <row r="84" ht="10" customHeight="1" x14ac:dyDescent="0.35"/>
    <row r="85" ht="10" customHeight="1" x14ac:dyDescent="0.35"/>
    <row r="86" ht="10" customHeight="1" x14ac:dyDescent="0.35"/>
    <row r="87" ht="10" customHeight="1" x14ac:dyDescent="0.35"/>
    <row r="88" ht="10" customHeight="1" x14ac:dyDescent="0.35"/>
    <row r="89" ht="10" customHeight="1" x14ac:dyDescent="0.35"/>
    <row r="90" ht="10" customHeight="1" x14ac:dyDescent="0.35"/>
    <row r="91" ht="10" customHeight="1" x14ac:dyDescent="0.35"/>
    <row r="92" ht="10" customHeight="1" x14ac:dyDescent="0.35"/>
    <row r="93" ht="10" customHeight="1" x14ac:dyDescent="0.35"/>
    <row r="94" ht="10" customHeight="1" x14ac:dyDescent="0.35"/>
    <row r="95" ht="10" customHeight="1" x14ac:dyDescent="0.35"/>
    <row r="96" ht="10" customHeight="1" x14ac:dyDescent="0.35"/>
    <row r="97" ht="10" customHeight="1" x14ac:dyDescent="0.35"/>
    <row r="98" ht="10" customHeight="1" x14ac:dyDescent="0.35"/>
    <row r="99" ht="10" customHeight="1" x14ac:dyDescent="0.35"/>
    <row r="100" ht="10" customHeight="1" x14ac:dyDescent="0.35"/>
    <row r="101" ht="10" customHeight="1" x14ac:dyDescent="0.35"/>
    <row r="102" ht="10" customHeight="1" x14ac:dyDescent="0.35"/>
    <row r="103" ht="10" customHeight="1" x14ac:dyDescent="0.35"/>
    <row r="104" ht="10" customHeight="1" x14ac:dyDescent="0.35"/>
    <row r="105" ht="10" customHeight="1" x14ac:dyDescent="0.35"/>
    <row r="106" ht="10" customHeight="1" x14ac:dyDescent="0.35"/>
    <row r="107" ht="10" customHeight="1" x14ac:dyDescent="0.35"/>
    <row r="108" ht="10" customHeight="1" x14ac:dyDescent="0.35"/>
    <row r="109" ht="10" customHeight="1" x14ac:dyDescent="0.35"/>
    <row r="110" ht="10" customHeight="1" x14ac:dyDescent="0.35"/>
    <row r="111" ht="10" customHeight="1" x14ac:dyDescent="0.35"/>
    <row r="112" ht="10" customHeight="1" x14ac:dyDescent="0.35"/>
    <row r="113" ht="10" customHeight="1" x14ac:dyDescent="0.35"/>
    <row r="114" ht="10" customHeight="1" x14ac:dyDescent="0.35"/>
    <row r="115" ht="10" customHeight="1" x14ac:dyDescent="0.35"/>
    <row r="116" ht="10" customHeight="1" x14ac:dyDescent="0.35"/>
    <row r="117" ht="10" customHeight="1" x14ac:dyDescent="0.35"/>
    <row r="118" ht="10" customHeight="1" x14ac:dyDescent="0.35"/>
    <row r="119" ht="10" customHeight="1" x14ac:dyDescent="0.35"/>
    <row r="120" ht="10" customHeight="1" x14ac:dyDescent="0.35"/>
    <row r="121" ht="10" customHeight="1" x14ac:dyDescent="0.35"/>
    <row r="122" ht="10" customHeight="1" x14ac:dyDescent="0.35"/>
    <row r="123" ht="10" customHeight="1" x14ac:dyDescent="0.35"/>
    <row r="124" ht="10" customHeight="1" x14ac:dyDescent="0.35"/>
    <row r="125" ht="10" customHeight="1" x14ac:dyDescent="0.35"/>
    <row r="126" ht="10" customHeight="1" x14ac:dyDescent="0.35"/>
    <row r="127" ht="10" customHeight="1" x14ac:dyDescent="0.35"/>
    <row r="128" ht="10" customHeight="1" x14ac:dyDescent="0.35"/>
    <row r="129" ht="10" customHeight="1" x14ac:dyDescent="0.35"/>
    <row r="130" ht="10" customHeight="1" x14ac:dyDescent="0.35"/>
    <row r="131" ht="10" customHeight="1" x14ac:dyDescent="0.35"/>
    <row r="132" ht="10" customHeight="1" x14ac:dyDescent="0.35"/>
    <row r="133" ht="10" customHeight="1" x14ac:dyDescent="0.35"/>
    <row r="134" ht="10" customHeight="1" x14ac:dyDescent="0.35"/>
    <row r="135" ht="10" customHeight="1" x14ac:dyDescent="0.35"/>
    <row r="136" ht="10" customHeight="1" x14ac:dyDescent="0.35"/>
    <row r="137" ht="10" customHeight="1" x14ac:dyDescent="0.35"/>
    <row r="138" ht="10" customHeight="1" x14ac:dyDescent="0.35"/>
    <row r="139" ht="10" customHeight="1" x14ac:dyDescent="0.35"/>
    <row r="140" ht="10" customHeight="1" x14ac:dyDescent="0.35"/>
    <row r="141" ht="10" customHeight="1" x14ac:dyDescent="0.35"/>
    <row r="142" ht="10" customHeight="1" x14ac:dyDescent="0.35"/>
    <row r="143" ht="10" customHeight="1" x14ac:dyDescent="0.35"/>
    <row r="144" ht="10" customHeight="1" x14ac:dyDescent="0.35"/>
    <row r="145" ht="10" customHeight="1" x14ac:dyDescent="0.35"/>
    <row r="146" ht="10" customHeight="1" x14ac:dyDescent="0.35"/>
    <row r="147" ht="10" customHeight="1" x14ac:dyDescent="0.35"/>
    <row r="148" ht="10" customHeight="1" x14ac:dyDescent="0.35"/>
    <row r="149" ht="10" customHeight="1" x14ac:dyDescent="0.35"/>
    <row r="150" ht="10" customHeight="1" x14ac:dyDescent="0.35"/>
    <row r="151" ht="10" customHeight="1" x14ac:dyDescent="0.35"/>
    <row r="152" ht="10" customHeight="1" x14ac:dyDescent="0.35"/>
    <row r="153" ht="10" customHeight="1" x14ac:dyDescent="0.35"/>
    <row r="154" ht="10" customHeight="1" x14ac:dyDescent="0.35"/>
    <row r="155" ht="10" customHeight="1" x14ac:dyDescent="0.35"/>
    <row r="156" ht="10" customHeight="1" x14ac:dyDescent="0.35"/>
    <row r="157" ht="10" customHeight="1" x14ac:dyDescent="0.35"/>
    <row r="158" ht="10" customHeight="1" x14ac:dyDescent="0.35"/>
    <row r="159" ht="10" customHeight="1" x14ac:dyDescent="0.35"/>
    <row r="160" ht="10" customHeight="1" x14ac:dyDescent="0.35"/>
    <row r="161" ht="10" customHeight="1" x14ac:dyDescent="0.35"/>
    <row r="162" ht="10" customHeight="1" x14ac:dyDescent="0.35"/>
    <row r="163" ht="10" customHeight="1" x14ac:dyDescent="0.35"/>
    <row r="164" ht="10" customHeight="1" x14ac:dyDescent="0.35"/>
    <row r="165" ht="10" customHeight="1" x14ac:dyDescent="0.35"/>
    <row r="166" ht="10" customHeight="1" x14ac:dyDescent="0.35"/>
    <row r="167" ht="10" customHeight="1" x14ac:dyDescent="0.35"/>
    <row r="168" ht="10" customHeight="1" x14ac:dyDescent="0.35"/>
    <row r="169" ht="10" customHeight="1" x14ac:dyDescent="0.35"/>
    <row r="170" ht="10" customHeight="1" x14ac:dyDescent="0.35"/>
    <row r="171" ht="10" customHeight="1" x14ac:dyDescent="0.35"/>
    <row r="172" ht="10" customHeight="1" x14ac:dyDescent="0.35"/>
    <row r="173" ht="10" customHeight="1" x14ac:dyDescent="0.35"/>
    <row r="174" ht="10" customHeight="1" x14ac:dyDescent="0.35"/>
    <row r="175" ht="10" customHeight="1" x14ac:dyDescent="0.35"/>
    <row r="176" ht="10" customHeight="1" x14ac:dyDescent="0.35"/>
    <row r="177" ht="10" customHeight="1" x14ac:dyDescent="0.35"/>
    <row r="178" ht="10" customHeight="1" x14ac:dyDescent="0.35"/>
    <row r="179" ht="10" customHeight="1" x14ac:dyDescent="0.35"/>
    <row r="180" ht="10" customHeight="1" x14ac:dyDescent="0.35"/>
    <row r="181" ht="10" customHeight="1" x14ac:dyDescent="0.35"/>
    <row r="182" ht="10" customHeight="1" x14ac:dyDescent="0.35"/>
    <row r="183" ht="10" customHeight="1" x14ac:dyDescent="0.35"/>
    <row r="184" ht="10" customHeight="1" x14ac:dyDescent="0.35"/>
    <row r="185" ht="10" customHeight="1" x14ac:dyDescent="0.35"/>
    <row r="186" ht="10" customHeight="1" x14ac:dyDescent="0.35"/>
    <row r="187" ht="10" customHeight="1" x14ac:dyDescent="0.35"/>
    <row r="188" ht="10" customHeight="1" x14ac:dyDescent="0.35"/>
    <row r="189" ht="10" customHeight="1" x14ac:dyDescent="0.35"/>
    <row r="190" ht="10" customHeight="1" x14ac:dyDescent="0.35"/>
    <row r="191" ht="10" customHeight="1" x14ac:dyDescent="0.35"/>
    <row r="192" ht="10" customHeight="1" x14ac:dyDescent="0.35"/>
    <row r="193" ht="10" customHeight="1" x14ac:dyDescent="0.35"/>
    <row r="194" ht="10" customHeight="1" x14ac:dyDescent="0.35"/>
    <row r="195" ht="10" customHeight="1" x14ac:dyDescent="0.35"/>
    <row r="196" ht="10" customHeight="1" x14ac:dyDescent="0.35"/>
    <row r="197" ht="10" customHeight="1" x14ac:dyDescent="0.35"/>
    <row r="198" ht="10" customHeight="1" x14ac:dyDescent="0.35"/>
    <row r="199" ht="10" customHeight="1" x14ac:dyDescent="0.35"/>
    <row r="200" ht="10" customHeight="1" x14ac:dyDescent="0.35"/>
    <row r="201" ht="10" customHeight="1" x14ac:dyDescent="0.35"/>
    <row r="202" ht="10" customHeight="1" x14ac:dyDescent="0.35"/>
    <row r="203" ht="10" customHeight="1" x14ac:dyDescent="0.35"/>
    <row r="204" ht="10" customHeight="1" x14ac:dyDescent="0.35"/>
    <row r="205" ht="10" customHeight="1" x14ac:dyDescent="0.35"/>
    <row r="206" ht="10" customHeight="1" x14ac:dyDescent="0.35"/>
    <row r="207" ht="10" customHeight="1" x14ac:dyDescent="0.35"/>
    <row r="208" ht="10" customHeight="1" x14ac:dyDescent="0.35"/>
    <row r="209" ht="10" customHeight="1" x14ac:dyDescent="0.35"/>
    <row r="210" ht="10" customHeight="1" x14ac:dyDescent="0.35"/>
    <row r="211" ht="10" customHeight="1" x14ac:dyDescent="0.35"/>
    <row r="212" ht="10" customHeight="1" x14ac:dyDescent="0.35"/>
    <row r="213" ht="10" customHeight="1" x14ac:dyDescent="0.35"/>
    <row r="214" ht="10" customHeight="1" x14ac:dyDescent="0.35"/>
    <row r="215" ht="10" customHeight="1" x14ac:dyDescent="0.35"/>
    <row r="216" ht="10" customHeight="1" x14ac:dyDescent="0.35"/>
    <row r="217" ht="10" customHeight="1" x14ac:dyDescent="0.35"/>
    <row r="218" ht="10" customHeight="1" x14ac:dyDescent="0.35"/>
    <row r="219" ht="10" customHeight="1" x14ac:dyDescent="0.35"/>
    <row r="220" ht="10" customHeight="1" x14ac:dyDescent="0.35"/>
    <row r="221" ht="10" customHeight="1" x14ac:dyDescent="0.35"/>
    <row r="222" ht="10" customHeight="1" x14ac:dyDescent="0.35"/>
    <row r="223" ht="10" customHeight="1" x14ac:dyDescent="0.35"/>
    <row r="224" ht="10" customHeight="1" x14ac:dyDescent="0.35"/>
    <row r="225" ht="10" customHeight="1" x14ac:dyDescent="0.35"/>
    <row r="226" ht="10" customHeight="1" x14ac:dyDescent="0.35"/>
    <row r="227" ht="10" customHeight="1" x14ac:dyDescent="0.35"/>
    <row r="228" ht="10" customHeight="1" x14ac:dyDescent="0.35"/>
    <row r="229" ht="10" customHeight="1" x14ac:dyDescent="0.35"/>
    <row r="230" ht="10" customHeight="1" x14ac:dyDescent="0.35"/>
    <row r="231" ht="10" customHeight="1" x14ac:dyDescent="0.35"/>
    <row r="232" ht="10" customHeight="1" x14ac:dyDescent="0.35"/>
    <row r="233" ht="10" customHeight="1" x14ac:dyDescent="0.35"/>
    <row r="234" ht="10" customHeight="1" x14ac:dyDescent="0.35"/>
    <row r="235" ht="10" customHeight="1" x14ac:dyDescent="0.35"/>
    <row r="236" ht="10" customHeight="1" x14ac:dyDescent="0.35"/>
    <row r="237" ht="10" customHeight="1" x14ac:dyDescent="0.35"/>
    <row r="238" ht="10" customHeight="1" x14ac:dyDescent="0.35"/>
    <row r="239" ht="10" customHeight="1" x14ac:dyDescent="0.35"/>
    <row r="240" ht="10" customHeight="1" x14ac:dyDescent="0.35"/>
    <row r="241" ht="10" customHeight="1" x14ac:dyDescent="0.35"/>
    <row r="242" ht="10" customHeight="1" x14ac:dyDescent="0.35"/>
    <row r="243" ht="10" customHeight="1" x14ac:dyDescent="0.35"/>
    <row r="244" ht="10" customHeight="1" x14ac:dyDescent="0.35"/>
    <row r="245" ht="10" customHeight="1" x14ac:dyDescent="0.35"/>
    <row r="246" ht="10" customHeight="1" x14ac:dyDescent="0.35"/>
    <row r="247" ht="10" customHeight="1" x14ac:dyDescent="0.35"/>
    <row r="248" ht="10" customHeight="1" x14ac:dyDescent="0.35"/>
    <row r="249" ht="10" customHeight="1" x14ac:dyDescent="0.35"/>
    <row r="250" ht="10" customHeight="1" x14ac:dyDescent="0.35"/>
    <row r="251" ht="10" customHeight="1" x14ac:dyDescent="0.35"/>
    <row r="252" ht="10" customHeight="1" x14ac:dyDescent="0.35"/>
    <row r="253" ht="10" customHeight="1" x14ac:dyDescent="0.35"/>
    <row r="254" ht="10" customHeight="1" x14ac:dyDescent="0.35"/>
    <row r="255" ht="10" customHeight="1" x14ac:dyDescent="0.35"/>
    <row r="256" ht="10" customHeight="1" x14ac:dyDescent="0.35"/>
    <row r="257" ht="10" customHeight="1" x14ac:dyDescent="0.35"/>
    <row r="258" ht="10" customHeight="1" x14ac:dyDescent="0.35"/>
    <row r="259" ht="10" customHeight="1" x14ac:dyDescent="0.35"/>
    <row r="260" ht="10" customHeight="1" x14ac:dyDescent="0.35"/>
    <row r="261" ht="10" customHeight="1" x14ac:dyDescent="0.35"/>
    <row r="262" ht="10" customHeight="1" x14ac:dyDescent="0.35"/>
    <row r="263" ht="10" customHeight="1" x14ac:dyDescent="0.35"/>
    <row r="264" ht="10" customHeight="1" x14ac:dyDescent="0.35"/>
    <row r="265" ht="10" customHeight="1" x14ac:dyDescent="0.35"/>
    <row r="266" ht="10" customHeight="1" x14ac:dyDescent="0.35"/>
    <row r="267" ht="10" customHeight="1" x14ac:dyDescent="0.35"/>
    <row r="268" ht="10" customHeight="1" x14ac:dyDescent="0.35"/>
    <row r="269" ht="10" customHeight="1" x14ac:dyDescent="0.35"/>
    <row r="270" ht="10" customHeight="1" x14ac:dyDescent="0.35"/>
    <row r="271" ht="10" customHeight="1" x14ac:dyDescent="0.35"/>
    <row r="272" ht="10" customHeight="1" x14ac:dyDescent="0.35"/>
    <row r="273" ht="10" customHeight="1" x14ac:dyDescent="0.35"/>
    <row r="274" ht="10" customHeight="1" x14ac:dyDescent="0.35"/>
    <row r="275" ht="10" customHeight="1" x14ac:dyDescent="0.35"/>
    <row r="276" ht="10" customHeight="1" x14ac:dyDescent="0.35"/>
    <row r="277" ht="10" customHeight="1" x14ac:dyDescent="0.35"/>
    <row r="278" ht="10" customHeight="1" x14ac:dyDescent="0.35"/>
    <row r="279" ht="10" customHeight="1" x14ac:dyDescent="0.35"/>
    <row r="280" ht="10" customHeight="1" x14ac:dyDescent="0.35"/>
    <row r="281" ht="10" customHeight="1" x14ac:dyDescent="0.35"/>
    <row r="282" ht="10" customHeight="1" x14ac:dyDescent="0.35"/>
    <row r="283" ht="10" customHeight="1" x14ac:dyDescent="0.35"/>
    <row r="284" ht="10" customHeight="1" x14ac:dyDescent="0.35"/>
    <row r="285" ht="10" customHeight="1" x14ac:dyDescent="0.35"/>
    <row r="286" ht="10" customHeight="1" x14ac:dyDescent="0.35"/>
    <row r="287" ht="10" customHeight="1" x14ac:dyDescent="0.35"/>
    <row r="288" ht="10" customHeight="1" x14ac:dyDescent="0.35"/>
    <row r="289" ht="10" customHeight="1" x14ac:dyDescent="0.35"/>
    <row r="290" ht="10" customHeight="1" x14ac:dyDescent="0.35"/>
    <row r="291" ht="10" customHeight="1" x14ac:dyDescent="0.35"/>
    <row r="292" ht="10" customHeight="1" x14ac:dyDescent="0.35"/>
    <row r="293" ht="10" customHeight="1" x14ac:dyDescent="0.35"/>
    <row r="294" ht="10" customHeight="1" x14ac:dyDescent="0.35"/>
    <row r="295" ht="10" customHeight="1" x14ac:dyDescent="0.35"/>
    <row r="296" ht="10" customHeight="1" x14ac:dyDescent="0.35"/>
    <row r="297" ht="10" customHeight="1" x14ac:dyDescent="0.35"/>
    <row r="298" ht="10" customHeight="1" x14ac:dyDescent="0.35"/>
    <row r="299" ht="10" customHeight="1" x14ac:dyDescent="0.35"/>
    <row r="300" ht="10" customHeight="1" x14ac:dyDescent="0.35"/>
    <row r="301" ht="10" customHeight="1" x14ac:dyDescent="0.35"/>
    <row r="302" ht="10" customHeight="1" x14ac:dyDescent="0.35"/>
    <row r="303" ht="10" customHeight="1" x14ac:dyDescent="0.35"/>
    <row r="304" ht="10" customHeight="1" x14ac:dyDescent="0.35"/>
    <row r="305" ht="10" customHeight="1" x14ac:dyDescent="0.35"/>
    <row r="306" ht="10" customHeight="1" x14ac:dyDescent="0.35"/>
    <row r="307" ht="10" customHeight="1" x14ac:dyDescent="0.35"/>
    <row r="308" ht="10" customHeight="1" x14ac:dyDescent="0.35"/>
    <row r="309" ht="10" customHeight="1" x14ac:dyDescent="0.35"/>
    <row r="310" ht="10" customHeight="1" x14ac:dyDescent="0.35"/>
    <row r="311" ht="10" customHeight="1" x14ac:dyDescent="0.35"/>
    <row r="312" ht="10" customHeight="1" x14ac:dyDescent="0.35"/>
    <row r="313" ht="10" customHeight="1" x14ac:dyDescent="0.35"/>
    <row r="314" ht="10" customHeight="1" x14ac:dyDescent="0.35"/>
    <row r="315" ht="10" customHeight="1" x14ac:dyDescent="0.35"/>
    <row r="316" ht="10" customHeight="1" x14ac:dyDescent="0.35"/>
    <row r="317" ht="10" customHeight="1" x14ac:dyDescent="0.35"/>
    <row r="318" ht="10" customHeight="1" x14ac:dyDescent="0.35"/>
    <row r="319" ht="10" customHeight="1" x14ac:dyDescent="0.35"/>
    <row r="320" ht="10" customHeight="1" x14ac:dyDescent="0.35"/>
    <row r="321" ht="10" customHeight="1" x14ac:dyDescent="0.35"/>
    <row r="322" ht="10" customHeight="1" x14ac:dyDescent="0.35"/>
    <row r="323" ht="10" customHeight="1" x14ac:dyDescent="0.35"/>
    <row r="324" ht="10" customHeight="1" x14ac:dyDescent="0.35"/>
    <row r="325" ht="10" customHeight="1" x14ac:dyDescent="0.35"/>
    <row r="326" ht="10" customHeight="1" x14ac:dyDescent="0.35"/>
    <row r="327" ht="10" customHeight="1" x14ac:dyDescent="0.35"/>
    <row r="328" ht="10" customHeight="1" x14ac:dyDescent="0.35"/>
    <row r="329" ht="10" customHeight="1" x14ac:dyDescent="0.35"/>
    <row r="330" ht="10" customHeight="1" x14ac:dyDescent="0.35"/>
    <row r="331" ht="10" customHeight="1" x14ac:dyDescent="0.35"/>
    <row r="332" ht="10" customHeight="1" x14ac:dyDescent="0.35"/>
    <row r="333" ht="10" customHeight="1" x14ac:dyDescent="0.35"/>
    <row r="334" ht="10" customHeight="1" x14ac:dyDescent="0.35"/>
    <row r="335" ht="10" customHeight="1" x14ac:dyDescent="0.35"/>
    <row r="336" ht="10" customHeight="1" x14ac:dyDescent="0.35"/>
    <row r="337" ht="10" customHeight="1" x14ac:dyDescent="0.35"/>
    <row r="338" ht="10" customHeight="1" x14ac:dyDescent="0.35"/>
    <row r="339" ht="10" customHeight="1" x14ac:dyDescent="0.35"/>
    <row r="340" ht="10" customHeight="1" x14ac:dyDescent="0.35"/>
    <row r="341" ht="10" customHeight="1" x14ac:dyDescent="0.35"/>
    <row r="342" ht="10" customHeight="1" x14ac:dyDescent="0.35"/>
    <row r="343" ht="10" customHeight="1" x14ac:dyDescent="0.35"/>
    <row r="344" ht="10" customHeight="1" x14ac:dyDescent="0.35"/>
    <row r="345" ht="10" customHeight="1" x14ac:dyDescent="0.35"/>
    <row r="346" ht="10" customHeight="1" x14ac:dyDescent="0.35"/>
    <row r="347" ht="10" customHeight="1" x14ac:dyDescent="0.35"/>
    <row r="348" ht="10" customHeight="1" x14ac:dyDescent="0.35"/>
    <row r="349" ht="10" customHeight="1" x14ac:dyDescent="0.35"/>
    <row r="350" ht="10" customHeight="1" x14ac:dyDescent="0.35"/>
    <row r="351" ht="10" customHeight="1" x14ac:dyDescent="0.35"/>
    <row r="352" ht="10" customHeight="1" x14ac:dyDescent="0.35"/>
    <row r="353" ht="10" customHeight="1" x14ac:dyDescent="0.35"/>
    <row r="354" ht="10" customHeight="1" x14ac:dyDescent="0.35"/>
    <row r="355" ht="10" customHeight="1" x14ac:dyDescent="0.35"/>
    <row r="356" ht="10" customHeight="1" x14ac:dyDescent="0.35"/>
    <row r="357" ht="10" customHeight="1" x14ac:dyDescent="0.35"/>
    <row r="358" ht="10" customHeight="1" x14ac:dyDescent="0.35"/>
    <row r="359" ht="10" customHeight="1" x14ac:dyDescent="0.35"/>
    <row r="360" ht="10" customHeight="1" x14ac:dyDescent="0.35"/>
    <row r="361" ht="10" customHeight="1" x14ac:dyDescent="0.35"/>
    <row r="362" ht="10" customHeight="1" x14ac:dyDescent="0.35"/>
    <row r="363" ht="10" customHeight="1" x14ac:dyDescent="0.35"/>
    <row r="364" ht="10" customHeight="1" x14ac:dyDescent="0.35"/>
    <row r="365" ht="10" customHeight="1" x14ac:dyDescent="0.35"/>
    <row r="366" ht="10" customHeight="1" x14ac:dyDescent="0.35"/>
    <row r="367" ht="10" customHeight="1" x14ac:dyDescent="0.35"/>
    <row r="368" ht="10" customHeight="1" x14ac:dyDescent="0.35"/>
    <row r="369" ht="10" customHeight="1" x14ac:dyDescent="0.35"/>
    <row r="370" ht="10" customHeight="1" x14ac:dyDescent="0.35"/>
    <row r="371" ht="10" customHeight="1" x14ac:dyDescent="0.35"/>
    <row r="372" ht="10" customHeight="1" x14ac:dyDescent="0.35"/>
    <row r="373" ht="10" customHeight="1" x14ac:dyDescent="0.35"/>
    <row r="374" ht="10" customHeight="1" x14ac:dyDescent="0.35"/>
    <row r="375" ht="10" customHeight="1" x14ac:dyDescent="0.35"/>
    <row r="376" ht="10" customHeight="1" x14ac:dyDescent="0.35"/>
    <row r="377" ht="10" customHeight="1" x14ac:dyDescent="0.35"/>
    <row r="378" ht="10" customHeight="1" x14ac:dyDescent="0.35"/>
    <row r="379" ht="10" customHeight="1" x14ac:dyDescent="0.35"/>
    <row r="380" ht="10" customHeight="1" x14ac:dyDescent="0.35"/>
    <row r="381" ht="10" customHeight="1" x14ac:dyDescent="0.35"/>
    <row r="382" ht="10" customHeight="1" x14ac:dyDescent="0.35"/>
    <row r="383" ht="10" customHeight="1" x14ac:dyDescent="0.35"/>
    <row r="384" ht="10" customHeight="1" x14ac:dyDescent="0.35"/>
    <row r="385" ht="10" customHeight="1" x14ac:dyDescent="0.35"/>
    <row r="386" ht="10" customHeight="1" x14ac:dyDescent="0.35"/>
    <row r="387" ht="10" customHeight="1" x14ac:dyDescent="0.35"/>
    <row r="388" ht="10" customHeight="1" x14ac:dyDescent="0.35"/>
    <row r="389" ht="10" customHeight="1" x14ac:dyDescent="0.35"/>
    <row r="390" ht="10" customHeight="1" x14ac:dyDescent="0.35"/>
    <row r="391" ht="10" customHeight="1" x14ac:dyDescent="0.35"/>
    <row r="392" ht="10" customHeight="1" x14ac:dyDescent="0.35"/>
    <row r="393" ht="10" customHeight="1" x14ac:dyDescent="0.35"/>
    <row r="394" ht="10" customHeight="1" x14ac:dyDescent="0.35"/>
    <row r="395" ht="10" customHeight="1" x14ac:dyDescent="0.35"/>
    <row r="396" ht="10" customHeight="1" x14ac:dyDescent="0.35"/>
    <row r="397" ht="10" customHeight="1" x14ac:dyDescent="0.35"/>
    <row r="398" ht="10" customHeight="1" x14ac:dyDescent="0.35"/>
    <row r="399" ht="10" customHeight="1" x14ac:dyDescent="0.35"/>
    <row r="400" ht="10" customHeight="1" x14ac:dyDescent="0.35"/>
    <row r="401" ht="10" customHeight="1" x14ac:dyDescent="0.35"/>
    <row r="402" ht="10" customHeight="1" x14ac:dyDescent="0.35"/>
    <row r="403" ht="10" customHeight="1" x14ac:dyDescent="0.35"/>
    <row r="404" ht="10" customHeight="1" x14ac:dyDescent="0.35"/>
    <row r="405" ht="10" customHeight="1" x14ac:dyDescent="0.35"/>
    <row r="406" ht="10" customHeight="1" x14ac:dyDescent="0.35"/>
    <row r="407" ht="10" customHeight="1" x14ac:dyDescent="0.35"/>
    <row r="408" ht="10" customHeight="1" x14ac:dyDescent="0.35"/>
    <row r="409" ht="10" customHeight="1" x14ac:dyDescent="0.35"/>
    <row r="410" ht="10" customHeight="1" x14ac:dyDescent="0.35"/>
    <row r="411" ht="10" customHeight="1" x14ac:dyDescent="0.35"/>
    <row r="412" ht="10" customHeight="1" x14ac:dyDescent="0.35"/>
    <row r="413" ht="10" customHeight="1" x14ac:dyDescent="0.35"/>
    <row r="414" ht="10" customHeight="1" x14ac:dyDescent="0.35"/>
    <row r="415" ht="10" customHeight="1" x14ac:dyDescent="0.35"/>
    <row r="416" ht="10" customHeight="1" x14ac:dyDescent="0.35"/>
    <row r="417" ht="10" customHeight="1" x14ac:dyDescent="0.35"/>
    <row r="418" ht="10" customHeight="1" x14ac:dyDescent="0.35"/>
    <row r="419" ht="10" customHeight="1" x14ac:dyDescent="0.35"/>
    <row r="420" ht="10" customHeight="1" x14ac:dyDescent="0.35"/>
    <row r="421" ht="10" customHeight="1" x14ac:dyDescent="0.35"/>
    <row r="422" ht="10" customHeight="1" x14ac:dyDescent="0.35"/>
    <row r="423" ht="10" customHeight="1" x14ac:dyDescent="0.35"/>
    <row r="424" ht="10" customHeight="1" x14ac:dyDescent="0.35"/>
    <row r="425" ht="10" customHeight="1" x14ac:dyDescent="0.35"/>
    <row r="426" ht="10" customHeight="1" x14ac:dyDescent="0.35"/>
    <row r="427" ht="10" customHeight="1" x14ac:dyDescent="0.35"/>
    <row r="428" ht="10" customHeight="1" x14ac:dyDescent="0.35"/>
    <row r="429" ht="10" customHeight="1" x14ac:dyDescent="0.35"/>
    <row r="430" ht="10" customHeight="1" x14ac:dyDescent="0.35"/>
    <row r="431" ht="10" customHeight="1" x14ac:dyDescent="0.35"/>
    <row r="432" ht="10" customHeight="1" x14ac:dyDescent="0.35"/>
    <row r="433" ht="10" customHeight="1" x14ac:dyDescent="0.35"/>
    <row r="434" ht="10" customHeight="1" x14ac:dyDescent="0.35"/>
    <row r="435" ht="10" customHeight="1" x14ac:dyDescent="0.35"/>
    <row r="436" ht="10" customHeight="1" x14ac:dyDescent="0.35"/>
    <row r="437" ht="10" customHeight="1" x14ac:dyDescent="0.35"/>
    <row r="438" ht="10" customHeight="1" x14ac:dyDescent="0.35"/>
    <row r="439" ht="10" customHeight="1" x14ac:dyDescent="0.35"/>
    <row r="440" ht="10" customHeight="1" x14ac:dyDescent="0.35"/>
    <row r="441" ht="10" customHeight="1" x14ac:dyDescent="0.35"/>
    <row r="442" ht="10" customHeight="1" x14ac:dyDescent="0.35"/>
    <row r="443" ht="10" customHeight="1" x14ac:dyDescent="0.35"/>
    <row r="444" ht="10" customHeight="1" x14ac:dyDescent="0.35"/>
    <row r="445" ht="10" customHeight="1" x14ac:dyDescent="0.35"/>
    <row r="446" ht="10" customHeight="1" x14ac:dyDescent="0.35"/>
    <row r="447" ht="10" customHeight="1" x14ac:dyDescent="0.35"/>
    <row r="448" ht="10" customHeight="1" x14ac:dyDescent="0.35"/>
    <row r="449" ht="10" customHeight="1" x14ac:dyDescent="0.35"/>
    <row r="450" ht="10" customHeight="1" x14ac:dyDescent="0.35"/>
    <row r="451" ht="10" customHeight="1" x14ac:dyDescent="0.35"/>
    <row r="452" ht="10" customHeight="1" x14ac:dyDescent="0.35"/>
    <row r="453" ht="10" customHeight="1" x14ac:dyDescent="0.35"/>
    <row r="454" ht="10" customHeight="1" x14ac:dyDescent="0.35"/>
    <row r="455" ht="10" customHeight="1" x14ac:dyDescent="0.35"/>
    <row r="456" ht="10" customHeight="1" x14ac:dyDescent="0.35"/>
    <row r="457" ht="10" customHeight="1" x14ac:dyDescent="0.35"/>
    <row r="458" ht="10" customHeight="1" x14ac:dyDescent="0.35"/>
    <row r="459" ht="10" customHeight="1" x14ac:dyDescent="0.35"/>
    <row r="460" ht="10" customHeight="1" x14ac:dyDescent="0.35"/>
    <row r="461" ht="10" customHeight="1" x14ac:dyDescent="0.35"/>
    <row r="462" ht="10" customHeight="1" x14ac:dyDescent="0.35"/>
    <row r="463" ht="10" customHeight="1" x14ac:dyDescent="0.35"/>
    <row r="464" ht="10" customHeight="1" x14ac:dyDescent="0.35"/>
    <row r="465" ht="10" customHeight="1" x14ac:dyDescent="0.35"/>
    <row r="466" ht="10" customHeight="1" x14ac:dyDescent="0.35"/>
    <row r="467" ht="10" customHeight="1" x14ac:dyDescent="0.35"/>
    <row r="468" ht="10" customHeight="1" x14ac:dyDescent="0.35"/>
    <row r="469" ht="10" customHeight="1" x14ac:dyDescent="0.35"/>
    <row r="470" ht="10" customHeight="1" x14ac:dyDescent="0.35"/>
    <row r="471" ht="10" customHeight="1" x14ac:dyDescent="0.35"/>
    <row r="472" ht="10" customHeight="1" x14ac:dyDescent="0.35"/>
    <row r="473" ht="10" customHeight="1" x14ac:dyDescent="0.35"/>
    <row r="474" ht="10" customHeight="1" x14ac:dyDescent="0.35"/>
    <row r="475" ht="10" customHeight="1" x14ac:dyDescent="0.35"/>
    <row r="476" ht="10" customHeight="1" x14ac:dyDescent="0.35"/>
    <row r="477" ht="10" customHeight="1" x14ac:dyDescent="0.35"/>
    <row r="478" ht="10" customHeight="1" x14ac:dyDescent="0.35"/>
    <row r="479" ht="10" customHeight="1" x14ac:dyDescent="0.35"/>
    <row r="480" ht="10" customHeight="1" x14ac:dyDescent="0.35"/>
    <row r="481" ht="10" customHeight="1" x14ac:dyDescent="0.35"/>
    <row r="482" ht="10" customHeight="1" x14ac:dyDescent="0.35"/>
    <row r="483" ht="10" customHeight="1" x14ac:dyDescent="0.35"/>
    <row r="484" ht="10" customHeight="1" x14ac:dyDescent="0.35"/>
    <row r="485" ht="10" customHeight="1" x14ac:dyDescent="0.35"/>
    <row r="486" ht="10" customHeight="1" x14ac:dyDescent="0.35"/>
    <row r="487" ht="10" customHeight="1" x14ac:dyDescent="0.35"/>
    <row r="488" ht="10" customHeight="1" x14ac:dyDescent="0.35"/>
    <row r="489" ht="10" customHeight="1" x14ac:dyDescent="0.35"/>
    <row r="490" ht="10" customHeight="1" x14ac:dyDescent="0.35"/>
    <row r="491" ht="10" customHeight="1" x14ac:dyDescent="0.35"/>
    <row r="492" ht="10" customHeight="1" x14ac:dyDescent="0.35"/>
    <row r="493" ht="10" customHeight="1" x14ac:dyDescent="0.35"/>
    <row r="494" ht="10" customHeight="1" x14ac:dyDescent="0.35"/>
    <row r="495" ht="10" customHeight="1" x14ac:dyDescent="0.35"/>
    <row r="496" ht="10" customHeight="1" x14ac:dyDescent="0.35"/>
    <row r="497" ht="10" customHeight="1" x14ac:dyDescent="0.35"/>
    <row r="498" ht="10" customHeight="1" x14ac:dyDescent="0.35"/>
    <row r="499" ht="10" customHeight="1" x14ac:dyDescent="0.35"/>
    <row r="500" ht="10" customHeight="1" x14ac:dyDescent="0.35"/>
    <row r="501" ht="10" customHeight="1" x14ac:dyDescent="0.35"/>
    <row r="502" ht="10" customHeight="1" x14ac:dyDescent="0.35"/>
    <row r="503" ht="10" customHeight="1" x14ac:dyDescent="0.35"/>
    <row r="504" ht="10" customHeight="1" x14ac:dyDescent="0.35"/>
    <row r="505" ht="10" customHeight="1" x14ac:dyDescent="0.35"/>
    <row r="506" ht="10" customHeight="1" x14ac:dyDescent="0.35"/>
    <row r="507" ht="10" customHeight="1" x14ac:dyDescent="0.35"/>
    <row r="508" ht="10" customHeight="1" x14ac:dyDescent="0.35"/>
    <row r="509" ht="10" customHeight="1" x14ac:dyDescent="0.35"/>
    <row r="510" ht="10" customHeight="1" x14ac:dyDescent="0.35"/>
    <row r="511" ht="10" customHeight="1" x14ac:dyDescent="0.35"/>
    <row r="512" ht="10" customHeight="1" x14ac:dyDescent="0.35"/>
    <row r="513" ht="10" customHeight="1" x14ac:dyDescent="0.35"/>
    <row r="514" ht="10" customHeight="1" x14ac:dyDescent="0.35"/>
    <row r="515" ht="10" customHeight="1" x14ac:dyDescent="0.35"/>
    <row r="516" ht="10" customHeight="1" x14ac:dyDescent="0.35"/>
    <row r="517" ht="10" customHeight="1" x14ac:dyDescent="0.35"/>
    <row r="518" ht="10" customHeight="1" x14ac:dyDescent="0.35"/>
    <row r="519" ht="10" customHeight="1" x14ac:dyDescent="0.35"/>
    <row r="520" ht="10" customHeight="1" x14ac:dyDescent="0.35"/>
    <row r="521" ht="10" customHeight="1" x14ac:dyDescent="0.35"/>
    <row r="522" ht="10" customHeight="1" x14ac:dyDescent="0.35"/>
    <row r="523" ht="10" customHeight="1" x14ac:dyDescent="0.35"/>
    <row r="524" ht="10" customHeight="1" x14ac:dyDescent="0.35"/>
    <row r="525" ht="10" customHeight="1" x14ac:dyDescent="0.35"/>
    <row r="526" ht="10" customHeight="1" x14ac:dyDescent="0.35"/>
    <row r="527" ht="10" customHeight="1" x14ac:dyDescent="0.35"/>
    <row r="528" ht="10" customHeight="1" x14ac:dyDescent="0.35"/>
    <row r="529" ht="10" customHeight="1" x14ac:dyDescent="0.35"/>
    <row r="530" ht="10" customHeight="1" x14ac:dyDescent="0.35"/>
    <row r="531" ht="10" customHeight="1" x14ac:dyDescent="0.35"/>
    <row r="532" ht="10" customHeight="1" x14ac:dyDescent="0.35"/>
    <row r="533" ht="10" customHeight="1" x14ac:dyDescent="0.35"/>
    <row r="534" ht="10" customHeight="1" x14ac:dyDescent="0.35"/>
    <row r="535" ht="10" customHeight="1" x14ac:dyDescent="0.35"/>
    <row r="536" ht="10" customHeight="1" x14ac:dyDescent="0.35"/>
    <row r="537" ht="10" customHeight="1" x14ac:dyDescent="0.35"/>
    <row r="538" ht="10" customHeight="1" x14ac:dyDescent="0.35"/>
    <row r="539" ht="10" customHeight="1" x14ac:dyDescent="0.35"/>
    <row r="540" ht="10" customHeight="1" x14ac:dyDescent="0.35"/>
    <row r="541" ht="10" customHeight="1" x14ac:dyDescent="0.35"/>
    <row r="542" ht="10" customHeight="1" x14ac:dyDescent="0.35"/>
    <row r="543" ht="10" customHeight="1" x14ac:dyDescent="0.35"/>
    <row r="544" ht="10" customHeight="1" x14ac:dyDescent="0.35"/>
    <row r="545" ht="10" customHeight="1" x14ac:dyDescent="0.35"/>
    <row r="546" ht="10" customHeight="1" x14ac:dyDescent="0.35"/>
    <row r="547" ht="10" customHeight="1" x14ac:dyDescent="0.35"/>
    <row r="548" ht="10" customHeight="1" x14ac:dyDescent="0.35"/>
    <row r="549" ht="10" customHeight="1" x14ac:dyDescent="0.35"/>
    <row r="550" ht="10" customHeight="1" x14ac:dyDescent="0.35"/>
    <row r="551" ht="10" customHeight="1" x14ac:dyDescent="0.35"/>
    <row r="552" ht="10" customHeight="1" x14ac:dyDescent="0.35"/>
    <row r="553" ht="10" customHeight="1" x14ac:dyDescent="0.35"/>
    <row r="554" ht="10" customHeight="1" x14ac:dyDescent="0.35"/>
    <row r="555" ht="10" customHeight="1" x14ac:dyDescent="0.35"/>
    <row r="556" ht="10" customHeight="1" x14ac:dyDescent="0.35"/>
    <row r="557" ht="10" customHeight="1" x14ac:dyDescent="0.35"/>
    <row r="558" ht="10" customHeight="1" x14ac:dyDescent="0.35"/>
    <row r="559" ht="10" customHeight="1" x14ac:dyDescent="0.35"/>
    <row r="560" ht="10" customHeight="1" x14ac:dyDescent="0.35"/>
    <row r="561" ht="10" customHeight="1" x14ac:dyDescent="0.35"/>
    <row r="562" ht="10" customHeight="1" x14ac:dyDescent="0.35"/>
    <row r="563" ht="10" customHeight="1" x14ac:dyDescent="0.35"/>
    <row r="564" ht="10" customHeight="1" x14ac:dyDescent="0.35"/>
    <row r="565" ht="10" customHeight="1" x14ac:dyDescent="0.35"/>
    <row r="566" ht="10" customHeight="1" x14ac:dyDescent="0.35"/>
    <row r="567" ht="10" customHeight="1" x14ac:dyDescent="0.35"/>
    <row r="568" ht="10" customHeight="1" x14ac:dyDescent="0.35"/>
    <row r="569" ht="10" customHeight="1" x14ac:dyDescent="0.35"/>
    <row r="570" ht="10" customHeight="1" x14ac:dyDescent="0.35"/>
    <row r="571" ht="10" customHeight="1" x14ac:dyDescent="0.35"/>
    <row r="572" ht="10" customHeight="1" x14ac:dyDescent="0.35"/>
    <row r="573" ht="10" customHeight="1" x14ac:dyDescent="0.35"/>
    <row r="574" ht="10" customHeight="1" x14ac:dyDescent="0.35"/>
    <row r="575" ht="10" customHeight="1" x14ac:dyDescent="0.35"/>
    <row r="576" ht="10" customHeight="1" x14ac:dyDescent="0.35"/>
    <row r="577" ht="10" customHeight="1" x14ac:dyDescent="0.35"/>
    <row r="578" ht="10" customHeight="1" x14ac:dyDescent="0.35"/>
    <row r="579" ht="10" customHeight="1" x14ac:dyDescent="0.35"/>
    <row r="580" ht="10" customHeight="1" x14ac:dyDescent="0.35"/>
    <row r="581" ht="10" customHeight="1" x14ac:dyDescent="0.35"/>
    <row r="582" ht="10" customHeight="1" x14ac:dyDescent="0.35"/>
    <row r="583" ht="10" customHeight="1" x14ac:dyDescent="0.35"/>
    <row r="584" ht="10" customHeight="1" x14ac:dyDescent="0.35"/>
    <row r="585" ht="10" customHeight="1" x14ac:dyDescent="0.35"/>
    <row r="586" ht="10" customHeight="1" x14ac:dyDescent="0.35"/>
    <row r="587" ht="10" customHeight="1" x14ac:dyDescent="0.35"/>
    <row r="588" ht="10" customHeight="1" x14ac:dyDescent="0.35"/>
    <row r="589" ht="10" customHeight="1" x14ac:dyDescent="0.35"/>
    <row r="590" ht="10" customHeight="1" x14ac:dyDescent="0.35"/>
    <row r="591" ht="10" customHeight="1" x14ac:dyDescent="0.35"/>
    <row r="592" ht="10" customHeight="1" x14ac:dyDescent="0.35"/>
    <row r="593" ht="10" customHeight="1" x14ac:dyDescent="0.35"/>
    <row r="594" ht="10" customHeight="1" x14ac:dyDescent="0.35"/>
    <row r="595" ht="10" customHeight="1" x14ac:dyDescent="0.35"/>
    <row r="596" ht="10" customHeight="1" x14ac:dyDescent="0.35"/>
    <row r="597" ht="10" customHeight="1" x14ac:dyDescent="0.35"/>
    <row r="598" ht="10" customHeight="1" x14ac:dyDescent="0.35"/>
    <row r="599" ht="10" customHeight="1" x14ac:dyDescent="0.35"/>
    <row r="600" ht="10" customHeight="1" x14ac:dyDescent="0.35"/>
    <row r="601" ht="10" customHeight="1" x14ac:dyDescent="0.35"/>
    <row r="602" ht="10" customHeight="1" x14ac:dyDescent="0.35"/>
    <row r="603" ht="10" customHeight="1" x14ac:dyDescent="0.35"/>
    <row r="604" ht="10" customHeight="1" x14ac:dyDescent="0.35"/>
    <row r="605" ht="10" customHeight="1" x14ac:dyDescent="0.35"/>
    <row r="606" ht="10" customHeight="1" x14ac:dyDescent="0.35"/>
    <row r="607" ht="10" customHeight="1" x14ac:dyDescent="0.35"/>
    <row r="608" ht="10" customHeight="1" x14ac:dyDescent="0.35"/>
    <row r="609" ht="10" customHeight="1" x14ac:dyDescent="0.35"/>
    <row r="610" ht="10" customHeight="1" x14ac:dyDescent="0.35"/>
    <row r="611" ht="10" customHeight="1" x14ac:dyDescent="0.35"/>
    <row r="612" ht="10" customHeight="1" x14ac:dyDescent="0.35"/>
    <row r="613" ht="10" customHeight="1" x14ac:dyDescent="0.35"/>
    <row r="614" ht="10" customHeight="1" x14ac:dyDescent="0.35"/>
    <row r="615" ht="10" customHeight="1" x14ac:dyDescent="0.35"/>
    <row r="616" ht="10" customHeight="1" x14ac:dyDescent="0.35"/>
    <row r="617" ht="10" customHeight="1" x14ac:dyDescent="0.35"/>
    <row r="618" ht="10" customHeight="1" x14ac:dyDescent="0.35"/>
    <row r="619" ht="10" customHeight="1" x14ac:dyDescent="0.35"/>
    <row r="620" ht="10" customHeight="1" x14ac:dyDescent="0.35"/>
    <row r="621" ht="10" customHeight="1" x14ac:dyDescent="0.35"/>
    <row r="622" ht="10" customHeight="1" x14ac:dyDescent="0.35"/>
    <row r="623" ht="10" customHeight="1" x14ac:dyDescent="0.35"/>
    <row r="624" ht="10" customHeight="1" x14ac:dyDescent="0.35"/>
    <row r="625" ht="10" customHeight="1" x14ac:dyDescent="0.35"/>
    <row r="626" ht="10" customHeight="1" x14ac:dyDescent="0.35"/>
    <row r="627" ht="10" customHeight="1" x14ac:dyDescent="0.35"/>
    <row r="628" ht="10" customHeight="1" x14ac:dyDescent="0.35"/>
    <row r="629" ht="10" customHeight="1" x14ac:dyDescent="0.35"/>
    <row r="630" ht="10" customHeight="1" x14ac:dyDescent="0.35"/>
    <row r="631" ht="10" customHeight="1" x14ac:dyDescent="0.35"/>
    <row r="632" ht="10" customHeight="1" x14ac:dyDescent="0.35"/>
    <row r="633" ht="10" customHeight="1" x14ac:dyDescent="0.35"/>
    <row r="634" ht="10" customHeight="1" x14ac:dyDescent="0.35"/>
    <row r="635" ht="10" customHeight="1" x14ac:dyDescent="0.35"/>
    <row r="636" ht="10" customHeight="1" x14ac:dyDescent="0.35"/>
    <row r="637" ht="10" customHeight="1" x14ac:dyDescent="0.35"/>
    <row r="638" ht="10" customHeight="1" x14ac:dyDescent="0.35"/>
    <row r="639" ht="10" customHeight="1" x14ac:dyDescent="0.35"/>
    <row r="640" ht="10" customHeight="1" x14ac:dyDescent="0.35"/>
    <row r="641" ht="10" customHeight="1" x14ac:dyDescent="0.35"/>
    <row r="642" ht="10" customHeight="1" x14ac:dyDescent="0.35"/>
    <row r="643" ht="10" customHeight="1" x14ac:dyDescent="0.35"/>
    <row r="644" ht="10" customHeight="1" x14ac:dyDescent="0.35"/>
    <row r="645" ht="10" customHeight="1" x14ac:dyDescent="0.35"/>
    <row r="646" ht="10" customHeight="1" x14ac:dyDescent="0.35"/>
    <row r="647" ht="10" customHeight="1" x14ac:dyDescent="0.35"/>
    <row r="648" ht="10" customHeight="1" x14ac:dyDescent="0.35"/>
    <row r="649" ht="10" customHeight="1" x14ac:dyDescent="0.35"/>
    <row r="650" ht="10" customHeight="1" x14ac:dyDescent="0.35"/>
    <row r="651" ht="10" customHeight="1" x14ac:dyDescent="0.35"/>
    <row r="652" ht="10" customHeight="1" x14ac:dyDescent="0.35"/>
    <row r="653" ht="10" customHeight="1" x14ac:dyDescent="0.35"/>
    <row r="654" ht="10" customHeight="1" x14ac:dyDescent="0.35"/>
    <row r="655" ht="10" customHeight="1" x14ac:dyDescent="0.35"/>
    <row r="656" ht="10" customHeight="1" x14ac:dyDescent="0.35"/>
    <row r="657" ht="10" customHeight="1" x14ac:dyDescent="0.35"/>
    <row r="658" ht="10" customHeight="1" x14ac:dyDescent="0.35"/>
    <row r="659" ht="10" customHeight="1" x14ac:dyDescent="0.35"/>
    <row r="660" ht="10" customHeight="1" x14ac:dyDescent="0.35"/>
    <row r="661" ht="10" customHeight="1" x14ac:dyDescent="0.35"/>
    <row r="662" ht="10" customHeight="1" x14ac:dyDescent="0.35"/>
    <row r="663" ht="10" customHeight="1" x14ac:dyDescent="0.35"/>
    <row r="664" ht="10" customHeight="1" x14ac:dyDescent="0.35"/>
    <row r="665" ht="10" customHeight="1" x14ac:dyDescent="0.35"/>
    <row r="666" ht="10" customHeight="1" x14ac:dyDescent="0.35"/>
    <row r="667" ht="10" customHeight="1" x14ac:dyDescent="0.35"/>
    <row r="668" ht="10" customHeight="1" x14ac:dyDescent="0.35"/>
    <row r="669" ht="10" customHeight="1" x14ac:dyDescent="0.35"/>
    <row r="670" ht="10" customHeight="1" x14ac:dyDescent="0.35"/>
    <row r="671" ht="10" customHeight="1" x14ac:dyDescent="0.35"/>
    <row r="672" ht="10" customHeight="1" x14ac:dyDescent="0.35"/>
    <row r="673" ht="10" customHeight="1" x14ac:dyDescent="0.35"/>
    <row r="674" ht="10" customHeight="1" x14ac:dyDescent="0.35"/>
    <row r="675" ht="10" customHeight="1" x14ac:dyDescent="0.35"/>
    <row r="676" ht="10" customHeight="1" x14ac:dyDescent="0.35"/>
    <row r="677" ht="10" customHeight="1" x14ac:dyDescent="0.35"/>
    <row r="678" ht="10" customHeight="1" x14ac:dyDescent="0.35"/>
    <row r="679" ht="10" customHeight="1" x14ac:dyDescent="0.35"/>
    <row r="680" ht="10" customHeight="1" x14ac:dyDescent="0.35"/>
    <row r="681" ht="10" customHeight="1" x14ac:dyDescent="0.35"/>
    <row r="682" ht="10" customHeight="1" x14ac:dyDescent="0.35"/>
    <row r="683" ht="10" customHeight="1" x14ac:dyDescent="0.35"/>
    <row r="684" ht="10" customHeight="1" x14ac:dyDescent="0.35"/>
    <row r="685" ht="10" customHeight="1" x14ac:dyDescent="0.35"/>
    <row r="686" ht="10" customHeight="1" x14ac:dyDescent="0.35"/>
    <row r="687" ht="10" customHeight="1" x14ac:dyDescent="0.35"/>
    <row r="688" ht="10" customHeight="1" x14ac:dyDescent="0.35"/>
    <row r="689" ht="10" customHeight="1" x14ac:dyDescent="0.35"/>
    <row r="690" ht="10" customHeight="1" x14ac:dyDescent="0.35"/>
    <row r="691" ht="10" customHeight="1" x14ac:dyDescent="0.35"/>
    <row r="692" ht="10" customHeight="1" x14ac:dyDescent="0.35"/>
    <row r="693" ht="10" customHeight="1" x14ac:dyDescent="0.35"/>
    <row r="694" ht="10" customHeight="1" x14ac:dyDescent="0.35"/>
    <row r="695" ht="10" customHeight="1" x14ac:dyDescent="0.35"/>
    <row r="696" ht="10" customHeight="1" x14ac:dyDescent="0.35"/>
    <row r="697" ht="10" customHeight="1" x14ac:dyDescent="0.35"/>
    <row r="698" ht="10" customHeight="1" x14ac:dyDescent="0.35"/>
    <row r="699" ht="10" customHeight="1" x14ac:dyDescent="0.35"/>
    <row r="700" ht="10" customHeight="1" x14ac:dyDescent="0.35"/>
    <row r="701" ht="10" customHeight="1" x14ac:dyDescent="0.35"/>
    <row r="702" ht="10" customHeight="1" x14ac:dyDescent="0.35"/>
    <row r="703" ht="10" customHeight="1" x14ac:dyDescent="0.35"/>
    <row r="704" ht="10" customHeight="1" x14ac:dyDescent="0.35"/>
    <row r="705" ht="10" customHeight="1" x14ac:dyDescent="0.35"/>
    <row r="706" ht="10" customHeight="1" x14ac:dyDescent="0.35"/>
    <row r="707" ht="10" customHeight="1" x14ac:dyDescent="0.35"/>
    <row r="708" ht="10" customHeight="1" x14ac:dyDescent="0.35"/>
    <row r="709" ht="10" customHeight="1" x14ac:dyDescent="0.35"/>
    <row r="710" ht="10" customHeight="1" x14ac:dyDescent="0.35"/>
    <row r="711" ht="10" customHeight="1" x14ac:dyDescent="0.35"/>
    <row r="712" ht="10" customHeight="1" x14ac:dyDescent="0.35"/>
    <row r="713" ht="10" customHeight="1" x14ac:dyDescent="0.35"/>
    <row r="714" ht="10" customHeight="1" x14ac:dyDescent="0.35"/>
    <row r="715" ht="10" customHeight="1" x14ac:dyDescent="0.35"/>
    <row r="716" ht="10" customHeight="1" x14ac:dyDescent="0.35"/>
    <row r="717" ht="10" customHeight="1" x14ac:dyDescent="0.35"/>
    <row r="718" ht="10" customHeight="1" x14ac:dyDescent="0.35"/>
    <row r="719" ht="10" customHeight="1" x14ac:dyDescent="0.35"/>
    <row r="720" ht="10" customHeight="1" x14ac:dyDescent="0.35"/>
    <row r="721" ht="10" customHeight="1" x14ac:dyDescent="0.35"/>
    <row r="722" ht="10" customHeight="1" x14ac:dyDescent="0.35"/>
    <row r="723" ht="10" customHeight="1" x14ac:dyDescent="0.35"/>
    <row r="724" ht="10" customHeight="1" x14ac:dyDescent="0.35"/>
    <row r="725" ht="10" customHeight="1" x14ac:dyDescent="0.35"/>
    <row r="726" ht="10" customHeight="1" x14ac:dyDescent="0.35"/>
    <row r="727" ht="10" customHeight="1" x14ac:dyDescent="0.35"/>
    <row r="728" ht="10" customHeight="1" x14ac:dyDescent="0.35"/>
    <row r="729" ht="10" customHeight="1" x14ac:dyDescent="0.35"/>
    <row r="730" ht="10" customHeight="1" x14ac:dyDescent="0.35"/>
    <row r="731" ht="10" customHeight="1" x14ac:dyDescent="0.35"/>
    <row r="732" ht="10" customHeight="1" x14ac:dyDescent="0.35"/>
    <row r="733" ht="10" customHeight="1" x14ac:dyDescent="0.35"/>
    <row r="734" ht="10" customHeight="1" x14ac:dyDescent="0.35"/>
    <row r="735" ht="10" customHeight="1" x14ac:dyDescent="0.35"/>
    <row r="736" ht="10" customHeight="1" x14ac:dyDescent="0.35"/>
    <row r="737" ht="10" customHeight="1" x14ac:dyDescent="0.35"/>
    <row r="738" ht="10" customHeight="1" x14ac:dyDescent="0.35"/>
    <row r="739" ht="10" customHeight="1" x14ac:dyDescent="0.35"/>
    <row r="740" ht="10" customHeight="1" x14ac:dyDescent="0.35"/>
    <row r="741" ht="10" customHeight="1" x14ac:dyDescent="0.35"/>
    <row r="742" ht="10" customHeight="1" x14ac:dyDescent="0.35"/>
    <row r="743" ht="10" customHeight="1" x14ac:dyDescent="0.35"/>
    <row r="744" ht="10" customHeight="1" x14ac:dyDescent="0.35"/>
    <row r="745" ht="10" customHeight="1" x14ac:dyDescent="0.35"/>
    <row r="746" ht="10" customHeight="1" x14ac:dyDescent="0.35"/>
    <row r="747" ht="10" customHeight="1" x14ac:dyDescent="0.35"/>
    <row r="748" ht="10" customHeight="1" x14ac:dyDescent="0.35"/>
    <row r="749" ht="10" customHeight="1" x14ac:dyDescent="0.35"/>
    <row r="750" ht="10" customHeight="1" x14ac:dyDescent="0.35"/>
    <row r="751" ht="10" customHeight="1" x14ac:dyDescent="0.35"/>
    <row r="752" ht="10" customHeight="1" x14ac:dyDescent="0.35"/>
    <row r="753" ht="10" customHeight="1" x14ac:dyDescent="0.35"/>
    <row r="754" ht="10" customHeight="1" x14ac:dyDescent="0.35"/>
    <row r="755" ht="10" customHeight="1" x14ac:dyDescent="0.35"/>
    <row r="756" ht="10" customHeight="1" x14ac:dyDescent="0.35"/>
    <row r="757" ht="10" customHeight="1" x14ac:dyDescent="0.35"/>
    <row r="758" ht="10" customHeight="1" x14ac:dyDescent="0.35"/>
    <row r="759" ht="10" customHeight="1" x14ac:dyDescent="0.35"/>
    <row r="760" ht="10" customHeight="1" x14ac:dyDescent="0.35"/>
    <row r="761" ht="10" customHeight="1" x14ac:dyDescent="0.35"/>
    <row r="762" ht="10" customHeight="1" x14ac:dyDescent="0.35"/>
    <row r="763" ht="10" customHeight="1" x14ac:dyDescent="0.35"/>
    <row r="764" ht="10" customHeight="1" x14ac:dyDescent="0.35"/>
    <row r="765" ht="10" customHeight="1" x14ac:dyDescent="0.35"/>
    <row r="766" ht="10" customHeight="1" x14ac:dyDescent="0.35"/>
    <row r="767" ht="10" customHeight="1" x14ac:dyDescent="0.35"/>
    <row r="768" ht="10" customHeight="1" x14ac:dyDescent="0.35"/>
    <row r="769" ht="10" customHeight="1" x14ac:dyDescent="0.35"/>
    <row r="770" ht="10" customHeight="1" x14ac:dyDescent="0.35"/>
    <row r="771" ht="10" customHeight="1" x14ac:dyDescent="0.35"/>
    <row r="772" ht="10" customHeight="1" x14ac:dyDescent="0.35"/>
    <row r="773" ht="10" customHeight="1" x14ac:dyDescent="0.35"/>
    <row r="774" ht="10" customHeight="1" x14ac:dyDescent="0.35"/>
    <row r="775" ht="10" customHeight="1" x14ac:dyDescent="0.35"/>
    <row r="776" ht="10" customHeight="1" x14ac:dyDescent="0.35"/>
    <row r="777" ht="10" customHeight="1" x14ac:dyDescent="0.35"/>
    <row r="778" ht="10" customHeight="1" x14ac:dyDescent="0.35"/>
    <row r="779" ht="10" customHeight="1" x14ac:dyDescent="0.35"/>
    <row r="780" ht="10" customHeight="1" x14ac:dyDescent="0.35"/>
    <row r="781" ht="10" customHeight="1" x14ac:dyDescent="0.35"/>
    <row r="782" ht="10" customHeight="1" x14ac:dyDescent="0.35"/>
    <row r="783" ht="10" customHeight="1" x14ac:dyDescent="0.35"/>
    <row r="784" ht="10" customHeight="1" x14ac:dyDescent="0.35"/>
    <row r="785" ht="10" customHeight="1" x14ac:dyDescent="0.35"/>
    <row r="786" ht="10" customHeight="1" x14ac:dyDescent="0.35"/>
    <row r="787" ht="10" customHeight="1" x14ac:dyDescent="0.35"/>
    <row r="788" ht="10" customHeight="1" x14ac:dyDescent="0.35"/>
    <row r="789" ht="10" customHeight="1" x14ac:dyDescent="0.35"/>
    <row r="790" ht="10" customHeight="1" x14ac:dyDescent="0.35"/>
    <row r="791" ht="10" customHeight="1" x14ac:dyDescent="0.35"/>
    <row r="792" ht="10" customHeight="1" x14ac:dyDescent="0.35"/>
    <row r="793" ht="10" customHeight="1" x14ac:dyDescent="0.35"/>
    <row r="794" ht="10" customHeight="1" x14ac:dyDescent="0.35"/>
    <row r="795" ht="10" customHeight="1" x14ac:dyDescent="0.35"/>
    <row r="796" ht="10" customHeight="1" x14ac:dyDescent="0.35"/>
    <row r="797" ht="10" customHeight="1" x14ac:dyDescent="0.35"/>
    <row r="798" ht="10" customHeight="1" x14ac:dyDescent="0.35"/>
    <row r="799" ht="10" customHeight="1" x14ac:dyDescent="0.35"/>
    <row r="800" ht="10" customHeight="1" x14ac:dyDescent="0.35"/>
    <row r="801" ht="10" customHeight="1" x14ac:dyDescent="0.35"/>
    <row r="802" ht="10" customHeight="1" x14ac:dyDescent="0.35"/>
    <row r="803" ht="10" customHeight="1" x14ac:dyDescent="0.35"/>
    <row r="804" ht="10" customHeight="1" x14ac:dyDescent="0.35"/>
    <row r="805" ht="10" customHeight="1" x14ac:dyDescent="0.35"/>
    <row r="806" ht="10" customHeight="1" x14ac:dyDescent="0.35"/>
    <row r="807" ht="10" customHeight="1" x14ac:dyDescent="0.35"/>
    <row r="808" ht="10" customHeight="1" x14ac:dyDescent="0.35"/>
    <row r="809" ht="10" customHeight="1" x14ac:dyDescent="0.35"/>
    <row r="810" ht="10" customHeight="1" x14ac:dyDescent="0.35"/>
    <row r="811" ht="10" customHeight="1" x14ac:dyDescent="0.35"/>
    <row r="812" ht="10" customHeight="1" x14ac:dyDescent="0.35"/>
    <row r="813" ht="10" customHeight="1" x14ac:dyDescent="0.35"/>
    <row r="814" ht="10" customHeight="1" x14ac:dyDescent="0.35"/>
    <row r="815" ht="10" customHeight="1" x14ac:dyDescent="0.35"/>
    <row r="816" ht="10" customHeight="1" x14ac:dyDescent="0.35"/>
    <row r="817" ht="10" customHeight="1" x14ac:dyDescent="0.35"/>
    <row r="818" ht="10" customHeight="1" x14ac:dyDescent="0.35"/>
    <row r="819" ht="10" customHeight="1" x14ac:dyDescent="0.35"/>
    <row r="820" ht="10" customHeight="1" x14ac:dyDescent="0.35"/>
    <row r="821" ht="10" customHeight="1" x14ac:dyDescent="0.35"/>
    <row r="822" ht="10" customHeight="1" x14ac:dyDescent="0.35"/>
    <row r="823" ht="10" customHeight="1" x14ac:dyDescent="0.35"/>
    <row r="824" ht="10" customHeight="1" x14ac:dyDescent="0.35"/>
    <row r="825" ht="10" customHeight="1" x14ac:dyDescent="0.35"/>
    <row r="826" ht="10" customHeight="1" x14ac:dyDescent="0.35"/>
    <row r="827" ht="10" customHeight="1" x14ac:dyDescent="0.35"/>
    <row r="828" ht="10" customHeight="1" x14ac:dyDescent="0.35"/>
    <row r="829" ht="10" customHeight="1" x14ac:dyDescent="0.35"/>
    <row r="830" ht="10" customHeight="1" x14ac:dyDescent="0.35"/>
    <row r="831" ht="10" customHeight="1" x14ac:dyDescent="0.35"/>
    <row r="832" ht="10" customHeight="1" x14ac:dyDescent="0.35"/>
    <row r="833" ht="10" customHeight="1" x14ac:dyDescent="0.35"/>
    <row r="834" ht="10" customHeight="1" x14ac:dyDescent="0.35"/>
    <row r="835" ht="10" customHeight="1" x14ac:dyDescent="0.35"/>
    <row r="836" ht="10" customHeight="1" x14ac:dyDescent="0.35"/>
    <row r="837" ht="10" customHeight="1" x14ac:dyDescent="0.35"/>
    <row r="838" ht="10" customHeight="1" x14ac:dyDescent="0.35"/>
    <row r="839" ht="10" customHeight="1" x14ac:dyDescent="0.35"/>
    <row r="840" ht="10" customHeight="1" x14ac:dyDescent="0.35"/>
    <row r="841" ht="10" customHeight="1" x14ac:dyDescent="0.35"/>
    <row r="842" ht="10" customHeight="1" x14ac:dyDescent="0.35"/>
    <row r="843" ht="10" customHeight="1" x14ac:dyDescent="0.35"/>
    <row r="844" ht="10" customHeight="1" x14ac:dyDescent="0.35"/>
    <row r="845" ht="10" customHeight="1" x14ac:dyDescent="0.35"/>
    <row r="846" ht="10" customHeight="1" x14ac:dyDescent="0.35"/>
    <row r="847" ht="10" customHeight="1" x14ac:dyDescent="0.35"/>
    <row r="848" ht="10" customHeight="1" x14ac:dyDescent="0.35"/>
    <row r="849" ht="10" customHeight="1" x14ac:dyDescent="0.35"/>
    <row r="850" ht="10" customHeight="1" x14ac:dyDescent="0.35"/>
    <row r="851" ht="10" customHeight="1" x14ac:dyDescent="0.35"/>
    <row r="852" ht="10" customHeight="1" x14ac:dyDescent="0.35"/>
    <row r="853" ht="10" customHeight="1" x14ac:dyDescent="0.35"/>
    <row r="854" ht="10" customHeight="1" x14ac:dyDescent="0.35"/>
    <row r="855" ht="10" customHeight="1" x14ac:dyDescent="0.35"/>
    <row r="856" ht="10" customHeight="1" x14ac:dyDescent="0.35"/>
    <row r="857" ht="10" customHeight="1" x14ac:dyDescent="0.35"/>
    <row r="858" ht="10" customHeight="1" x14ac:dyDescent="0.35"/>
    <row r="859" ht="10" customHeight="1" x14ac:dyDescent="0.35"/>
    <row r="860" ht="10" customHeight="1" x14ac:dyDescent="0.35"/>
    <row r="861" ht="10" customHeight="1" x14ac:dyDescent="0.35"/>
    <row r="862" ht="10" customHeight="1" x14ac:dyDescent="0.35"/>
    <row r="863" ht="10" customHeight="1" x14ac:dyDescent="0.35"/>
    <row r="864" ht="10" customHeight="1" x14ac:dyDescent="0.35"/>
    <row r="865" ht="10" customHeight="1" x14ac:dyDescent="0.35"/>
    <row r="866" ht="10" customHeight="1" x14ac:dyDescent="0.35"/>
    <row r="867" ht="10" customHeight="1" x14ac:dyDescent="0.35"/>
    <row r="868" ht="10" customHeight="1" x14ac:dyDescent="0.35"/>
    <row r="869" ht="10" customHeight="1" x14ac:dyDescent="0.35"/>
    <row r="870" ht="10" customHeight="1" x14ac:dyDescent="0.35"/>
    <row r="871" ht="10" customHeight="1" x14ac:dyDescent="0.35"/>
    <row r="872" ht="10" customHeight="1" x14ac:dyDescent="0.35"/>
    <row r="873" ht="10" customHeight="1" x14ac:dyDescent="0.35"/>
    <row r="874" ht="10" customHeight="1" x14ac:dyDescent="0.35"/>
    <row r="875" ht="10" customHeight="1" x14ac:dyDescent="0.35"/>
    <row r="876" ht="10" customHeight="1" x14ac:dyDescent="0.35"/>
    <row r="877" ht="10" customHeight="1" x14ac:dyDescent="0.35"/>
    <row r="878" ht="10" customHeight="1" x14ac:dyDescent="0.35"/>
    <row r="879" ht="10" customHeight="1" x14ac:dyDescent="0.35"/>
    <row r="880" ht="10" customHeight="1" x14ac:dyDescent="0.35"/>
    <row r="881" ht="10" customHeight="1" x14ac:dyDescent="0.35"/>
    <row r="882" ht="10" customHeight="1" x14ac:dyDescent="0.35"/>
    <row r="883" ht="10" customHeight="1" x14ac:dyDescent="0.35"/>
    <row r="884" ht="10" customHeight="1" x14ac:dyDescent="0.35"/>
    <row r="885" ht="10" customHeight="1" x14ac:dyDescent="0.35"/>
    <row r="886" ht="10" customHeight="1" x14ac:dyDescent="0.35"/>
    <row r="887" ht="10" customHeight="1" x14ac:dyDescent="0.35"/>
    <row r="888" ht="10" customHeight="1" x14ac:dyDescent="0.35"/>
    <row r="889" ht="10" customHeight="1" x14ac:dyDescent="0.35"/>
    <row r="890" ht="10" customHeight="1" x14ac:dyDescent="0.35"/>
    <row r="891" ht="10" customHeight="1" x14ac:dyDescent="0.35"/>
    <row r="892" ht="10" customHeight="1" x14ac:dyDescent="0.35"/>
    <row r="893" ht="10" customHeight="1" x14ac:dyDescent="0.35"/>
    <row r="894" ht="10" customHeight="1" x14ac:dyDescent="0.35"/>
    <row r="895" ht="10" customHeight="1" x14ac:dyDescent="0.35"/>
    <row r="896" ht="10" customHeight="1" x14ac:dyDescent="0.35"/>
    <row r="897" ht="10" customHeight="1" x14ac:dyDescent="0.35"/>
    <row r="898" ht="10" customHeight="1" x14ac:dyDescent="0.35"/>
    <row r="899" ht="10" customHeight="1" x14ac:dyDescent="0.35"/>
    <row r="900" ht="10" customHeight="1" x14ac:dyDescent="0.35"/>
    <row r="901" ht="10" customHeight="1" x14ac:dyDescent="0.35"/>
    <row r="902" ht="10" customHeight="1" x14ac:dyDescent="0.35"/>
    <row r="903" ht="10" customHeight="1" x14ac:dyDescent="0.35"/>
    <row r="904" ht="10" customHeight="1" x14ac:dyDescent="0.35"/>
    <row r="905" ht="10" customHeight="1" x14ac:dyDescent="0.35"/>
    <row r="906" ht="10" customHeight="1" x14ac:dyDescent="0.35"/>
    <row r="907" ht="10" customHeight="1" x14ac:dyDescent="0.35"/>
    <row r="908" ht="10" customHeight="1" x14ac:dyDescent="0.35"/>
    <row r="909" ht="10" customHeight="1" x14ac:dyDescent="0.35"/>
    <row r="910" ht="10" customHeight="1" x14ac:dyDescent="0.35"/>
    <row r="911" ht="10" customHeight="1" x14ac:dyDescent="0.35"/>
    <row r="912" ht="10" customHeight="1" x14ac:dyDescent="0.35"/>
    <row r="913" ht="10" customHeight="1" x14ac:dyDescent="0.35"/>
    <row r="914" ht="10" customHeight="1" x14ac:dyDescent="0.35"/>
    <row r="915" ht="10" customHeight="1" x14ac:dyDescent="0.35"/>
    <row r="916" ht="10" customHeight="1" x14ac:dyDescent="0.35"/>
    <row r="917" ht="10" customHeight="1" x14ac:dyDescent="0.35"/>
    <row r="918" ht="10" customHeight="1" x14ac:dyDescent="0.35"/>
    <row r="919" ht="10" customHeight="1" x14ac:dyDescent="0.35"/>
    <row r="920" ht="10" customHeight="1" x14ac:dyDescent="0.35"/>
    <row r="921" ht="10" customHeight="1" x14ac:dyDescent="0.35"/>
    <row r="922" ht="10" customHeight="1" x14ac:dyDescent="0.35"/>
    <row r="923" ht="10" customHeight="1" x14ac:dyDescent="0.35"/>
    <row r="924" ht="10" customHeight="1" x14ac:dyDescent="0.35"/>
    <row r="925" ht="10" customHeight="1" x14ac:dyDescent="0.35"/>
    <row r="926" ht="10" customHeight="1" x14ac:dyDescent="0.35"/>
    <row r="927" ht="10" customHeight="1" x14ac:dyDescent="0.35"/>
    <row r="928" ht="10" customHeight="1" x14ac:dyDescent="0.35"/>
    <row r="929" ht="10" customHeight="1" x14ac:dyDescent="0.35"/>
    <row r="930" ht="10" customHeight="1" x14ac:dyDescent="0.35"/>
    <row r="931" ht="10" customHeight="1" x14ac:dyDescent="0.35"/>
    <row r="932" ht="10" customHeight="1" x14ac:dyDescent="0.35"/>
    <row r="933" ht="10" customHeight="1" x14ac:dyDescent="0.35"/>
    <row r="934" ht="10" customHeight="1" x14ac:dyDescent="0.35"/>
    <row r="935" ht="10" customHeight="1" x14ac:dyDescent="0.35"/>
    <row r="936" ht="10" customHeight="1" x14ac:dyDescent="0.35"/>
    <row r="937" ht="10" customHeight="1" x14ac:dyDescent="0.35"/>
    <row r="938" ht="10" customHeight="1" x14ac:dyDescent="0.35"/>
    <row r="939" ht="10" customHeight="1" x14ac:dyDescent="0.35"/>
    <row r="940" ht="10" customHeight="1" x14ac:dyDescent="0.35"/>
    <row r="941" ht="10" customHeight="1" x14ac:dyDescent="0.35"/>
    <row r="942" ht="10" customHeight="1" x14ac:dyDescent="0.35"/>
    <row r="943" ht="10" customHeight="1" x14ac:dyDescent="0.35"/>
    <row r="944" ht="10" customHeight="1" x14ac:dyDescent="0.35"/>
    <row r="945" ht="10" customHeight="1" x14ac:dyDescent="0.35"/>
    <row r="946" ht="10" customHeight="1" x14ac:dyDescent="0.35"/>
    <row r="947" ht="10" customHeight="1" x14ac:dyDescent="0.35"/>
    <row r="948" ht="10" customHeight="1" x14ac:dyDescent="0.35"/>
    <row r="949" ht="10" customHeight="1" x14ac:dyDescent="0.35"/>
    <row r="950" ht="10" customHeight="1" x14ac:dyDescent="0.35"/>
    <row r="951" ht="10" customHeight="1" x14ac:dyDescent="0.35"/>
    <row r="952" ht="10" customHeight="1" x14ac:dyDescent="0.35"/>
    <row r="953" ht="10" customHeight="1" x14ac:dyDescent="0.35"/>
    <row r="954" ht="10" customHeight="1" x14ac:dyDescent="0.35"/>
    <row r="955" ht="10" customHeight="1" x14ac:dyDescent="0.35"/>
    <row r="956" ht="10" customHeight="1" x14ac:dyDescent="0.35"/>
    <row r="957" ht="10" customHeight="1" x14ac:dyDescent="0.35"/>
    <row r="958" ht="10" customHeight="1" x14ac:dyDescent="0.35"/>
    <row r="959" ht="10" customHeight="1" x14ac:dyDescent="0.35"/>
    <row r="960" ht="10" customHeight="1" x14ac:dyDescent="0.35"/>
    <row r="961" ht="10" customHeight="1" x14ac:dyDescent="0.35"/>
    <row r="962" ht="10" customHeight="1" x14ac:dyDescent="0.35"/>
    <row r="963" ht="10" customHeight="1" x14ac:dyDescent="0.35"/>
    <row r="964" ht="10" customHeight="1" x14ac:dyDescent="0.35"/>
    <row r="965" ht="10" customHeight="1" x14ac:dyDescent="0.35"/>
    <row r="966" ht="10" customHeight="1" x14ac:dyDescent="0.35"/>
    <row r="967" ht="10" customHeight="1" x14ac:dyDescent="0.35"/>
    <row r="968" ht="10" customHeight="1" x14ac:dyDescent="0.35"/>
    <row r="969" ht="10" customHeight="1" x14ac:dyDescent="0.35"/>
    <row r="970" ht="10" customHeight="1" x14ac:dyDescent="0.35"/>
    <row r="971" ht="10" customHeight="1" x14ac:dyDescent="0.35"/>
    <row r="972" ht="10" customHeight="1" x14ac:dyDescent="0.35"/>
    <row r="973" ht="10" customHeight="1" x14ac:dyDescent="0.35"/>
    <row r="974" ht="10" customHeight="1" x14ac:dyDescent="0.35"/>
    <row r="975" ht="10" customHeight="1" x14ac:dyDescent="0.35"/>
    <row r="976" ht="10" customHeight="1" x14ac:dyDescent="0.35"/>
    <row r="977" ht="10" customHeight="1" x14ac:dyDescent="0.35"/>
    <row r="978" ht="10" customHeight="1" x14ac:dyDescent="0.35"/>
    <row r="979" ht="10" customHeight="1" x14ac:dyDescent="0.35"/>
    <row r="980" ht="10" customHeight="1" x14ac:dyDescent="0.35"/>
    <row r="981" ht="10" customHeight="1" x14ac:dyDescent="0.35"/>
    <row r="982" ht="10" customHeight="1" x14ac:dyDescent="0.35"/>
    <row r="983" ht="10" customHeight="1" x14ac:dyDescent="0.35"/>
    <row r="984" ht="10" customHeight="1" x14ac:dyDescent="0.35"/>
    <row r="985" ht="10" customHeight="1" x14ac:dyDescent="0.35"/>
    <row r="986" ht="10" customHeight="1" x14ac:dyDescent="0.35"/>
    <row r="987" ht="10" customHeight="1" x14ac:dyDescent="0.35"/>
    <row r="988" ht="10" customHeight="1" x14ac:dyDescent="0.35"/>
    <row r="989" ht="10" customHeight="1" x14ac:dyDescent="0.35"/>
    <row r="990" ht="10" customHeight="1" x14ac:dyDescent="0.35"/>
    <row r="991" ht="10" customHeight="1" x14ac:dyDescent="0.35"/>
    <row r="992" ht="10" customHeight="1" x14ac:dyDescent="0.35"/>
    <row r="993" ht="10" customHeight="1" x14ac:dyDescent="0.35"/>
    <row r="994" ht="10" customHeight="1" x14ac:dyDescent="0.35"/>
    <row r="995" ht="10" customHeight="1" x14ac:dyDescent="0.35"/>
    <row r="996" ht="10" customHeight="1" x14ac:dyDescent="0.35"/>
    <row r="997" ht="10" customHeight="1" x14ac:dyDescent="0.35"/>
    <row r="998" ht="10" customHeight="1" x14ac:dyDescent="0.35"/>
    <row r="999" ht="10" customHeight="1" x14ac:dyDescent="0.35"/>
    <row r="1000" ht="10" customHeight="1" x14ac:dyDescent="0.35"/>
    <row r="1001" ht="10" customHeight="1" x14ac:dyDescent="0.35"/>
    <row r="1002" ht="10" customHeight="1" x14ac:dyDescent="0.35"/>
    <row r="1003" ht="10" customHeight="1" x14ac:dyDescent="0.35"/>
    <row r="1004" ht="10" customHeight="1" x14ac:dyDescent="0.35"/>
    <row r="1005" ht="10" customHeight="1" x14ac:dyDescent="0.35"/>
    <row r="1006" ht="10" customHeight="1" x14ac:dyDescent="0.35"/>
    <row r="1007" ht="10" customHeight="1" x14ac:dyDescent="0.35"/>
    <row r="1008" ht="10" customHeight="1" x14ac:dyDescent="0.35"/>
    <row r="1009" ht="10" customHeight="1" x14ac:dyDescent="0.35"/>
    <row r="1010" ht="10" customHeight="1" x14ac:dyDescent="0.35"/>
    <row r="1011" ht="10" customHeight="1" x14ac:dyDescent="0.35"/>
    <row r="1012" ht="10" customHeight="1" x14ac:dyDescent="0.35"/>
    <row r="1013" ht="10" customHeight="1" x14ac:dyDescent="0.35"/>
    <row r="1014" ht="10" customHeight="1" x14ac:dyDescent="0.35"/>
    <row r="1015" ht="10" customHeight="1" x14ac:dyDescent="0.35"/>
    <row r="1016" ht="10" customHeight="1" x14ac:dyDescent="0.35"/>
    <row r="1017" ht="10" customHeight="1" x14ac:dyDescent="0.35"/>
    <row r="1018" ht="10" customHeight="1" x14ac:dyDescent="0.35"/>
    <row r="1019" ht="10" customHeight="1" x14ac:dyDescent="0.35"/>
    <row r="1020" ht="10" customHeight="1" x14ac:dyDescent="0.35"/>
    <row r="1021" ht="10" customHeight="1" x14ac:dyDescent="0.35"/>
    <row r="1022" ht="10" customHeight="1" x14ac:dyDescent="0.35"/>
    <row r="1023" ht="10" customHeight="1" x14ac:dyDescent="0.35"/>
    <row r="1024" ht="10" customHeight="1" x14ac:dyDescent="0.35"/>
    <row r="1025" ht="10" customHeight="1" x14ac:dyDescent="0.35"/>
    <row r="1026" ht="10" customHeight="1" x14ac:dyDescent="0.35"/>
    <row r="1027" ht="10" customHeight="1" x14ac:dyDescent="0.35"/>
    <row r="1028" ht="10" customHeight="1" x14ac:dyDescent="0.35"/>
    <row r="1029" ht="10" customHeight="1" x14ac:dyDescent="0.35"/>
    <row r="1030" ht="10" customHeight="1" x14ac:dyDescent="0.35"/>
    <row r="1031" ht="10" customHeight="1" x14ac:dyDescent="0.35"/>
    <row r="1032" ht="10" customHeight="1" x14ac:dyDescent="0.35"/>
    <row r="1033" ht="10" customHeight="1" x14ac:dyDescent="0.35"/>
    <row r="1034" ht="10" customHeight="1" x14ac:dyDescent="0.35"/>
    <row r="1035" ht="10" customHeight="1" x14ac:dyDescent="0.35"/>
    <row r="1036" ht="10" customHeight="1" x14ac:dyDescent="0.35"/>
    <row r="1037" ht="10" customHeight="1" x14ac:dyDescent="0.35"/>
    <row r="1038" ht="10" customHeight="1" x14ac:dyDescent="0.35"/>
    <row r="1039" ht="10" customHeight="1" x14ac:dyDescent="0.35"/>
    <row r="1040" ht="10" customHeight="1" x14ac:dyDescent="0.35"/>
    <row r="1041" ht="10" customHeight="1" x14ac:dyDescent="0.35"/>
    <row r="1042" ht="10" customHeight="1" x14ac:dyDescent="0.35"/>
    <row r="1043" ht="10" customHeight="1" x14ac:dyDescent="0.35"/>
    <row r="1044" ht="10" customHeight="1" x14ac:dyDescent="0.35"/>
    <row r="1045" ht="10" customHeight="1" x14ac:dyDescent="0.35"/>
    <row r="1046" ht="10" customHeight="1" x14ac:dyDescent="0.35"/>
    <row r="1047" ht="10" customHeight="1" x14ac:dyDescent="0.35"/>
    <row r="1048" ht="10" customHeight="1" x14ac:dyDescent="0.35"/>
    <row r="1049" ht="10" customHeight="1" x14ac:dyDescent="0.35"/>
    <row r="1050" ht="10" customHeight="1" x14ac:dyDescent="0.35"/>
    <row r="1051" ht="10" customHeight="1" x14ac:dyDescent="0.35"/>
    <row r="1052" ht="10" customHeight="1" x14ac:dyDescent="0.35"/>
    <row r="1053" ht="10" customHeight="1" x14ac:dyDescent="0.35"/>
    <row r="1054" ht="10" customHeight="1" x14ac:dyDescent="0.35"/>
    <row r="1055" ht="10" customHeight="1" x14ac:dyDescent="0.35"/>
    <row r="1056" ht="10" customHeight="1" x14ac:dyDescent="0.35"/>
    <row r="1057" ht="10" customHeight="1" x14ac:dyDescent="0.35"/>
    <row r="1058" ht="10" customHeight="1" x14ac:dyDescent="0.35"/>
    <row r="1059" ht="10" customHeight="1" x14ac:dyDescent="0.35"/>
    <row r="1060" ht="10" customHeight="1" x14ac:dyDescent="0.35"/>
    <row r="1061" ht="10" customHeight="1" x14ac:dyDescent="0.35"/>
    <row r="1062" ht="10" customHeight="1" x14ac:dyDescent="0.35"/>
    <row r="1063" ht="10" customHeight="1" x14ac:dyDescent="0.35"/>
    <row r="1064" ht="10" customHeight="1" x14ac:dyDescent="0.35"/>
    <row r="1065" ht="10" customHeight="1" x14ac:dyDescent="0.35"/>
    <row r="1066" ht="10" customHeight="1" x14ac:dyDescent="0.35"/>
    <row r="1067" ht="10" customHeight="1" x14ac:dyDescent="0.35"/>
    <row r="1068" ht="10" customHeight="1" x14ac:dyDescent="0.35"/>
    <row r="1069" ht="10" customHeight="1" x14ac:dyDescent="0.35"/>
    <row r="1070" ht="10" customHeight="1" x14ac:dyDescent="0.35"/>
    <row r="1071" ht="10" customHeight="1" x14ac:dyDescent="0.35"/>
    <row r="1072" ht="10" customHeight="1" x14ac:dyDescent="0.35"/>
    <row r="1073" ht="10" customHeight="1" x14ac:dyDescent="0.35"/>
    <row r="1074" ht="10" customHeight="1" x14ac:dyDescent="0.35"/>
    <row r="1075" ht="10" customHeight="1" x14ac:dyDescent="0.35"/>
    <row r="1076" ht="10" customHeight="1" x14ac:dyDescent="0.35"/>
    <row r="1077" ht="10" customHeight="1" x14ac:dyDescent="0.35"/>
    <row r="1078" ht="10" customHeight="1" x14ac:dyDescent="0.35"/>
    <row r="1079" ht="10" customHeight="1" x14ac:dyDescent="0.35"/>
    <row r="1080" ht="10" customHeight="1" x14ac:dyDescent="0.35"/>
    <row r="1081" ht="10" customHeight="1" x14ac:dyDescent="0.35"/>
    <row r="1082" ht="10" customHeight="1" x14ac:dyDescent="0.35"/>
    <row r="1083" ht="10" customHeight="1" x14ac:dyDescent="0.35"/>
    <row r="1084" ht="10" customHeight="1" x14ac:dyDescent="0.35"/>
    <row r="1085" ht="10" customHeight="1" x14ac:dyDescent="0.35"/>
    <row r="1086" ht="10" customHeight="1" x14ac:dyDescent="0.35"/>
    <row r="1087" ht="10" customHeight="1" x14ac:dyDescent="0.35"/>
    <row r="1088" ht="10" customHeight="1" x14ac:dyDescent="0.35"/>
    <row r="1089" ht="10" customHeight="1" x14ac:dyDescent="0.35"/>
    <row r="1090" ht="10" customHeight="1" x14ac:dyDescent="0.35"/>
    <row r="1091" ht="10" customHeight="1" x14ac:dyDescent="0.35"/>
    <row r="1092" ht="10" customHeight="1" x14ac:dyDescent="0.35"/>
    <row r="1093" ht="10" customHeight="1" x14ac:dyDescent="0.35"/>
    <row r="1094" ht="10" customHeight="1" x14ac:dyDescent="0.35"/>
    <row r="1095" ht="10" customHeight="1" x14ac:dyDescent="0.35"/>
    <row r="1096" ht="10" customHeight="1" x14ac:dyDescent="0.35"/>
    <row r="1097" ht="10" customHeight="1" x14ac:dyDescent="0.35"/>
    <row r="1098" ht="10" customHeight="1" x14ac:dyDescent="0.35"/>
    <row r="1099" ht="10" customHeight="1" x14ac:dyDescent="0.35"/>
    <row r="1100" ht="10" customHeight="1" x14ac:dyDescent="0.35"/>
    <row r="1101" ht="10" customHeight="1" x14ac:dyDescent="0.35"/>
    <row r="1102" ht="10" customHeight="1" x14ac:dyDescent="0.35"/>
    <row r="1103" ht="10" customHeight="1" x14ac:dyDescent="0.35"/>
    <row r="1104" ht="10" customHeight="1" x14ac:dyDescent="0.35"/>
    <row r="1105" ht="10" customHeight="1" x14ac:dyDescent="0.35"/>
    <row r="1106" ht="10" customHeight="1" x14ac:dyDescent="0.35"/>
    <row r="1107" ht="10" customHeight="1" x14ac:dyDescent="0.35"/>
    <row r="1108" ht="10" customHeight="1" x14ac:dyDescent="0.35"/>
    <row r="1109" ht="10" customHeight="1" x14ac:dyDescent="0.35"/>
    <row r="1110" ht="10" customHeight="1" x14ac:dyDescent="0.35"/>
    <row r="1111" ht="10" customHeight="1" x14ac:dyDescent="0.35"/>
    <row r="1112" ht="10" customHeight="1" x14ac:dyDescent="0.35"/>
    <row r="1113" ht="10" customHeight="1" x14ac:dyDescent="0.35"/>
    <row r="1114" ht="10" customHeight="1" x14ac:dyDescent="0.35"/>
    <row r="1115" ht="10" customHeight="1" x14ac:dyDescent="0.35"/>
    <row r="1116" ht="10" customHeight="1" x14ac:dyDescent="0.35"/>
    <row r="1117" ht="10" customHeight="1" x14ac:dyDescent="0.35"/>
    <row r="1118" ht="10" customHeight="1" x14ac:dyDescent="0.35"/>
    <row r="1119" ht="10" customHeight="1" x14ac:dyDescent="0.35"/>
    <row r="1120" ht="10" customHeight="1" x14ac:dyDescent="0.35"/>
    <row r="1121" ht="10" customHeight="1" x14ac:dyDescent="0.35"/>
    <row r="1122" ht="10" customHeight="1" x14ac:dyDescent="0.35"/>
    <row r="1123" ht="10" customHeight="1" x14ac:dyDescent="0.35"/>
    <row r="1124" ht="10" customHeight="1" x14ac:dyDescent="0.35"/>
    <row r="1125" ht="10" customHeight="1" x14ac:dyDescent="0.35"/>
    <row r="1126" ht="10" customHeight="1" x14ac:dyDescent="0.35"/>
    <row r="1127" ht="10" customHeight="1" x14ac:dyDescent="0.35"/>
    <row r="1128" ht="10" customHeight="1" x14ac:dyDescent="0.35"/>
    <row r="1129" ht="10" customHeight="1" x14ac:dyDescent="0.35"/>
    <row r="1130" ht="10" customHeight="1" x14ac:dyDescent="0.35"/>
    <row r="1131" ht="10" customHeight="1" x14ac:dyDescent="0.35"/>
    <row r="1132" ht="10" customHeight="1" x14ac:dyDescent="0.35"/>
    <row r="1133" ht="10" customHeight="1" x14ac:dyDescent="0.35"/>
    <row r="1134" ht="10" customHeight="1" x14ac:dyDescent="0.35"/>
    <row r="1135" ht="10" customHeight="1" x14ac:dyDescent="0.35"/>
    <row r="1136" ht="10" customHeight="1" x14ac:dyDescent="0.35"/>
    <row r="1137" ht="10" customHeight="1" x14ac:dyDescent="0.35"/>
    <row r="1138" ht="10" customHeight="1" x14ac:dyDescent="0.35"/>
    <row r="1139" ht="10" customHeight="1" x14ac:dyDescent="0.35"/>
    <row r="1140" ht="10" customHeight="1" x14ac:dyDescent="0.35"/>
    <row r="1141" ht="10" customHeight="1" x14ac:dyDescent="0.35"/>
    <row r="1142" ht="10" customHeight="1" x14ac:dyDescent="0.35"/>
    <row r="1143" ht="10" customHeight="1" x14ac:dyDescent="0.35"/>
    <row r="1144" ht="10" customHeight="1" x14ac:dyDescent="0.35"/>
    <row r="1145" ht="10" customHeight="1" x14ac:dyDescent="0.35"/>
    <row r="1146" ht="10" customHeight="1" x14ac:dyDescent="0.35"/>
    <row r="1147" ht="10" customHeight="1" x14ac:dyDescent="0.35"/>
    <row r="1148" ht="10" customHeight="1" x14ac:dyDescent="0.35"/>
    <row r="1149" ht="10" customHeight="1" x14ac:dyDescent="0.35"/>
    <row r="1150" ht="10" customHeight="1" x14ac:dyDescent="0.35"/>
    <row r="1151" ht="10" customHeight="1" x14ac:dyDescent="0.35"/>
    <row r="1152" ht="10" customHeight="1" x14ac:dyDescent="0.35"/>
    <row r="1153" ht="10" customHeight="1" x14ac:dyDescent="0.35"/>
    <row r="1154" ht="10" customHeight="1" x14ac:dyDescent="0.35"/>
    <row r="1155" ht="10" customHeight="1" x14ac:dyDescent="0.35"/>
    <row r="1156" ht="10" customHeight="1" x14ac:dyDescent="0.35"/>
    <row r="1157" ht="10" customHeight="1" x14ac:dyDescent="0.35"/>
    <row r="1158" ht="10" customHeight="1" x14ac:dyDescent="0.35"/>
    <row r="1159" ht="10" customHeight="1" x14ac:dyDescent="0.35"/>
    <row r="1160" ht="10" customHeight="1" x14ac:dyDescent="0.35"/>
    <row r="1161" ht="10" customHeight="1" x14ac:dyDescent="0.35"/>
    <row r="1162" ht="10" customHeight="1" x14ac:dyDescent="0.35"/>
    <row r="1163" ht="10" customHeight="1" x14ac:dyDescent="0.35"/>
    <row r="1164" ht="10" customHeight="1" x14ac:dyDescent="0.35"/>
    <row r="1165" ht="10" customHeight="1" x14ac:dyDescent="0.35"/>
    <row r="1166" ht="10" customHeight="1" x14ac:dyDescent="0.35"/>
    <row r="1167" ht="10" customHeight="1" x14ac:dyDescent="0.35"/>
    <row r="1168" ht="10" customHeight="1" x14ac:dyDescent="0.35"/>
    <row r="1169" ht="10" customHeight="1" x14ac:dyDescent="0.35"/>
    <row r="1170" ht="10" customHeight="1" x14ac:dyDescent="0.35"/>
    <row r="1171" ht="10" customHeight="1" x14ac:dyDescent="0.35"/>
    <row r="1172" ht="10" customHeight="1" x14ac:dyDescent="0.35"/>
    <row r="1173" ht="10" customHeight="1" x14ac:dyDescent="0.35"/>
    <row r="1174" ht="10" customHeight="1" x14ac:dyDescent="0.35"/>
    <row r="1175" ht="10" customHeight="1" x14ac:dyDescent="0.35"/>
    <row r="1176" ht="10" customHeight="1" x14ac:dyDescent="0.35"/>
    <row r="1177" ht="10" customHeight="1" x14ac:dyDescent="0.35"/>
    <row r="1178" ht="10" customHeight="1" x14ac:dyDescent="0.35"/>
    <row r="1179" ht="10" customHeight="1" x14ac:dyDescent="0.35"/>
    <row r="1180" ht="10" customHeight="1" x14ac:dyDescent="0.35"/>
    <row r="1181" ht="10" customHeight="1" x14ac:dyDescent="0.35"/>
    <row r="1182" ht="10" customHeight="1" x14ac:dyDescent="0.35"/>
    <row r="1183" ht="10" customHeight="1" x14ac:dyDescent="0.35"/>
    <row r="1184" ht="10" customHeight="1" x14ac:dyDescent="0.35"/>
    <row r="1185" ht="10" customHeight="1" x14ac:dyDescent="0.35"/>
    <row r="1186" ht="10" customHeight="1" x14ac:dyDescent="0.35"/>
    <row r="1187" ht="10" customHeight="1" x14ac:dyDescent="0.35"/>
    <row r="1188" ht="10" customHeight="1" x14ac:dyDescent="0.35"/>
    <row r="1189" ht="10" customHeight="1" x14ac:dyDescent="0.35"/>
    <row r="1190" ht="10" customHeight="1" x14ac:dyDescent="0.35"/>
    <row r="1191" ht="10" customHeight="1" x14ac:dyDescent="0.35"/>
    <row r="1192" ht="10" customHeight="1" x14ac:dyDescent="0.35"/>
    <row r="1193" ht="10" customHeight="1" x14ac:dyDescent="0.35"/>
    <row r="1194" ht="10" customHeight="1" x14ac:dyDescent="0.35"/>
    <row r="1195" ht="10" customHeight="1" x14ac:dyDescent="0.35"/>
    <row r="1196" ht="10" customHeight="1" x14ac:dyDescent="0.35"/>
    <row r="1197" ht="10" customHeight="1" x14ac:dyDescent="0.35"/>
    <row r="1198" ht="10" customHeight="1" x14ac:dyDescent="0.35"/>
    <row r="1199" ht="10" customHeight="1" x14ac:dyDescent="0.35"/>
    <row r="1200" ht="10" customHeight="1" x14ac:dyDescent="0.35"/>
    <row r="1201" ht="10" customHeight="1" x14ac:dyDescent="0.35"/>
    <row r="1202" ht="10" customHeight="1" x14ac:dyDescent="0.35"/>
    <row r="1203" ht="10" customHeight="1" x14ac:dyDescent="0.35"/>
    <row r="1204" ht="10" customHeight="1" x14ac:dyDescent="0.35"/>
    <row r="1205" ht="10" customHeight="1" x14ac:dyDescent="0.35"/>
    <row r="1206" ht="10" customHeight="1" x14ac:dyDescent="0.35"/>
    <row r="1207" ht="10" customHeight="1" x14ac:dyDescent="0.35"/>
    <row r="1208" ht="10" customHeight="1" x14ac:dyDescent="0.35"/>
    <row r="1209" ht="10" customHeight="1" x14ac:dyDescent="0.35"/>
    <row r="1210" ht="10" customHeight="1" x14ac:dyDescent="0.35"/>
    <row r="1211" ht="10" customHeight="1" x14ac:dyDescent="0.35"/>
    <row r="1212" ht="10" customHeight="1" x14ac:dyDescent="0.35"/>
    <row r="1213" ht="10" customHeight="1" x14ac:dyDescent="0.35"/>
    <row r="1214" ht="10" customHeight="1" x14ac:dyDescent="0.35"/>
    <row r="1215" ht="10" customHeight="1" x14ac:dyDescent="0.35"/>
    <row r="1216" ht="10" customHeight="1" x14ac:dyDescent="0.35"/>
    <row r="1217" ht="10" customHeight="1" x14ac:dyDescent="0.35"/>
    <row r="1218" ht="10" customHeight="1" x14ac:dyDescent="0.35"/>
    <row r="1219" ht="10" customHeight="1" x14ac:dyDescent="0.35"/>
    <row r="1220" ht="10" customHeight="1" x14ac:dyDescent="0.35"/>
    <row r="1221" ht="10" customHeight="1" x14ac:dyDescent="0.35"/>
    <row r="1222" ht="10" customHeight="1" x14ac:dyDescent="0.35"/>
    <row r="1223" ht="10" customHeight="1" x14ac:dyDescent="0.35"/>
    <row r="1224" ht="10" customHeight="1" x14ac:dyDescent="0.35"/>
    <row r="1225" ht="10" customHeight="1" x14ac:dyDescent="0.35"/>
    <row r="1226" ht="10" customHeight="1" x14ac:dyDescent="0.35"/>
    <row r="1227" ht="10" customHeight="1" x14ac:dyDescent="0.35"/>
    <row r="1228" ht="10" customHeight="1" x14ac:dyDescent="0.35"/>
    <row r="1229" ht="10" customHeight="1" x14ac:dyDescent="0.35"/>
    <row r="1230" ht="10" customHeight="1" x14ac:dyDescent="0.35"/>
    <row r="1231" ht="10" customHeight="1" x14ac:dyDescent="0.35"/>
    <row r="1232" ht="10" customHeight="1" x14ac:dyDescent="0.35"/>
    <row r="1233" ht="10" customHeight="1" x14ac:dyDescent="0.35"/>
    <row r="1234" ht="10" customHeight="1" x14ac:dyDescent="0.35"/>
    <row r="1235" ht="10" customHeight="1" x14ac:dyDescent="0.35"/>
    <row r="1236" ht="10" customHeight="1" x14ac:dyDescent="0.35"/>
    <row r="1237" ht="10" customHeight="1" x14ac:dyDescent="0.35"/>
    <row r="1238" ht="10" customHeight="1" x14ac:dyDescent="0.35"/>
    <row r="1239" ht="10" customHeight="1" x14ac:dyDescent="0.35"/>
    <row r="1240" ht="10" customHeight="1" x14ac:dyDescent="0.35"/>
    <row r="1241" ht="10" customHeight="1" x14ac:dyDescent="0.35"/>
    <row r="1242" ht="10" customHeight="1" x14ac:dyDescent="0.35"/>
    <row r="1243" ht="10" customHeight="1" x14ac:dyDescent="0.35"/>
    <row r="1244" ht="10" customHeight="1" x14ac:dyDescent="0.35"/>
    <row r="1245" ht="10" customHeight="1" x14ac:dyDescent="0.35"/>
    <row r="1246" ht="10" customHeight="1" x14ac:dyDescent="0.35"/>
    <row r="1247" ht="10" customHeight="1" x14ac:dyDescent="0.35"/>
    <row r="1248" ht="10" customHeight="1" x14ac:dyDescent="0.35"/>
    <row r="1249" ht="10" customHeight="1" x14ac:dyDescent="0.35"/>
    <row r="1250" ht="10" customHeight="1" x14ac:dyDescent="0.35"/>
    <row r="1251" ht="10" customHeight="1" x14ac:dyDescent="0.35"/>
    <row r="1252" ht="10" customHeight="1" x14ac:dyDescent="0.35"/>
    <row r="1253" ht="10" customHeight="1" x14ac:dyDescent="0.35"/>
    <row r="1254" ht="10" customHeight="1" x14ac:dyDescent="0.35"/>
    <row r="1255" ht="10" customHeight="1" x14ac:dyDescent="0.35"/>
    <row r="1256" ht="10" customHeight="1" x14ac:dyDescent="0.35"/>
    <row r="1257" ht="10" customHeight="1" x14ac:dyDescent="0.35"/>
    <row r="1258" ht="10" customHeight="1" x14ac:dyDescent="0.35"/>
    <row r="1259" ht="10" customHeight="1" x14ac:dyDescent="0.35"/>
    <row r="1260" ht="10" customHeight="1" x14ac:dyDescent="0.35"/>
    <row r="1261" ht="10" customHeight="1" x14ac:dyDescent="0.35"/>
    <row r="1262" ht="10" customHeight="1" x14ac:dyDescent="0.35"/>
    <row r="1263" ht="10" customHeight="1" x14ac:dyDescent="0.35"/>
    <row r="1264" ht="10" customHeight="1" x14ac:dyDescent="0.35"/>
    <row r="1265" ht="10" customHeight="1" x14ac:dyDescent="0.35"/>
    <row r="1266" ht="10" customHeight="1" x14ac:dyDescent="0.35"/>
    <row r="1267" ht="10" customHeight="1" x14ac:dyDescent="0.35"/>
    <row r="1268" ht="10" customHeight="1" x14ac:dyDescent="0.35"/>
    <row r="1269" ht="10" customHeight="1" x14ac:dyDescent="0.35"/>
    <row r="1270" ht="10" customHeight="1" x14ac:dyDescent="0.35"/>
    <row r="1271" ht="10" customHeight="1" x14ac:dyDescent="0.35"/>
    <row r="1272" ht="10" customHeight="1" x14ac:dyDescent="0.35"/>
    <row r="1273" ht="10" customHeight="1" x14ac:dyDescent="0.35"/>
    <row r="1274" ht="10" customHeight="1" x14ac:dyDescent="0.35"/>
    <row r="1275" ht="10" customHeight="1" x14ac:dyDescent="0.35"/>
    <row r="1276" ht="10" customHeight="1" x14ac:dyDescent="0.35"/>
    <row r="1277" ht="10" customHeight="1" x14ac:dyDescent="0.35"/>
    <row r="1278" ht="10" customHeight="1" x14ac:dyDescent="0.35"/>
    <row r="1279" ht="10" customHeight="1" x14ac:dyDescent="0.35"/>
    <row r="1280" ht="10" customHeight="1" x14ac:dyDescent="0.35"/>
    <row r="1281" ht="10" customHeight="1" x14ac:dyDescent="0.35"/>
    <row r="1282" ht="10" customHeight="1" x14ac:dyDescent="0.35"/>
    <row r="1283" ht="10" customHeight="1" x14ac:dyDescent="0.35"/>
    <row r="1284" ht="10" customHeight="1" x14ac:dyDescent="0.35"/>
    <row r="1285" ht="10" customHeight="1" x14ac:dyDescent="0.35"/>
    <row r="1286" ht="10" customHeight="1" x14ac:dyDescent="0.35"/>
    <row r="1287" ht="10" customHeight="1" x14ac:dyDescent="0.35"/>
    <row r="1288" ht="10" customHeight="1" x14ac:dyDescent="0.35"/>
    <row r="1289" ht="10" customHeight="1" x14ac:dyDescent="0.35"/>
    <row r="1290" ht="10" customHeight="1" x14ac:dyDescent="0.35"/>
    <row r="1291" ht="10" customHeight="1" x14ac:dyDescent="0.35"/>
    <row r="1292" ht="10" customHeight="1" x14ac:dyDescent="0.35"/>
    <row r="1293" ht="10" customHeight="1" x14ac:dyDescent="0.35"/>
    <row r="1294" ht="10" customHeight="1" x14ac:dyDescent="0.35"/>
    <row r="1295" ht="10" customHeight="1" x14ac:dyDescent="0.35"/>
    <row r="1296" ht="10" customHeight="1" x14ac:dyDescent="0.35"/>
    <row r="1297" ht="10" customHeight="1" x14ac:dyDescent="0.35"/>
    <row r="1298" ht="10" customHeight="1" x14ac:dyDescent="0.35"/>
    <row r="1299" ht="10" customHeight="1" x14ac:dyDescent="0.35"/>
    <row r="1300" ht="10" customHeight="1" x14ac:dyDescent="0.35"/>
    <row r="1301" ht="10" customHeight="1" x14ac:dyDescent="0.35"/>
    <row r="1302" ht="10" customHeight="1" x14ac:dyDescent="0.35"/>
    <row r="1303" ht="10" customHeight="1" x14ac:dyDescent="0.35"/>
    <row r="1304" ht="10" customHeight="1" x14ac:dyDescent="0.35"/>
    <row r="1305" ht="10" customHeight="1" x14ac:dyDescent="0.35"/>
    <row r="1306" ht="10" customHeight="1" x14ac:dyDescent="0.35"/>
    <row r="1307" ht="10" customHeight="1" x14ac:dyDescent="0.35"/>
    <row r="1308" ht="10" customHeight="1" x14ac:dyDescent="0.35"/>
    <row r="1309" ht="10" customHeight="1" x14ac:dyDescent="0.35"/>
    <row r="1310" ht="10" customHeight="1" x14ac:dyDescent="0.35"/>
    <row r="1311" ht="10" customHeight="1" x14ac:dyDescent="0.35"/>
    <row r="1312" ht="10" customHeight="1" x14ac:dyDescent="0.35"/>
    <row r="1313" ht="10" customHeight="1" x14ac:dyDescent="0.35"/>
    <row r="1314" ht="10" customHeight="1" x14ac:dyDescent="0.35"/>
    <row r="1315" ht="10" customHeight="1" x14ac:dyDescent="0.35"/>
    <row r="1316" ht="10" customHeight="1" x14ac:dyDescent="0.35"/>
    <row r="1317" ht="10" customHeight="1" x14ac:dyDescent="0.35"/>
    <row r="1318" ht="10" customHeight="1" x14ac:dyDescent="0.35"/>
    <row r="1319" ht="10" customHeight="1" x14ac:dyDescent="0.35"/>
    <row r="1320" ht="10" customHeight="1" x14ac:dyDescent="0.35"/>
    <row r="1321" ht="10" customHeight="1" x14ac:dyDescent="0.35"/>
    <row r="1322" ht="10" customHeight="1" x14ac:dyDescent="0.35"/>
    <row r="1323" ht="10" customHeight="1" x14ac:dyDescent="0.35"/>
    <row r="1324" ht="10" customHeight="1" x14ac:dyDescent="0.35"/>
    <row r="1325" ht="10" customHeight="1" x14ac:dyDescent="0.35"/>
    <row r="1326" ht="10" customHeight="1" x14ac:dyDescent="0.35"/>
    <row r="1327" ht="10" customHeight="1" x14ac:dyDescent="0.35"/>
    <row r="1328" ht="10" customHeight="1" x14ac:dyDescent="0.35"/>
    <row r="1329" ht="10" customHeight="1" x14ac:dyDescent="0.35"/>
    <row r="1330" ht="10" customHeight="1" x14ac:dyDescent="0.35"/>
    <row r="1331" ht="10" customHeight="1" x14ac:dyDescent="0.35"/>
    <row r="1332" ht="10" customHeight="1" x14ac:dyDescent="0.35"/>
    <row r="1333" ht="10" customHeight="1" x14ac:dyDescent="0.35"/>
    <row r="1334" ht="10" customHeight="1" x14ac:dyDescent="0.35"/>
    <row r="1335" ht="10" customHeight="1" x14ac:dyDescent="0.35"/>
    <row r="1336" ht="10" customHeight="1" x14ac:dyDescent="0.35"/>
    <row r="1337" ht="10" customHeight="1" x14ac:dyDescent="0.35"/>
    <row r="1338" ht="10" customHeight="1" x14ac:dyDescent="0.35"/>
    <row r="1339" ht="10" customHeight="1" x14ac:dyDescent="0.35"/>
    <row r="1340" ht="10" customHeight="1" x14ac:dyDescent="0.35"/>
    <row r="1341" ht="10" customHeight="1" x14ac:dyDescent="0.35"/>
    <row r="1342" ht="10" customHeight="1" x14ac:dyDescent="0.35"/>
    <row r="1343" ht="10" customHeight="1" x14ac:dyDescent="0.35"/>
    <row r="1344" ht="10" customHeight="1" x14ac:dyDescent="0.35"/>
    <row r="1345" ht="10" customHeight="1" x14ac:dyDescent="0.35"/>
    <row r="1346" ht="10" customHeight="1" x14ac:dyDescent="0.35"/>
    <row r="1347" ht="10" customHeight="1" x14ac:dyDescent="0.35"/>
    <row r="1348" ht="10" customHeight="1" x14ac:dyDescent="0.35"/>
    <row r="1349" ht="10" customHeight="1" x14ac:dyDescent="0.35"/>
    <row r="1350" ht="10" customHeight="1" x14ac:dyDescent="0.35"/>
    <row r="1351" ht="10" customHeight="1" x14ac:dyDescent="0.35"/>
    <row r="1352" ht="10" customHeight="1" x14ac:dyDescent="0.35"/>
    <row r="1353" ht="10" customHeight="1" x14ac:dyDescent="0.35"/>
    <row r="1354" ht="10" customHeight="1" x14ac:dyDescent="0.35"/>
    <row r="1355" ht="10" customHeight="1" x14ac:dyDescent="0.35"/>
    <row r="1356" ht="10" customHeight="1" x14ac:dyDescent="0.35"/>
    <row r="1357" ht="10" customHeight="1" x14ac:dyDescent="0.35"/>
    <row r="1358" ht="10" customHeight="1" x14ac:dyDescent="0.35"/>
    <row r="1359" ht="10" customHeight="1" x14ac:dyDescent="0.35"/>
    <row r="1360" ht="10" customHeight="1" x14ac:dyDescent="0.35"/>
    <row r="1361" ht="10" customHeight="1" x14ac:dyDescent="0.35"/>
    <row r="1362" ht="10" customHeight="1" x14ac:dyDescent="0.35"/>
    <row r="1363" ht="10" customHeight="1" x14ac:dyDescent="0.35"/>
    <row r="1364" ht="10" customHeight="1" x14ac:dyDescent="0.35"/>
    <row r="1365" ht="10" customHeight="1" x14ac:dyDescent="0.35"/>
    <row r="1366" ht="10" customHeight="1" x14ac:dyDescent="0.35"/>
    <row r="1367" ht="10" customHeight="1" x14ac:dyDescent="0.35"/>
    <row r="1368" ht="10" customHeight="1" x14ac:dyDescent="0.35"/>
    <row r="1369" ht="10" customHeight="1" x14ac:dyDescent="0.35"/>
    <row r="1370" ht="10" customHeight="1" x14ac:dyDescent="0.35"/>
    <row r="1371" ht="10" customHeight="1" x14ac:dyDescent="0.35"/>
    <row r="1372" ht="10" customHeight="1" x14ac:dyDescent="0.35"/>
    <row r="1373" ht="10" customHeight="1" x14ac:dyDescent="0.35"/>
    <row r="1374" ht="10" customHeight="1" x14ac:dyDescent="0.35"/>
    <row r="1375" ht="10" customHeight="1" x14ac:dyDescent="0.35"/>
    <row r="1376" ht="10" customHeight="1" x14ac:dyDescent="0.35"/>
    <row r="1377" ht="10" customHeight="1" x14ac:dyDescent="0.35"/>
    <row r="1378" ht="10" customHeight="1" x14ac:dyDescent="0.35"/>
    <row r="1379" ht="10" customHeight="1" x14ac:dyDescent="0.35"/>
    <row r="1380" ht="10" customHeight="1" x14ac:dyDescent="0.35"/>
    <row r="1381" ht="10" customHeight="1" x14ac:dyDescent="0.35"/>
    <row r="1382" ht="10" customHeight="1" x14ac:dyDescent="0.35"/>
    <row r="1383" ht="10" customHeight="1" x14ac:dyDescent="0.35"/>
    <row r="1384" ht="10" customHeight="1" x14ac:dyDescent="0.35"/>
    <row r="1385" ht="10" customHeight="1" x14ac:dyDescent="0.35"/>
    <row r="1386" ht="10" customHeight="1" x14ac:dyDescent="0.35"/>
    <row r="1387" ht="10" customHeight="1" x14ac:dyDescent="0.35"/>
    <row r="1388" ht="10" customHeight="1" x14ac:dyDescent="0.35"/>
    <row r="1389" ht="10" customHeight="1" x14ac:dyDescent="0.35"/>
    <row r="1390" ht="10" customHeight="1" x14ac:dyDescent="0.35"/>
    <row r="1391" ht="10" customHeight="1" x14ac:dyDescent="0.35"/>
    <row r="1392" ht="10" customHeight="1" x14ac:dyDescent="0.35"/>
    <row r="1393" ht="10" customHeight="1" x14ac:dyDescent="0.35"/>
    <row r="1394" ht="10" customHeight="1" x14ac:dyDescent="0.35"/>
    <row r="1395" ht="10" customHeight="1" x14ac:dyDescent="0.35"/>
    <row r="1396" ht="10" customHeight="1" x14ac:dyDescent="0.35"/>
    <row r="1397" ht="10" customHeight="1" x14ac:dyDescent="0.35"/>
    <row r="1398" ht="10" customHeight="1" x14ac:dyDescent="0.35"/>
    <row r="1399" ht="10" customHeight="1" x14ac:dyDescent="0.35"/>
    <row r="1400" ht="10" customHeight="1" x14ac:dyDescent="0.35"/>
    <row r="1401" ht="10" customHeight="1" x14ac:dyDescent="0.35"/>
    <row r="1402" ht="10" customHeight="1" x14ac:dyDescent="0.35"/>
    <row r="1403" ht="10" customHeight="1" x14ac:dyDescent="0.35"/>
    <row r="1404" ht="10" customHeight="1" x14ac:dyDescent="0.35"/>
    <row r="1405" ht="10" customHeight="1" x14ac:dyDescent="0.35"/>
    <row r="1406" ht="10" customHeight="1" x14ac:dyDescent="0.35"/>
    <row r="1407" ht="10" customHeight="1" x14ac:dyDescent="0.35"/>
    <row r="1408" ht="10" customHeight="1" x14ac:dyDescent="0.35"/>
    <row r="1409" ht="10" customHeight="1" x14ac:dyDescent="0.35"/>
    <row r="1410" ht="10" customHeight="1" x14ac:dyDescent="0.35"/>
    <row r="1411" ht="10" customHeight="1" x14ac:dyDescent="0.35"/>
    <row r="1412" ht="10" customHeight="1" x14ac:dyDescent="0.35"/>
    <row r="1413" ht="10" customHeight="1" x14ac:dyDescent="0.35"/>
    <row r="1414" ht="10" customHeight="1" x14ac:dyDescent="0.35"/>
    <row r="1415" ht="10" customHeight="1" x14ac:dyDescent="0.35"/>
    <row r="1416" ht="10" customHeight="1" x14ac:dyDescent="0.35"/>
    <row r="1417" ht="10" customHeight="1" x14ac:dyDescent="0.35"/>
    <row r="1418" ht="10" customHeight="1" x14ac:dyDescent="0.35"/>
    <row r="1419" ht="10" customHeight="1" x14ac:dyDescent="0.35"/>
    <row r="1420" ht="10" customHeight="1" x14ac:dyDescent="0.35"/>
    <row r="1421" ht="10" customHeight="1" x14ac:dyDescent="0.35"/>
    <row r="1422" ht="10" customHeight="1" x14ac:dyDescent="0.35"/>
    <row r="1423" ht="10" customHeight="1" x14ac:dyDescent="0.35"/>
    <row r="1424" ht="10" customHeight="1" x14ac:dyDescent="0.35"/>
    <row r="1425" ht="10" customHeight="1" x14ac:dyDescent="0.35"/>
    <row r="1426" ht="10" customHeight="1" x14ac:dyDescent="0.35"/>
    <row r="1427" ht="10" customHeight="1" x14ac:dyDescent="0.35"/>
    <row r="1428" ht="10" customHeight="1" x14ac:dyDescent="0.35"/>
    <row r="1429" ht="10" customHeight="1" x14ac:dyDescent="0.35"/>
    <row r="1430" ht="10" customHeight="1" x14ac:dyDescent="0.35"/>
    <row r="1431" ht="10" customHeight="1" x14ac:dyDescent="0.35"/>
    <row r="1432" ht="10" customHeight="1" x14ac:dyDescent="0.35"/>
    <row r="1433" ht="10" customHeight="1" x14ac:dyDescent="0.35"/>
    <row r="1434" ht="10" customHeight="1" x14ac:dyDescent="0.35"/>
    <row r="1435" ht="10" customHeight="1" x14ac:dyDescent="0.35"/>
    <row r="1436" ht="10" customHeight="1" x14ac:dyDescent="0.35"/>
    <row r="1437" ht="10" customHeight="1" x14ac:dyDescent="0.35"/>
    <row r="1438" ht="10" customHeight="1" x14ac:dyDescent="0.35"/>
    <row r="1439" ht="10" customHeight="1" x14ac:dyDescent="0.35"/>
    <row r="1440" ht="10" customHeight="1" x14ac:dyDescent="0.35"/>
    <row r="1441" ht="10" customHeight="1" x14ac:dyDescent="0.35"/>
    <row r="1442" ht="10" customHeight="1" x14ac:dyDescent="0.35"/>
    <row r="1443" ht="10" customHeight="1" x14ac:dyDescent="0.35"/>
    <row r="1444" ht="10" customHeight="1" x14ac:dyDescent="0.35"/>
    <row r="1445" ht="10" customHeight="1" x14ac:dyDescent="0.35"/>
    <row r="1446" ht="10" customHeight="1" x14ac:dyDescent="0.35"/>
    <row r="1447" ht="10" customHeight="1" x14ac:dyDescent="0.35"/>
    <row r="1448" ht="10" customHeight="1" x14ac:dyDescent="0.35"/>
    <row r="1449" ht="10" customHeight="1" x14ac:dyDescent="0.35"/>
    <row r="1450" ht="10" customHeight="1" x14ac:dyDescent="0.35"/>
    <row r="1451" ht="10" customHeight="1" x14ac:dyDescent="0.35"/>
    <row r="1452" ht="10" customHeight="1" x14ac:dyDescent="0.35"/>
    <row r="1453" ht="10" customHeight="1" x14ac:dyDescent="0.35"/>
    <row r="1454" ht="10" customHeight="1" x14ac:dyDescent="0.35"/>
    <row r="1455" ht="10" customHeight="1" x14ac:dyDescent="0.35"/>
    <row r="1456" ht="10" customHeight="1" x14ac:dyDescent="0.35"/>
    <row r="1457" ht="10" customHeight="1" x14ac:dyDescent="0.35"/>
    <row r="1458" ht="10" customHeight="1" x14ac:dyDescent="0.35"/>
    <row r="1459" ht="10" customHeight="1" x14ac:dyDescent="0.35"/>
    <row r="1460" ht="10" customHeight="1" x14ac:dyDescent="0.35"/>
    <row r="1461" ht="10" customHeight="1" x14ac:dyDescent="0.35"/>
    <row r="1462" ht="10" customHeight="1" x14ac:dyDescent="0.35"/>
    <row r="1463" ht="10" customHeight="1" x14ac:dyDescent="0.35"/>
    <row r="1464" ht="10" customHeight="1" x14ac:dyDescent="0.35"/>
    <row r="1465" ht="10" customHeight="1" x14ac:dyDescent="0.35"/>
    <row r="1466" ht="10" customHeight="1" x14ac:dyDescent="0.35"/>
    <row r="1467" ht="10" customHeight="1" x14ac:dyDescent="0.35"/>
    <row r="1468" ht="10" customHeight="1" x14ac:dyDescent="0.35"/>
    <row r="1469" ht="10" customHeight="1" x14ac:dyDescent="0.35"/>
    <row r="1470" ht="10" customHeight="1" x14ac:dyDescent="0.35"/>
    <row r="1471" ht="10" customHeight="1" x14ac:dyDescent="0.35"/>
    <row r="1472" ht="10" customHeight="1" x14ac:dyDescent="0.35"/>
    <row r="1473" ht="10" customHeight="1" x14ac:dyDescent="0.35"/>
    <row r="1474" ht="10" customHeight="1" x14ac:dyDescent="0.35"/>
    <row r="1475" ht="10" customHeight="1" x14ac:dyDescent="0.35"/>
    <row r="1476" ht="10" customHeight="1" x14ac:dyDescent="0.35"/>
    <row r="1477" ht="10" customHeight="1" x14ac:dyDescent="0.35"/>
    <row r="1478" ht="10" customHeight="1" x14ac:dyDescent="0.35"/>
    <row r="1479" ht="10" customHeight="1" x14ac:dyDescent="0.35"/>
    <row r="1480" ht="10" customHeight="1" x14ac:dyDescent="0.35"/>
    <row r="1481" ht="10" customHeight="1" x14ac:dyDescent="0.35"/>
    <row r="1482" ht="10" customHeight="1" x14ac:dyDescent="0.35"/>
    <row r="1483" ht="10" customHeight="1" x14ac:dyDescent="0.35"/>
    <row r="1484" ht="10" customHeight="1" x14ac:dyDescent="0.35"/>
    <row r="1485" ht="10" customHeight="1" x14ac:dyDescent="0.35"/>
    <row r="1486" ht="10" customHeight="1" x14ac:dyDescent="0.35"/>
    <row r="1487" ht="10" customHeight="1" x14ac:dyDescent="0.35"/>
    <row r="1488" ht="10" customHeight="1" x14ac:dyDescent="0.35"/>
    <row r="1489" ht="10" customHeight="1" x14ac:dyDescent="0.35"/>
    <row r="1490" ht="10" customHeight="1" x14ac:dyDescent="0.35"/>
    <row r="1491" ht="10" customHeight="1" x14ac:dyDescent="0.35"/>
    <row r="1492" ht="10" customHeight="1" x14ac:dyDescent="0.35"/>
    <row r="1493" ht="10" customHeight="1" x14ac:dyDescent="0.35"/>
    <row r="1494" ht="10" customHeight="1" x14ac:dyDescent="0.35"/>
    <row r="1495" ht="10" customHeight="1" x14ac:dyDescent="0.35"/>
    <row r="1496" ht="10" customHeight="1" x14ac:dyDescent="0.35"/>
    <row r="1497" ht="10" customHeight="1" x14ac:dyDescent="0.35"/>
    <row r="1498" ht="10" customHeight="1" x14ac:dyDescent="0.35"/>
    <row r="1499" ht="10" customHeight="1" x14ac:dyDescent="0.35"/>
    <row r="1500" ht="10" customHeight="1" x14ac:dyDescent="0.35"/>
    <row r="1501" ht="10" customHeight="1" x14ac:dyDescent="0.35"/>
    <row r="1502" ht="10" customHeight="1" x14ac:dyDescent="0.35"/>
    <row r="1503" ht="10" customHeight="1" x14ac:dyDescent="0.35"/>
    <row r="1504" ht="10" customHeight="1" x14ac:dyDescent="0.35"/>
    <row r="1505" ht="10" customHeight="1" x14ac:dyDescent="0.35"/>
    <row r="1506" ht="10" customHeight="1" x14ac:dyDescent="0.35"/>
    <row r="1507" ht="10" customHeight="1" x14ac:dyDescent="0.35"/>
    <row r="1508" ht="10" customHeight="1" x14ac:dyDescent="0.35"/>
    <row r="1509" ht="10" customHeight="1" x14ac:dyDescent="0.35"/>
    <row r="1510" ht="10" customHeight="1" x14ac:dyDescent="0.35"/>
    <row r="1511" ht="10" customHeight="1" x14ac:dyDescent="0.35"/>
    <row r="1512" ht="10" customHeight="1" x14ac:dyDescent="0.35"/>
    <row r="1513" ht="10" customHeight="1" x14ac:dyDescent="0.35"/>
    <row r="1514" ht="10" customHeight="1" x14ac:dyDescent="0.35"/>
    <row r="1515" ht="10" customHeight="1" x14ac:dyDescent="0.35"/>
    <row r="1516" ht="10" customHeight="1" x14ac:dyDescent="0.35"/>
    <row r="1517" ht="10" customHeight="1" x14ac:dyDescent="0.35"/>
    <row r="1518" ht="10" customHeight="1" x14ac:dyDescent="0.35"/>
    <row r="1519" ht="10" customHeight="1" x14ac:dyDescent="0.35"/>
    <row r="1520" ht="10" customHeight="1" x14ac:dyDescent="0.35"/>
    <row r="1521" ht="10" customHeight="1" x14ac:dyDescent="0.35"/>
    <row r="1522" ht="10" customHeight="1" x14ac:dyDescent="0.35"/>
    <row r="1523" ht="10" customHeight="1" x14ac:dyDescent="0.35"/>
    <row r="1524" ht="10" customHeight="1" x14ac:dyDescent="0.35"/>
    <row r="1525" ht="10" customHeight="1" x14ac:dyDescent="0.35"/>
    <row r="1526" ht="10" customHeight="1" x14ac:dyDescent="0.35"/>
    <row r="1527" ht="10" customHeight="1" x14ac:dyDescent="0.35"/>
    <row r="1528" ht="10" customHeight="1" x14ac:dyDescent="0.35"/>
    <row r="1529" ht="10" customHeight="1" x14ac:dyDescent="0.35"/>
    <row r="1530" ht="10" customHeight="1" x14ac:dyDescent="0.35"/>
    <row r="1531" ht="10" customHeight="1" x14ac:dyDescent="0.35"/>
    <row r="1532" ht="10" customHeight="1" x14ac:dyDescent="0.35"/>
    <row r="1533" ht="10" customHeight="1" x14ac:dyDescent="0.35"/>
    <row r="1534" ht="10" customHeight="1" x14ac:dyDescent="0.35"/>
    <row r="1535" ht="10" customHeight="1" x14ac:dyDescent="0.35"/>
    <row r="1536" ht="10" customHeight="1" x14ac:dyDescent="0.35"/>
    <row r="1537" ht="10" customHeight="1" x14ac:dyDescent="0.35"/>
    <row r="1538" ht="10" customHeight="1" x14ac:dyDescent="0.35"/>
    <row r="1539" ht="10" customHeight="1" x14ac:dyDescent="0.35"/>
    <row r="1540" ht="10" customHeight="1" x14ac:dyDescent="0.35"/>
    <row r="1541" ht="10" customHeight="1" x14ac:dyDescent="0.35"/>
    <row r="1542" ht="10" customHeight="1" x14ac:dyDescent="0.35"/>
    <row r="1543" ht="10" customHeight="1" x14ac:dyDescent="0.35"/>
    <row r="1544" ht="10" customHeight="1" x14ac:dyDescent="0.35"/>
    <row r="1545" ht="10" customHeight="1" x14ac:dyDescent="0.35"/>
    <row r="1546" ht="10" customHeight="1" x14ac:dyDescent="0.35"/>
    <row r="1547" ht="10" customHeight="1" x14ac:dyDescent="0.35"/>
    <row r="1548" ht="10" customHeight="1" x14ac:dyDescent="0.35"/>
    <row r="1549" ht="10" customHeight="1" x14ac:dyDescent="0.35"/>
    <row r="1550" ht="10" customHeight="1" x14ac:dyDescent="0.35"/>
    <row r="1551" ht="10" customHeight="1" x14ac:dyDescent="0.35"/>
    <row r="1552" ht="10" customHeight="1" x14ac:dyDescent="0.35"/>
    <row r="1553" ht="10" customHeight="1" x14ac:dyDescent="0.35"/>
    <row r="1554" ht="10" customHeight="1" x14ac:dyDescent="0.35"/>
    <row r="1555" ht="10" customHeight="1" x14ac:dyDescent="0.35"/>
    <row r="1556" ht="10" customHeight="1" x14ac:dyDescent="0.35"/>
    <row r="1557" ht="10" customHeight="1" x14ac:dyDescent="0.35"/>
    <row r="1558" ht="10" customHeight="1" x14ac:dyDescent="0.35"/>
    <row r="1559" ht="10" customHeight="1" x14ac:dyDescent="0.35"/>
    <row r="1560" ht="10" customHeight="1" x14ac:dyDescent="0.35"/>
    <row r="1561" ht="10" customHeight="1" x14ac:dyDescent="0.35"/>
    <row r="1562" ht="10" customHeight="1" x14ac:dyDescent="0.35"/>
    <row r="1563" ht="10" customHeight="1" x14ac:dyDescent="0.35"/>
    <row r="1564" ht="10" customHeight="1" x14ac:dyDescent="0.35"/>
    <row r="1565" ht="10" customHeight="1" x14ac:dyDescent="0.35"/>
    <row r="1566" ht="10" customHeight="1" x14ac:dyDescent="0.35"/>
    <row r="1567" ht="10" customHeight="1" x14ac:dyDescent="0.35"/>
    <row r="1568" ht="10" customHeight="1" x14ac:dyDescent="0.35"/>
    <row r="1569" ht="10" customHeight="1" x14ac:dyDescent="0.35"/>
    <row r="1570" ht="10" customHeight="1" x14ac:dyDescent="0.35"/>
    <row r="1571" ht="10" customHeight="1" x14ac:dyDescent="0.35"/>
    <row r="1572" ht="10" customHeight="1" x14ac:dyDescent="0.35"/>
    <row r="1573" ht="10" customHeight="1" x14ac:dyDescent="0.35"/>
    <row r="1574" ht="10" customHeight="1" x14ac:dyDescent="0.35"/>
    <row r="1575" ht="10" customHeight="1" x14ac:dyDescent="0.35"/>
    <row r="1576" ht="10" customHeight="1" x14ac:dyDescent="0.35"/>
    <row r="1577" ht="10" customHeight="1" x14ac:dyDescent="0.35"/>
    <row r="1578" ht="10" customHeight="1" x14ac:dyDescent="0.35"/>
    <row r="1579" ht="10" customHeight="1" x14ac:dyDescent="0.35"/>
    <row r="1580" ht="10" customHeight="1" x14ac:dyDescent="0.35"/>
    <row r="1581" ht="10" customHeight="1" x14ac:dyDescent="0.35"/>
    <row r="1582" ht="10" customHeight="1" x14ac:dyDescent="0.35"/>
    <row r="1583" ht="10" customHeight="1" x14ac:dyDescent="0.35"/>
    <row r="1584" ht="10" customHeight="1" x14ac:dyDescent="0.35"/>
    <row r="1585" ht="10" customHeight="1" x14ac:dyDescent="0.35"/>
    <row r="1586" ht="10" customHeight="1" x14ac:dyDescent="0.35"/>
    <row r="1587" ht="10" customHeight="1" x14ac:dyDescent="0.35"/>
    <row r="1588" ht="10" customHeight="1" x14ac:dyDescent="0.35"/>
    <row r="1589" ht="10" customHeight="1" x14ac:dyDescent="0.35"/>
    <row r="1590" ht="10" customHeight="1" x14ac:dyDescent="0.35"/>
    <row r="1591" ht="10" customHeight="1" x14ac:dyDescent="0.35"/>
    <row r="1592" ht="10" customHeight="1" x14ac:dyDescent="0.35"/>
    <row r="1593" ht="10" customHeight="1" x14ac:dyDescent="0.35"/>
    <row r="1594" ht="10" customHeight="1" x14ac:dyDescent="0.35"/>
    <row r="1595" ht="10" customHeight="1" x14ac:dyDescent="0.35"/>
    <row r="1596" ht="10" customHeight="1" x14ac:dyDescent="0.35"/>
    <row r="1597" ht="10" customHeight="1" x14ac:dyDescent="0.35"/>
    <row r="1598" ht="10" customHeight="1" x14ac:dyDescent="0.35"/>
    <row r="1599" ht="10" customHeight="1" x14ac:dyDescent="0.35"/>
    <row r="1600" ht="10" customHeight="1" x14ac:dyDescent="0.35"/>
    <row r="1601" ht="10" customHeight="1" x14ac:dyDescent="0.35"/>
    <row r="1602" ht="10" customHeight="1" x14ac:dyDescent="0.35"/>
    <row r="1603" ht="10" customHeight="1" x14ac:dyDescent="0.35"/>
    <row r="1604" ht="10" customHeight="1" x14ac:dyDescent="0.35"/>
    <row r="1605" ht="10" customHeight="1" x14ac:dyDescent="0.35"/>
    <row r="1606" ht="10" customHeight="1" x14ac:dyDescent="0.35"/>
    <row r="1607" ht="10" customHeight="1" x14ac:dyDescent="0.35"/>
    <row r="1608" ht="10" customHeight="1" x14ac:dyDescent="0.35"/>
    <row r="1609" ht="10" customHeight="1" x14ac:dyDescent="0.35"/>
    <row r="1610" ht="10" customHeight="1" x14ac:dyDescent="0.35"/>
    <row r="1611" ht="10" customHeight="1" x14ac:dyDescent="0.35"/>
    <row r="1612" ht="10" customHeight="1" x14ac:dyDescent="0.35"/>
    <row r="1613" ht="10" customHeight="1" x14ac:dyDescent="0.35"/>
    <row r="1614" ht="10" customHeight="1" x14ac:dyDescent="0.35"/>
    <row r="1615" ht="10" customHeight="1" x14ac:dyDescent="0.35"/>
    <row r="1616" ht="10" customHeight="1" x14ac:dyDescent="0.35"/>
    <row r="1617" ht="10" customHeight="1" x14ac:dyDescent="0.35"/>
    <row r="1618" ht="10" customHeight="1" x14ac:dyDescent="0.35"/>
    <row r="1619" ht="10" customHeight="1" x14ac:dyDescent="0.35"/>
    <row r="1620" ht="10" customHeight="1" x14ac:dyDescent="0.35"/>
    <row r="1621" ht="10" customHeight="1" x14ac:dyDescent="0.35"/>
    <row r="1622" ht="10" customHeight="1" x14ac:dyDescent="0.35"/>
    <row r="1623" ht="10" customHeight="1" x14ac:dyDescent="0.35"/>
    <row r="1624" ht="10" customHeight="1" x14ac:dyDescent="0.35"/>
    <row r="1625" ht="10" customHeight="1" x14ac:dyDescent="0.35"/>
    <row r="1626" ht="10" customHeight="1" x14ac:dyDescent="0.35"/>
    <row r="1627" ht="10" customHeight="1" x14ac:dyDescent="0.35"/>
    <row r="1628" ht="10" customHeight="1" x14ac:dyDescent="0.35"/>
    <row r="1629" ht="10" customHeight="1" x14ac:dyDescent="0.35"/>
    <row r="1630" ht="10" customHeight="1" x14ac:dyDescent="0.35"/>
    <row r="1631" ht="10" customHeight="1" x14ac:dyDescent="0.35"/>
    <row r="1632" ht="10" customHeight="1" x14ac:dyDescent="0.35"/>
    <row r="1633" ht="10" customHeight="1" x14ac:dyDescent="0.35"/>
    <row r="1634" ht="10" customHeight="1" x14ac:dyDescent="0.35"/>
    <row r="1635" ht="10" customHeight="1" x14ac:dyDescent="0.35"/>
    <row r="1636" ht="10" customHeight="1" x14ac:dyDescent="0.35"/>
    <row r="1637" ht="10" customHeight="1" x14ac:dyDescent="0.35"/>
    <row r="1638" ht="10" customHeight="1" x14ac:dyDescent="0.35"/>
    <row r="1639" ht="10" customHeight="1" x14ac:dyDescent="0.35"/>
    <row r="1640" ht="10" customHeight="1" x14ac:dyDescent="0.35"/>
    <row r="1641" ht="10" customHeight="1" x14ac:dyDescent="0.35"/>
    <row r="1642" ht="10" customHeight="1" x14ac:dyDescent="0.35"/>
    <row r="1643" ht="10" customHeight="1" x14ac:dyDescent="0.35"/>
    <row r="1644" ht="10" customHeight="1" x14ac:dyDescent="0.35"/>
    <row r="1645" ht="10" customHeight="1" x14ac:dyDescent="0.35"/>
    <row r="1646" ht="10" customHeight="1" x14ac:dyDescent="0.35"/>
    <row r="1647" ht="10" customHeight="1" x14ac:dyDescent="0.35"/>
    <row r="1648" ht="10" customHeight="1" x14ac:dyDescent="0.35"/>
    <row r="1649" ht="10" customHeight="1" x14ac:dyDescent="0.35"/>
    <row r="1650" ht="10" customHeight="1" x14ac:dyDescent="0.35"/>
    <row r="1651" ht="10" customHeight="1" x14ac:dyDescent="0.35"/>
    <row r="1652" ht="10" customHeight="1" x14ac:dyDescent="0.35"/>
    <row r="1653" ht="10" customHeight="1" x14ac:dyDescent="0.35"/>
    <row r="1654" ht="10" customHeight="1" x14ac:dyDescent="0.35"/>
    <row r="1655" ht="10" customHeight="1" x14ac:dyDescent="0.35"/>
    <row r="1656" ht="10" customHeight="1" x14ac:dyDescent="0.35"/>
    <row r="1657" ht="10" customHeight="1" x14ac:dyDescent="0.35"/>
    <row r="1658" ht="10" customHeight="1" x14ac:dyDescent="0.35"/>
    <row r="1659" ht="10" customHeight="1" x14ac:dyDescent="0.35"/>
    <row r="1660" ht="10" customHeight="1" x14ac:dyDescent="0.35"/>
    <row r="1661" ht="10" customHeight="1" x14ac:dyDescent="0.35"/>
    <row r="1662" ht="10" customHeight="1" x14ac:dyDescent="0.35"/>
    <row r="1663" ht="10" customHeight="1" x14ac:dyDescent="0.35"/>
    <row r="1664" ht="10" customHeight="1" x14ac:dyDescent="0.35"/>
    <row r="1665" ht="10" customHeight="1" x14ac:dyDescent="0.35"/>
    <row r="1666" ht="10" customHeight="1" x14ac:dyDescent="0.35"/>
    <row r="1667" ht="10" customHeight="1" x14ac:dyDescent="0.35"/>
    <row r="1668" ht="10" customHeight="1" x14ac:dyDescent="0.35"/>
    <row r="1669" ht="10" customHeight="1" x14ac:dyDescent="0.35"/>
    <row r="1670" ht="10" customHeight="1" x14ac:dyDescent="0.35"/>
    <row r="1671" ht="10" customHeight="1" x14ac:dyDescent="0.35"/>
    <row r="1672" ht="10" customHeight="1" x14ac:dyDescent="0.35"/>
    <row r="1673" ht="10" customHeight="1" x14ac:dyDescent="0.35"/>
    <row r="1674" ht="10" customHeight="1" x14ac:dyDescent="0.35"/>
    <row r="1675" ht="10" customHeight="1" x14ac:dyDescent="0.35"/>
    <row r="1676" ht="10" customHeight="1" x14ac:dyDescent="0.35"/>
    <row r="1677" ht="10" customHeight="1" x14ac:dyDescent="0.35"/>
    <row r="1678" ht="10" customHeight="1" x14ac:dyDescent="0.35"/>
    <row r="1679" ht="10" customHeight="1" x14ac:dyDescent="0.35"/>
    <row r="1680" ht="10" customHeight="1" x14ac:dyDescent="0.35"/>
    <row r="1681" ht="10" customHeight="1" x14ac:dyDescent="0.35"/>
    <row r="1682" ht="10" customHeight="1" x14ac:dyDescent="0.35"/>
    <row r="1683" ht="10" customHeight="1" x14ac:dyDescent="0.35"/>
    <row r="1684" ht="10" customHeight="1" x14ac:dyDescent="0.35"/>
    <row r="1685" ht="10" customHeight="1" x14ac:dyDescent="0.35"/>
    <row r="1686" ht="10" customHeight="1" x14ac:dyDescent="0.35"/>
    <row r="1687" ht="10" customHeight="1" x14ac:dyDescent="0.35"/>
    <row r="1688" ht="10" customHeight="1" x14ac:dyDescent="0.35"/>
    <row r="1689" ht="10" customHeight="1" x14ac:dyDescent="0.35"/>
    <row r="1690" ht="10" customHeight="1" x14ac:dyDescent="0.35"/>
    <row r="1691" ht="10" customHeight="1" x14ac:dyDescent="0.35"/>
    <row r="1692" ht="10" customHeight="1" x14ac:dyDescent="0.35"/>
    <row r="1693" ht="10" customHeight="1" x14ac:dyDescent="0.35"/>
    <row r="1694" ht="10" customHeight="1" x14ac:dyDescent="0.35"/>
    <row r="1695" ht="10" customHeight="1" x14ac:dyDescent="0.35"/>
    <row r="1696" ht="10" customHeight="1" x14ac:dyDescent="0.35"/>
    <row r="1697" ht="10" customHeight="1" x14ac:dyDescent="0.35"/>
    <row r="1698" ht="10" customHeight="1" x14ac:dyDescent="0.35"/>
    <row r="1699" ht="10" customHeight="1" x14ac:dyDescent="0.35"/>
    <row r="1700" ht="10" customHeight="1" x14ac:dyDescent="0.35"/>
    <row r="1701" ht="10" customHeight="1" x14ac:dyDescent="0.35"/>
    <row r="1702" ht="10" customHeight="1" x14ac:dyDescent="0.35"/>
    <row r="1703" ht="10" customHeight="1" x14ac:dyDescent="0.35"/>
    <row r="1704" ht="10" customHeight="1" x14ac:dyDescent="0.35"/>
    <row r="1705" ht="10" customHeight="1" x14ac:dyDescent="0.35"/>
    <row r="1706" ht="10" customHeight="1" x14ac:dyDescent="0.35"/>
    <row r="1707" ht="10" customHeight="1" x14ac:dyDescent="0.35"/>
    <row r="1708" ht="10" customHeight="1" x14ac:dyDescent="0.35"/>
    <row r="1709" ht="10" customHeight="1" x14ac:dyDescent="0.35"/>
    <row r="1710" ht="10" customHeight="1" x14ac:dyDescent="0.35"/>
    <row r="1711" ht="10" customHeight="1" x14ac:dyDescent="0.35"/>
    <row r="1712" ht="10" customHeight="1" x14ac:dyDescent="0.35"/>
    <row r="1713" ht="10" customHeight="1" x14ac:dyDescent="0.35"/>
    <row r="1714" ht="10" customHeight="1" x14ac:dyDescent="0.35"/>
    <row r="1715" ht="10" customHeight="1" x14ac:dyDescent="0.35"/>
    <row r="1716" ht="10" customHeight="1" x14ac:dyDescent="0.35"/>
    <row r="1717" ht="10" customHeight="1" x14ac:dyDescent="0.35"/>
    <row r="1718" ht="10" customHeight="1" x14ac:dyDescent="0.35"/>
    <row r="1719" ht="10" customHeight="1" x14ac:dyDescent="0.35"/>
    <row r="1720" ht="10" customHeight="1" x14ac:dyDescent="0.35"/>
    <row r="1721" ht="10" customHeight="1" x14ac:dyDescent="0.35"/>
    <row r="1722" ht="10" customHeight="1" x14ac:dyDescent="0.35"/>
    <row r="1723" ht="10" customHeight="1" x14ac:dyDescent="0.35"/>
    <row r="1724" ht="10" customHeight="1" x14ac:dyDescent="0.35"/>
    <row r="1725" ht="10" customHeight="1" x14ac:dyDescent="0.35"/>
    <row r="1726" ht="10" customHeight="1" x14ac:dyDescent="0.35"/>
    <row r="1727" ht="10" customHeight="1" x14ac:dyDescent="0.35"/>
    <row r="1728" ht="10" customHeight="1" x14ac:dyDescent="0.35"/>
    <row r="1729" ht="10" customHeight="1" x14ac:dyDescent="0.35"/>
    <row r="1730" ht="10" customHeight="1" x14ac:dyDescent="0.35"/>
    <row r="1731" ht="10" customHeight="1" x14ac:dyDescent="0.35"/>
    <row r="1732" ht="10" customHeight="1" x14ac:dyDescent="0.35"/>
    <row r="1733" ht="10" customHeight="1" x14ac:dyDescent="0.35"/>
    <row r="1734" ht="10" customHeight="1" x14ac:dyDescent="0.35"/>
    <row r="1735" ht="10" customHeight="1" x14ac:dyDescent="0.35"/>
    <row r="1736" ht="10" customHeight="1" x14ac:dyDescent="0.35"/>
    <row r="1737" ht="10" customHeight="1" x14ac:dyDescent="0.35"/>
    <row r="1738" ht="10" customHeight="1" x14ac:dyDescent="0.35"/>
    <row r="1739" ht="10" customHeight="1" x14ac:dyDescent="0.35"/>
    <row r="1740" ht="10" customHeight="1" x14ac:dyDescent="0.35"/>
    <row r="1741" ht="10" customHeight="1" x14ac:dyDescent="0.35"/>
    <row r="1742" ht="10" customHeight="1" x14ac:dyDescent="0.35"/>
    <row r="1743" ht="10" customHeight="1" x14ac:dyDescent="0.35"/>
    <row r="1744" ht="10" customHeight="1" x14ac:dyDescent="0.35"/>
    <row r="1745" ht="10" customHeight="1" x14ac:dyDescent="0.35"/>
    <row r="1746" ht="10" customHeight="1" x14ac:dyDescent="0.35"/>
    <row r="1747" ht="10" customHeight="1" x14ac:dyDescent="0.35"/>
    <row r="1748" ht="10" customHeight="1" x14ac:dyDescent="0.35"/>
    <row r="1749" ht="10" customHeight="1" x14ac:dyDescent="0.35"/>
    <row r="1750" ht="10" customHeight="1" x14ac:dyDescent="0.35"/>
    <row r="1751" ht="10" customHeight="1" x14ac:dyDescent="0.35"/>
    <row r="1752" ht="10" customHeight="1" x14ac:dyDescent="0.35"/>
    <row r="1753" ht="10" customHeight="1" x14ac:dyDescent="0.35"/>
    <row r="1754" ht="10" customHeight="1" x14ac:dyDescent="0.35"/>
    <row r="1755" ht="10" customHeight="1" x14ac:dyDescent="0.35"/>
    <row r="1756" ht="10" customHeight="1" x14ac:dyDescent="0.35"/>
    <row r="1757" ht="10" customHeight="1" x14ac:dyDescent="0.35"/>
    <row r="1758" ht="10" customHeight="1" x14ac:dyDescent="0.35"/>
    <row r="1759" ht="10" customHeight="1" x14ac:dyDescent="0.35"/>
    <row r="1760" ht="10" customHeight="1" x14ac:dyDescent="0.35"/>
    <row r="1761" ht="10" customHeight="1" x14ac:dyDescent="0.35"/>
    <row r="1762" ht="10" customHeight="1" x14ac:dyDescent="0.35"/>
    <row r="1763" ht="10" customHeight="1" x14ac:dyDescent="0.35"/>
    <row r="1764" ht="10" customHeight="1" x14ac:dyDescent="0.35"/>
    <row r="1765" ht="10" customHeight="1" x14ac:dyDescent="0.35"/>
    <row r="1766" ht="10" customHeight="1" x14ac:dyDescent="0.35"/>
    <row r="1767" ht="10" customHeight="1" x14ac:dyDescent="0.35"/>
    <row r="1768" ht="10" customHeight="1" x14ac:dyDescent="0.35"/>
    <row r="1769" ht="10" customHeight="1" x14ac:dyDescent="0.35"/>
    <row r="1770" ht="10" customHeight="1" x14ac:dyDescent="0.35"/>
    <row r="1771" ht="10" customHeight="1" x14ac:dyDescent="0.35"/>
    <row r="1772" ht="10" customHeight="1" x14ac:dyDescent="0.35"/>
    <row r="1773" ht="10" customHeight="1" x14ac:dyDescent="0.35"/>
    <row r="1774" ht="10" customHeight="1" x14ac:dyDescent="0.35"/>
    <row r="1775" ht="10" customHeight="1" x14ac:dyDescent="0.35"/>
    <row r="1776" ht="10" customHeight="1" x14ac:dyDescent="0.35"/>
    <row r="1777" ht="10" customHeight="1" x14ac:dyDescent="0.35"/>
    <row r="1778" ht="10" customHeight="1" x14ac:dyDescent="0.35"/>
    <row r="1779" ht="10" customHeight="1" x14ac:dyDescent="0.35"/>
    <row r="1780" ht="10" customHeight="1" x14ac:dyDescent="0.35"/>
    <row r="1781" ht="10" customHeight="1" x14ac:dyDescent="0.35"/>
    <row r="1782" ht="10" customHeight="1" x14ac:dyDescent="0.35"/>
    <row r="1783" ht="10" customHeight="1" x14ac:dyDescent="0.35"/>
    <row r="1784" ht="10" customHeight="1" x14ac:dyDescent="0.35"/>
    <row r="1785" ht="10" customHeight="1" x14ac:dyDescent="0.35"/>
    <row r="1786" ht="10" customHeight="1" x14ac:dyDescent="0.35"/>
    <row r="1787" ht="10" customHeight="1" x14ac:dyDescent="0.35"/>
    <row r="1788" ht="10" customHeight="1" x14ac:dyDescent="0.35"/>
    <row r="1789" ht="10" customHeight="1" x14ac:dyDescent="0.35"/>
    <row r="1790" ht="10" customHeight="1" x14ac:dyDescent="0.35"/>
    <row r="1791" ht="10" customHeight="1" x14ac:dyDescent="0.35"/>
    <row r="1792" ht="10" customHeight="1" x14ac:dyDescent="0.35"/>
    <row r="1793" ht="10" customHeight="1" x14ac:dyDescent="0.35"/>
    <row r="1794" ht="10" customHeight="1" x14ac:dyDescent="0.35"/>
    <row r="1795" ht="10" customHeight="1" x14ac:dyDescent="0.35"/>
    <row r="1796" ht="10" customHeight="1" x14ac:dyDescent="0.35"/>
    <row r="1797" ht="10" customHeight="1" x14ac:dyDescent="0.35"/>
    <row r="1798" ht="10" customHeight="1" x14ac:dyDescent="0.35"/>
    <row r="1799" ht="10" customHeight="1" x14ac:dyDescent="0.35"/>
    <row r="1800" ht="10" customHeight="1" x14ac:dyDescent="0.35"/>
    <row r="1801" ht="10" customHeight="1" x14ac:dyDescent="0.35"/>
    <row r="1802" ht="10" customHeight="1" x14ac:dyDescent="0.35"/>
    <row r="1803" ht="10" customHeight="1" x14ac:dyDescent="0.35"/>
    <row r="1804" ht="10" customHeight="1" x14ac:dyDescent="0.35"/>
    <row r="1805" ht="10" customHeight="1" x14ac:dyDescent="0.35"/>
    <row r="1806" ht="10" customHeight="1" x14ac:dyDescent="0.35"/>
    <row r="1807" ht="10" customHeight="1" x14ac:dyDescent="0.35"/>
    <row r="1808" ht="10" customHeight="1" x14ac:dyDescent="0.35"/>
    <row r="1809" ht="10" customHeight="1" x14ac:dyDescent="0.35"/>
    <row r="1810" ht="10" customHeight="1" x14ac:dyDescent="0.35"/>
    <row r="1811" ht="10" customHeight="1" x14ac:dyDescent="0.35"/>
    <row r="1812" ht="10" customHeight="1" x14ac:dyDescent="0.35"/>
    <row r="1813" ht="10" customHeight="1" x14ac:dyDescent="0.35"/>
    <row r="1814" ht="10" customHeight="1" x14ac:dyDescent="0.35"/>
    <row r="1815" ht="10" customHeight="1" x14ac:dyDescent="0.35"/>
    <row r="1816" ht="10" customHeight="1" x14ac:dyDescent="0.35"/>
    <row r="1817" ht="10" customHeight="1" x14ac:dyDescent="0.35"/>
    <row r="1818" ht="10" customHeight="1" x14ac:dyDescent="0.35"/>
    <row r="1819" ht="10" customHeight="1" x14ac:dyDescent="0.35"/>
    <row r="1820" ht="10" customHeight="1" x14ac:dyDescent="0.35"/>
    <row r="1821" ht="10" customHeight="1" x14ac:dyDescent="0.35"/>
    <row r="1822" ht="10" customHeight="1" x14ac:dyDescent="0.35"/>
    <row r="1823" ht="10" customHeight="1" x14ac:dyDescent="0.35"/>
    <row r="1824" ht="10" customHeight="1" x14ac:dyDescent="0.35"/>
    <row r="1825" ht="10" customHeight="1" x14ac:dyDescent="0.35"/>
    <row r="1826" ht="10" customHeight="1" x14ac:dyDescent="0.35"/>
    <row r="1827" ht="10" customHeight="1" x14ac:dyDescent="0.35"/>
    <row r="1828" ht="10" customHeight="1" x14ac:dyDescent="0.35"/>
    <row r="1829" ht="10" customHeight="1" x14ac:dyDescent="0.35"/>
    <row r="1830" ht="10" customHeight="1" x14ac:dyDescent="0.35"/>
    <row r="1831" ht="10" customHeight="1" x14ac:dyDescent="0.35"/>
    <row r="1832" ht="10" customHeight="1" x14ac:dyDescent="0.35"/>
    <row r="1833" ht="10" customHeight="1" x14ac:dyDescent="0.35"/>
    <row r="1834" ht="10" customHeight="1" x14ac:dyDescent="0.35"/>
    <row r="1835" ht="10" customHeight="1" x14ac:dyDescent="0.35"/>
    <row r="1836" ht="10" customHeight="1" x14ac:dyDescent="0.35"/>
    <row r="1837" ht="10" customHeight="1" x14ac:dyDescent="0.35"/>
    <row r="1838" ht="10" customHeight="1" x14ac:dyDescent="0.35"/>
    <row r="1839" ht="10" customHeight="1" x14ac:dyDescent="0.35"/>
    <row r="1840" ht="10" customHeight="1" x14ac:dyDescent="0.35"/>
    <row r="1841" ht="10" customHeight="1" x14ac:dyDescent="0.35"/>
    <row r="1842" ht="10" customHeight="1" x14ac:dyDescent="0.35"/>
    <row r="1843" ht="10" customHeight="1" x14ac:dyDescent="0.35"/>
    <row r="1844" ht="10" customHeight="1" x14ac:dyDescent="0.35"/>
    <row r="1845" ht="10" customHeight="1" x14ac:dyDescent="0.35"/>
    <row r="1846" ht="10" customHeight="1" x14ac:dyDescent="0.35"/>
    <row r="1847" ht="10" customHeight="1" x14ac:dyDescent="0.35"/>
    <row r="1848" ht="10" customHeight="1" x14ac:dyDescent="0.35"/>
    <row r="1849" ht="10" customHeight="1" x14ac:dyDescent="0.35"/>
    <row r="1850" ht="10" customHeight="1" x14ac:dyDescent="0.35"/>
    <row r="1851" ht="10" customHeight="1" x14ac:dyDescent="0.35"/>
    <row r="1852" ht="10" customHeight="1" x14ac:dyDescent="0.35"/>
    <row r="1853" ht="10" customHeight="1" x14ac:dyDescent="0.35"/>
    <row r="1854" ht="10" customHeight="1" x14ac:dyDescent="0.35"/>
    <row r="1855" ht="10" customHeight="1" x14ac:dyDescent="0.35"/>
    <row r="1856" ht="10" customHeight="1" x14ac:dyDescent="0.35"/>
    <row r="1857" ht="10" customHeight="1" x14ac:dyDescent="0.35"/>
    <row r="1858" ht="10" customHeight="1" x14ac:dyDescent="0.35"/>
    <row r="1859" ht="10" customHeight="1" x14ac:dyDescent="0.35"/>
    <row r="1860" ht="10" customHeight="1" x14ac:dyDescent="0.35"/>
    <row r="1861" ht="10" customHeight="1" x14ac:dyDescent="0.35"/>
    <row r="1862" ht="10" customHeight="1" x14ac:dyDescent="0.35"/>
    <row r="1863" ht="10" customHeight="1" x14ac:dyDescent="0.35"/>
    <row r="1864" ht="10" customHeight="1" x14ac:dyDescent="0.35"/>
    <row r="1865" ht="10" customHeight="1" x14ac:dyDescent="0.35"/>
    <row r="1866" ht="10" customHeight="1" x14ac:dyDescent="0.35"/>
    <row r="1867" ht="10" customHeight="1" x14ac:dyDescent="0.35"/>
    <row r="1868" ht="10" customHeight="1" x14ac:dyDescent="0.35"/>
    <row r="1869" ht="10" customHeight="1" x14ac:dyDescent="0.35"/>
    <row r="1870" ht="10" customHeight="1" x14ac:dyDescent="0.35"/>
    <row r="1871" ht="10" customHeight="1" x14ac:dyDescent="0.35"/>
    <row r="1872" ht="10" customHeight="1" x14ac:dyDescent="0.35"/>
    <row r="1873" ht="10" customHeight="1" x14ac:dyDescent="0.35"/>
    <row r="1874" ht="10" customHeight="1" x14ac:dyDescent="0.35"/>
    <row r="1875" ht="10" customHeight="1" x14ac:dyDescent="0.35"/>
    <row r="1876" ht="10" customHeight="1" x14ac:dyDescent="0.35"/>
    <row r="1877" ht="10" customHeight="1" x14ac:dyDescent="0.35"/>
    <row r="1878" ht="10" customHeight="1" x14ac:dyDescent="0.35"/>
    <row r="1879" ht="10" customHeight="1" x14ac:dyDescent="0.35"/>
    <row r="1880" ht="10" customHeight="1" x14ac:dyDescent="0.35"/>
    <row r="1881" ht="10" customHeight="1" x14ac:dyDescent="0.35"/>
    <row r="1882" ht="10" customHeight="1" x14ac:dyDescent="0.35"/>
    <row r="1883" ht="10" customHeight="1" x14ac:dyDescent="0.35"/>
    <row r="1884" ht="10" customHeight="1" x14ac:dyDescent="0.35"/>
    <row r="1885" ht="10" customHeight="1" x14ac:dyDescent="0.35"/>
    <row r="1886" ht="10" customHeight="1" x14ac:dyDescent="0.35"/>
    <row r="1887" ht="10" customHeight="1" x14ac:dyDescent="0.35"/>
    <row r="1888" ht="10" customHeight="1" x14ac:dyDescent="0.35"/>
    <row r="1889" ht="10" customHeight="1" x14ac:dyDescent="0.35"/>
    <row r="1890" ht="10" customHeight="1" x14ac:dyDescent="0.35"/>
    <row r="1891" ht="10" customHeight="1" x14ac:dyDescent="0.35"/>
    <row r="1892" ht="10" customHeight="1" x14ac:dyDescent="0.35"/>
    <row r="1893" ht="10" customHeight="1" x14ac:dyDescent="0.35"/>
    <row r="1894" ht="10" customHeight="1" x14ac:dyDescent="0.35"/>
    <row r="1895" ht="10" customHeight="1" x14ac:dyDescent="0.35"/>
    <row r="1896" ht="10" customHeight="1" x14ac:dyDescent="0.35"/>
    <row r="1897" ht="10" customHeight="1" x14ac:dyDescent="0.35"/>
    <row r="1898" ht="10" customHeight="1" x14ac:dyDescent="0.35"/>
    <row r="1899" ht="10" customHeight="1" x14ac:dyDescent="0.35"/>
    <row r="1900" ht="10" customHeight="1" x14ac:dyDescent="0.35"/>
    <row r="1901" ht="10" customHeight="1" x14ac:dyDescent="0.35"/>
    <row r="1902" ht="10" customHeight="1" x14ac:dyDescent="0.35"/>
    <row r="1903" ht="10" customHeight="1" x14ac:dyDescent="0.35"/>
    <row r="1904" ht="10" customHeight="1" x14ac:dyDescent="0.35"/>
    <row r="1905" ht="10" customHeight="1" x14ac:dyDescent="0.35"/>
    <row r="1906" ht="10" customHeight="1" x14ac:dyDescent="0.35"/>
    <row r="1907" ht="10" customHeight="1" x14ac:dyDescent="0.35"/>
    <row r="1908" ht="10" customHeight="1" x14ac:dyDescent="0.35"/>
    <row r="1909" ht="10" customHeight="1" x14ac:dyDescent="0.35"/>
    <row r="1910" ht="10" customHeight="1" x14ac:dyDescent="0.35"/>
    <row r="1911" ht="10" customHeight="1" x14ac:dyDescent="0.35"/>
    <row r="1912" ht="10" customHeight="1" x14ac:dyDescent="0.35"/>
    <row r="1913" ht="10" customHeight="1" x14ac:dyDescent="0.35"/>
    <row r="1914" ht="10" customHeight="1" x14ac:dyDescent="0.35"/>
    <row r="1915" ht="10" customHeight="1" x14ac:dyDescent="0.35"/>
    <row r="1916" ht="10" customHeight="1" x14ac:dyDescent="0.35"/>
    <row r="1917" ht="10" customHeight="1" x14ac:dyDescent="0.35"/>
    <row r="1918" ht="10" customHeight="1" x14ac:dyDescent="0.35"/>
    <row r="1919" ht="10" customHeight="1" x14ac:dyDescent="0.35"/>
    <row r="1920" ht="10" customHeight="1" x14ac:dyDescent="0.35"/>
    <row r="1921" ht="10" customHeight="1" x14ac:dyDescent="0.35"/>
    <row r="1922" ht="10" customHeight="1" x14ac:dyDescent="0.35"/>
    <row r="1923" ht="10" customHeight="1" x14ac:dyDescent="0.35"/>
    <row r="1924" ht="10" customHeight="1" x14ac:dyDescent="0.35"/>
    <row r="1925" ht="10" customHeight="1" x14ac:dyDescent="0.35"/>
    <row r="1926" ht="10" customHeight="1" x14ac:dyDescent="0.35"/>
    <row r="1927" ht="10" customHeight="1" x14ac:dyDescent="0.35"/>
    <row r="1928" ht="10" customHeight="1" x14ac:dyDescent="0.35"/>
    <row r="1929" ht="10" customHeight="1" x14ac:dyDescent="0.35"/>
    <row r="1930" ht="10" customHeight="1" x14ac:dyDescent="0.35"/>
    <row r="1931" ht="10" customHeight="1" x14ac:dyDescent="0.35"/>
    <row r="1932" ht="10" customHeight="1" x14ac:dyDescent="0.35"/>
    <row r="1933" ht="10" customHeight="1" x14ac:dyDescent="0.35"/>
    <row r="1934" ht="10" customHeight="1" x14ac:dyDescent="0.35"/>
    <row r="1935" ht="10" customHeight="1" x14ac:dyDescent="0.35"/>
    <row r="1936" ht="10" customHeight="1" x14ac:dyDescent="0.35"/>
    <row r="1937" ht="10" customHeight="1" x14ac:dyDescent="0.35"/>
    <row r="1938" ht="10" customHeight="1" x14ac:dyDescent="0.35"/>
    <row r="1939" ht="10" customHeight="1" x14ac:dyDescent="0.35"/>
    <row r="1940" ht="10" customHeight="1" x14ac:dyDescent="0.35"/>
    <row r="1941" ht="10" customHeight="1" x14ac:dyDescent="0.35"/>
    <row r="1942" ht="10" customHeight="1" x14ac:dyDescent="0.35"/>
    <row r="1943" ht="10" customHeight="1" x14ac:dyDescent="0.35"/>
    <row r="1944" ht="10" customHeight="1" x14ac:dyDescent="0.35"/>
    <row r="1945" ht="10" customHeight="1" x14ac:dyDescent="0.35"/>
    <row r="1946" ht="10" customHeight="1" x14ac:dyDescent="0.35"/>
    <row r="1947" ht="10" customHeight="1" x14ac:dyDescent="0.35"/>
    <row r="1948" ht="10" customHeight="1" x14ac:dyDescent="0.35"/>
    <row r="1949" ht="10" customHeight="1" x14ac:dyDescent="0.35"/>
    <row r="1950" ht="10" customHeight="1" x14ac:dyDescent="0.35"/>
    <row r="1951" ht="10" customHeight="1" x14ac:dyDescent="0.35"/>
    <row r="1952" ht="10" customHeight="1" x14ac:dyDescent="0.35"/>
    <row r="1953" ht="10" customHeight="1" x14ac:dyDescent="0.35"/>
    <row r="1954" ht="10" customHeight="1" x14ac:dyDescent="0.35"/>
    <row r="1955" ht="10" customHeight="1" x14ac:dyDescent="0.35"/>
    <row r="1956" ht="10" customHeight="1" x14ac:dyDescent="0.35"/>
    <row r="1957" ht="10" customHeight="1" x14ac:dyDescent="0.35"/>
    <row r="1958" ht="10" customHeight="1" x14ac:dyDescent="0.35"/>
    <row r="1959" ht="10" customHeight="1" x14ac:dyDescent="0.35"/>
    <row r="1960" ht="10" customHeight="1" x14ac:dyDescent="0.35"/>
    <row r="1961" ht="10" customHeight="1" x14ac:dyDescent="0.35"/>
    <row r="1962" ht="10" customHeight="1" x14ac:dyDescent="0.35"/>
    <row r="1963" ht="10" customHeight="1" x14ac:dyDescent="0.35"/>
    <row r="1964" ht="10" customHeight="1" x14ac:dyDescent="0.35"/>
    <row r="1965" ht="10" customHeight="1" x14ac:dyDescent="0.35"/>
    <row r="1966" ht="10" customHeight="1" x14ac:dyDescent="0.35"/>
    <row r="1967" ht="10" customHeight="1" x14ac:dyDescent="0.35"/>
    <row r="1968" ht="10" customHeight="1" x14ac:dyDescent="0.35"/>
    <row r="1969" ht="10" customHeight="1" x14ac:dyDescent="0.35"/>
    <row r="1970" ht="10" customHeight="1" x14ac:dyDescent="0.35"/>
    <row r="1971" ht="10" customHeight="1" x14ac:dyDescent="0.35"/>
    <row r="1972" ht="10" customHeight="1" x14ac:dyDescent="0.35"/>
    <row r="1973" ht="10" customHeight="1" x14ac:dyDescent="0.35"/>
    <row r="1974" ht="10" customHeight="1" x14ac:dyDescent="0.35"/>
    <row r="1975" ht="10" customHeight="1" x14ac:dyDescent="0.35"/>
    <row r="1976" ht="10" customHeight="1" x14ac:dyDescent="0.35"/>
    <row r="1977" ht="10" customHeight="1" x14ac:dyDescent="0.35"/>
    <row r="1978" ht="10" customHeight="1" x14ac:dyDescent="0.35"/>
    <row r="1979" ht="10" customHeight="1" x14ac:dyDescent="0.35"/>
    <row r="1980" ht="10" customHeight="1" x14ac:dyDescent="0.35"/>
    <row r="1981" ht="10" customHeight="1" x14ac:dyDescent="0.35"/>
    <row r="1982" ht="10" customHeight="1" x14ac:dyDescent="0.35"/>
    <row r="1983" ht="10" customHeight="1" x14ac:dyDescent="0.35"/>
    <row r="1984" ht="10" customHeight="1" x14ac:dyDescent="0.35"/>
    <row r="1985" ht="10" customHeight="1" x14ac:dyDescent="0.35"/>
    <row r="1986" ht="10" customHeight="1" x14ac:dyDescent="0.35"/>
    <row r="1987" ht="10" customHeight="1" x14ac:dyDescent="0.35"/>
    <row r="1988" ht="10" customHeight="1" x14ac:dyDescent="0.35"/>
    <row r="1989" ht="10" customHeight="1" x14ac:dyDescent="0.35"/>
    <row r="1990" ht="10" customHeight="1" x14ac:dyDescent="0.35"/>
    <row r="1991" ht="10" customHeight="1" x14ac:dyDescent="0.35"/>
    <row r="1992" ht="10" customHeight="1" x14ac:dyDescent="0.35"/>
    <row r="1993" ht="10" customHeight="1" x14ac:dyDescent="0.35"/>
    <row r="1994" ht="10" customHeight="1" x14ac:dyDescent="0.35"/>
    <row r="1995" ht="10" customHeight="1" x14ac:dyDescent="0.35"/>
    <row r="1996" ht="10" customHeight="1" x14ac:dyDescent="0.35"/>
    <row r="1997" ht="10" customHeight="1" x14ac:dyDescent="0.35"/>
    <row r="1998" ht="10" customHeight="1" x14ac:dyDescent="0.35"/>
    <row r="1999" ht="10" customHeight="1" x14ac:dyDescent="0.35"/>
    <row r="2000" ht="10" customHeight="1" x14ac:dyDescent="0.35"/>
    <row r="2001" ht="10" customHeight="1" x14ac:dyDescent="0.35"/>
    <row r="2002" ht="10" customHeight="1" x14ac:dyDescent="0.35"/>
    <row r="2003" ht="10" customHeight="1" x14ac:dyDescent="0.35"/>
    <row r="2004" ht="10" customHeight="1" x14ac:dyDescent="0.35"/>
    <row r="2005" ht="10" customHeight="1" x14ac:dyDescent="0.35"/>
    <row r="2006" ht="10" customHeight="1" x14ac:dyDescent="0.35"/>
    <row r="2007" ht="10" customHeight="1" x14ac:dyDescent="0.35"/>
    <row r="2008" ht="10" customHeight="1" x14ac:dyDescent="0.35"/>
    <row r="2009" ht="10" customHeight="1" x14ac:dyDescent="0.35"/>
    <row r="2010" ht="10" customHeight="1" x14ac:dyDescent="0.35"/>
    <row r="2011" ht="10" customHeight="1" x14ac:dyDescent="0.35"/>
    <row r="2012" ht="10" customHeight="1" x14ac:dyDescent="0.35"/>
    <row r="2013" ht="10" customHeight="1" x14ac:dyDescent="0.35"/>
    <row r="2014" ht="10" customHeight="1" x14ac:dyDescent="0.35"/>
    <row r="2015" ht="10" customHeight="1" x14ac:dyDescent="0.35"/>
    <row r="2016" ht="10" customHeight="1" x14ac:dyDescent="0.35"/>
    <row r="2017" ht="10" customHeight="1" x14ac:dyDescent="0.35"/>
    <row r="2018" ht="10" customHeight="1" x14ac:dyDescent="0.35"/>
    <row r="2019" ht="10" customHeight="1" x14ac:dyDescent="0.35"/>
    <row r="2020" ht="10" customHeight="1" x14ac:dyDescent="0.35"/>
    <row r="2021" ht="10" customHeight="1" x14ac:dyDescent="0.35"/>
    <row r="2022" ht="10" customHeight="1" x14ac:dyDescent="0.35"/>
    <row r="2023" ht="10" customHeight="1" x14ac:dyDescent="0.35"/>
    <row r="2024" ht="10" customHeight="1" x14ac:dyDescent="0.35"/>
    <row r="2025" ht="10" customHeight="1" x14ac:dyDescent="0.35"/>
    <row r="2026" ht="10" customHeight="1" x14ac:dyDescent="0.35"/>
    <row r="2027" ht="10" customHeight="1" x14ac:dyDescent="0.35"/>
    <row r="2028" ht="10" customHeight="1" x14ac:dyDescent="0.35"/>
    <row r="2029" ht="10" customHeight="1" x14ac:dyDescent="0.35"/>
    <row r="2030" ht="10" customHeight="1" x14ac:dyDescent="0.35"/>
    <row r="2031" ht="10" customHeight="1" x14ac:dyDescent="0.35"/>
    <row r="2032" ht="10" customHeight="1" x14ac:dyDescent="0.35"/>
    <row r="2033" ht="10" customHeight="1" x14ac:dyDescent="0.35"/>
    <row r="2034" ht="10" customHeight="1" x14ac:dyDescent="0.35"/>
    <row r="2035" ht="10" customHeight="1" x14ac:dyDescent="0.35"/>
    <row r="2036" ht="10" customHeight="1" x14ac:dyDescent="0.35"/>
    <row r="2037" ht="10" customHeight="1" x14ac:dyDescent="0.35"/>
    <row r="2038" ht="10" customHeight="1" x14ac:dyDescent="0.35"/>
    <row r="2039" ht="10" customHeight="1" x14ac:dyDescent="0.35"/>
    <row r="2040" ht="10" customHeight="1" x14ac:dyDescent="0.35"/>
    <row r="2041" ht="10" customHeight="1" x14ac:dyDescent="0.35"/>
    <row r="2042" ht="10" customHeight="1" x14ac:dyDescent="0.35"/>
    <row r="2043" ht="10" customHeight="1" x14ac:dyDescent="0.35"/>
    <row r="2044" ht="10" customHeight="1" x14ac:dyDescent="0.35"/>
    <row r="2045" ht="10" customHeight="1" x14ac:dyDescent="0.35"/>
    <row r="2046" ht="10" customHeight="1" x14ac:dyDescent="0.35"/>
    <row r="2047" ht="10" customHeight="1" x14ac:dyDescent="0.35"/>
    <row r="2048" ht="10" customHeight="1" x14ac:dyDescent="0.35"/>
    <row r="2049" ht="10" customHeight="1" x14ac:dyDescent="0.35"/>
    <row r="2050" ht="10" customHeight="1" x14ac:dyDescent="0.35"/>
    <row r="2051" ht="10" customHeight="1" x14ac:dyDescent="0.35"/>
    <row r="2052" ht="10" customHeight="1" x14ac:dyDescent="0.35"/>
    <row r="2053" ht="10" customHeight="1" x14ac:dyDescent="0.35"/>
    <row r="2054" ht="10" customHeight="1" x14ac:dyDescent="0.35"/>
    <row r="2055" ht="10" customHeight="1" x14ac:dyDescent="0.35"/>
    <row r="2056" ht="10" customHeight="1" x14ac:dyDescent="0.35"/>
    <row r="2057" ht="10" customHeight="1" x14ac:dyDescent="0.35"/>
    <row r="2058" ht="10" customHeight="1" x14ac:dyDescent="0.35"/>
    <row r="2059" ht="10" customHeight="1" x14ac:dyDescent="0.35"/>
    <row r="2060" ht="10" customHeight="1" x14ac:dyDescent="0.35"/>
    <row r="2061" ht="10" customHeight="1" x14ac:dyDescent="0.35"/>
    <row r="2062" ht="10" customHeight="1" x14ac:dyDescent="0.35"/>
    <row r="2063" ht="10" customHeight="1" x14ac:dyDescent="0.35"/>
    <row r="2064" ht="10" customHeight="1" x14ac:dyDescent="0.35"/>
    <row r="2065" ht="10" customHeight="1" x14ac:dyDescent="0.35"/>
    <row r="2066" ht="10" customHeight="1" x14ac:dyDescent="0.35"/>
    <row r="2067" ht="10" customHeight="1" x14ac:dyDescent="0.35"/>
    <row r="2068" ht="10" customHeight="1" x14ac:dyDescent="0.35"/>
    <row r="2069" ht="10" customHeight="1" x14ac:dyDescent="0.35"/>
    <row r="2070" ht="10" customHeight="1" x14ac:dyDescent="0.35"/>
    <row r="2071" ht="10" customHeight="1" x14ac:dyDescent="0.35"/>
    <row r="2072" ht="10" customHeight="1" x14ac:dyDescent="0.35"/>
    <row r="2073" ht="10" customHeight="1" x14ac:dyDescent="0.35"/>
    <row r="2074" ht="10" customHeight="1" x14ac:dyDescent="0.35"/>
    <row r="2075" ht="10" customHeight="1" x14ac:dyDescent="0.35"/>
    <row r="2076" ht="10" customHeight="1" x14ac:dyDescent="0.35"/>
    <row r="2077" ht="10" customHeight="1" x14ac:dyDescent="0.35"/>
    <row r="2078" ht="10" customHeight="1" x14ac:dyDescent="0.35"/>
    <row r="2079" ht="10" customHeight="1" x14ac:dyDescent="0.35"/>
    <row r="2080" ht="10" customHeight="1" x14ac:dyDescent="0.35"/>
    <row r="2081" ht="10" customHeight="1" x14ac:dyDescent="0.35"/>
    <row r="2082" ht="10" customHeight="1" x14ac:dyDescent="0.35"/>
    <row r="2083" ht="10" customHeight="1" x14ac:dyDescent="0.35"/>
    <row r="2084" ht="10" customHeight="1" x14ac:dyDescent="0.35"/>
    <row r="2085" ht="10" customHeight="1" x14ac:dyDescent="0.35"/>
    <row r="2086" ht="10" customHeight="1" x14ac:dyDescent="0.35"/>
    <row r="2087" ht="10" customHeight="1" x14ac:dyDescent="0.35"/>
    <row r="2088" ht="10" customHeight="1" x14ac:dyDescent="0.35"/>
    <row r="2089" ht="10" customHeight="1" x14ac:dyDescent="0.35"/>
    <row r="2090" ht="10" customHeight="1" x14ac:dyDescent="0.35"/>
    <row r="2091" ht="10" customHeight="1" x14ac:dyDescent="0.35"/>
    <row r="2092" ht="10" customHeight="1" x14ac:dyDescent="0.35"/>
    <row r="2093" ht="10" customHeight="1" x14ac:dyDescent="0.35"/>
    <row r="2094" ht="10" customHeight="1" x14ac:dyDescent="0.35"/>
    <row r="2095" ht="10" customHeight="1" x14ac:dyDescent="0.35"/>
    <row r="2096" ht="10" customHeight="1" x14ac:dyDescent="0.35"/>
    <row r="2097" ht="10" customHeight="1" x14ac:dyDescent="0.35"/>
    <row r="2098" ht="10" customHeight="1" x14ac:dyDescent="0.35"/>
    <row r="2099" ht="10" customHeight="1" x14ac:dyDescent="0.35"/>
    <row r="2100" ht="10" customHeight="1" x14ac:dyDescent="0.35"/>
    <row r="2101" ht="10" customHeight="1" x14ac:dyDescent="0.35"/>
    <row r="2102" ht="10" customHeight="1" x14ac:dyDescent="0.35"/>
    <row r="2103" ht="10" customHeight="1" x14ac:dyDescent="0.35"/>
    <row r="2104" ht="10" customHeight="1" x14ac:dyDescent="0.35"/>
    <row r="2105" ht="10" customHeight="1" x14ac:dyDescent="0.35"/>
    <row r="2106" ht="10" customHeight="1" x14ac:dyDescent="0.35"/>
    <row r="2107" ht="10" customHeight="1" x14ac:dyDescent="0.35"/>
    <row r="2108" ht="10" customHeight="1" x14ac:dyDescent="0.35"/>
    <row r="2109" ht="10" customHeight="1" x14ac:dyDescent="0.35"/>
    <row r="2110" ht="10" customHeight="1" x14ac:dyDescent="0.35"/>
    <row r="2111" ht="10" customHeight="1" x14ac:dyDescent="0.35"/>
    <row r="2112" ht="10" customHeight="1" x14ac:dyDescent="0.35"/>
    <row r="2113" ht="10" customHeight="1" x14ac:dyDescent="0.35"/>
    <row r="2114" ht="10" customHeight="1" x14ac:dyDescent="0.35"/>
    <row r="2115" ht="10" customHeight="1" x14ac:dyDescent="0.35"/>
    <row r="2116" ht="10" customHeight="1" x14ac:dyDescent="0.35"/>
    <row r="2117" ht="10" customHeight="1" x14ac:dyDescent="0.35"/>
    <row r="2118" ht="10" customHeight="1" x14ac:dyDescent="0.35"/>
    <row r="2119" ht="10" customHeight="1" x14ac:dyDescent="0.35"/>
    <row r="2120" ht="10" customHeight="1" x14ac:dyDescent="0.35"/>
    <row r="2121" ht="10" customHeight="1" x14ac:dyDescent="0.35"/>
    <row r="2122" ht="10" customHeight="1" x14ac:dyDescent="0.35"/>
    <row r="2123" ht="10" customHeight="1" x14ac:dyDescent="0.35"/>
    <row r="2124" ht="10" customHeight="1" x14ac:dyDescent="0.35"/>
    <row r="2125" ht="10" customHeight="1" x14ac:dyDescent="0.35"/>
    <row r="2126" ht="10" customHeight="1" x14ac:dyDescent="0.35"/>
    <row r="2127" ht="10" customHeight="1" x14ac:dyDescent="0.35"/>
    <row r="2128" ht="10" customHeight="1" x14ac:dyDescent="0.35"/>
    <row r="2129" ht="10" customHeight="1" x14ac:dyDescent="0.35"/>
    <row r="2130" ht="10" customHeight="1" x14ac:dyDescent="0.35"/>
    <row r="2131" ht="10" customHeight="1" x14ac:dyDescent="0.35"/>
    <row r="2132" ht="10" customHeight="1" x14ac:dyDescent="0.35"/>
    <row r="2133" ht="10" customHeight="1" x14ac:dyDescent="0.35"/>
    <row r="2134" ht="10" customHeight="1" x14ac:dyDescent="0.35"/>
    <row r="2135" ht="10" customHeight="1" x14ac:dyDescent="0.35"/>
    <row r="2136" ht="10" customHeight="1" x14ac:dyDescent="0.35"/>
    <row r="2137" ht="10" customHeight="1" x14ac:dyDescent="0.35"/>
    <row r="2138" ht="10" customHeight="1" x14ac:dyDescent="0.35"/>
    <row r="2139" ht="10" customHeight="1" x14ac:dyDescent="0.35"/>
    <row r="2140" ht="10" customHeight="1" x14ac:dyDescent="0.35"/>
    <row r="2141" ht="10" customHeight="1" x14ac:dyDescent="0.35"/>
    <row r="2142" ht="10" customHeight="1" x14ac:dyDescent="0.35"/>
    <row r="2143" ht="10" customHeight="1" x14ac:dyDescent="0.35"/>
    <row r="2144" ht="10" customHeight="1" x14ac:dyDescent="0.35"/>
    <row r="2145" ht="10" customHeight="1" x14ac:dyDescent="0.35"/>
    <row r="2146" ht="10" customHeight="1" x14ac:dyDescent="0.35"/>
  </sheetData>
  <mergeCells count="113">
    <mergeCell ref="B7:I7"/>
    <mergeCell ref="J7:AC7"/>
    <mergeCell ref="AE7:AL7"/>
    <mergeCell ref="AN7:AU7"/>
    <mergeCell ref="B8:I8"/>
    <mergeCell ref="J8:AC8"/>
    <mergeCell ref="AE8:AL8"/>
    <mergeCell ref="AN8:AU8"/>
    <mergeCell ref="B5:I5"/>
    <mergeCell ref="J5:AC5"/>
    <mergeCell ref="AD5:AL5"/>
    <mergeCell ref="AM5:AU5"/>
    <mergeCell ref="B6:I6"/>
    <mergeCell ref="J6:AC6"/>
    <mergeCell ref="AE6:AL6"/>
    <mergeCell ref="AN6:AU6"/>
    <mergeCell ref="B11:I11"/>
    <mergeCell ref="J11:AC11"/>
    <mergeCell ref="AE11:AL11"/>
    <mergeCell ref="AN11:AU11"/>
    <mergeCell ref="B12:I12"/>
    <mergeCell ref="J12:AC12"/>
    <mergeCell ref="AE12:AL12"/>
    <mergeCell ref="AN12:AU12"/>
    <mergeCell ref="B9:I9"/>
    <mergeCell ref="J9:AC9"/>
    <mergeCell ref="AE9:AL9"/>
    <mergeCell ref="AN9:AU9"/>
    <mergeCell ref="B10:I10"/>
    <mergeCell ref="J10:AC10"/>
    <mergeCell ref="AE10:AL10"/>
    <mergeCell ref="AN10:AU10"/>
    <mergeCell ref="B15:I15"/>
    <mergeCell ref="J15:AC15"/>
    <mergeCell ref="AE15:AL15"/>
    <mergeCell ref="AN15:AU15"/>
    <mergeCell ref="B16:I16"/>
    <mergeCell ref="J16:AC16"/>
    <mergeCell ref="AE16:AL16"/>
    <mergeCell ref="AN16:AU16"/>
    <mergeCell ref="B13:I13"/>
    <mergeCell ref="J13:AC13"/>
    <mergeCell ref="AE13:AL13"/>
    <mergeCell ref="AN13:AU13"/>
    <mergeCell ref="B14:I14"/>
    <mergeCell ref="J14:AC14"/>
    <mergeCell ref="AE14:AL14"/>
    <mergeCell ref="AN14:AU14"/>
    <mergeCell ref="B19:I19"/>
    <mergeCell ref="J19:AC19"/>
    <mergeCell ref="AE19:AL19"/>
    <mergeCell ref="AN19:AU19"/>
    <mergeCell ref="B20:I20"/>
    <mergeCell ref="J20:AC20"/>
    <mergeCell ref="AE20:AL20"/>
    <mergeCell ref="AN20:AU20"/>
    <mergeCell ref="B17:I17"/>
    <mergeCell ref="J17:AC17"/>
    <mergeCell ref="AE17:AL17"/>
    <mergeCell ref="AN17:AU17"/>
    <mergeCell ref="B18:I18"/>
    <mergeCell ref="J18:AC18"/>
    <mergeCell ref="AE18:AL18"/>
    <mergeCell ref="AN18:AU18"/>
    <mergeCell ref="B23:I23"/>
    <mergeCell ref="J23:AC23"/>
    <mergeCell ref="AE23:AL23"/>
    <mergeCell ref="AN23:AU23"/>
    <mergeCell ref="B24:I24"/>
    <mergeCell ref="J24:AC24"/>
    <mergeCell ref="AE24:AL24"/>
    <mergeCell ref="AN24:AU24"/>
    <mergeCell ref="B21:I21"/>
    <mergeCell ref="J21:AC21"/>
    <mergeCell ref="AE21:AL21"/>
    <mergeCell ref="AN21:AU21"/>
    <mergeCell ref="B22:I22"/>
    <mergeCell ref="J22:AC22"/>
    <mergeCell ref="AE22:AL22"/>
    <mergeCell ref="AN22:AU22"/>
    <mergeCell ref="AN28:AU28"/>
    <mergeCell ref="B25:I25"/>
    <mergeCell ref="J25:AC25"/>
    <mergeCell ref="AE25:AL25"/>
    <mergeCell ref="AN25:AU25"/>
    <mergeCell ref="B26:I26"/>
    <mergeCell ref="J26:AC26"/>
    <mergeCell ref="AE26:AL26"/>
    <mergeCell ref="AN26:AU26"/>
    <mergeCell ref="AS1:AU3"/>
    <mergeCell ref="B31:I31"/>
    <mergeCell ref="J31:AC31"/>
    <mergeCell ref="AE31:AL31"/>
    <mergeCell ref="AN31:AU31"/>
    <mergeCell ref="B32:I32"/>
    <mergeCell ref="J32:AC32"/>
    <mergeCell ref="AE32:AL32"/>
    <mergeCell ref="AN32:AU32"/>
    <mergeCell ref="B29:I29"/>
    <mergeCell ref="J29:AC29"/>
    <mergeCell ref="AE29:AL29"/>
    <mergeCell ref="AN29:AU29"/>
    <mergeCell ref="B30:I30"/>
    <mergeCell ref="J30:AC30"/>
    <mergeCell ref="AE30:AL30"/>
    <mergeCell ref="AN30:AU30"/>
    <mergeCell ref="B27:I27"/>
    <mergeCell ref="J27:AC27"/>
    <mergeCell ref="AE27:AL27"/>
    <mergeCell ref="AN27:AU27"/>
    <mergeCell ref="B28:I28"/>
    <mergeCell ref="J28:AC28"/>
    <mergeCell ref="AE28:AL28"/>
  </mergeCells>
  <pageMargins left="0" right="0" top="0.5" bottom="0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AV148"/>
  <sheetViews>
    <sheetView zoomScaleNormal="100" workbookViewId="0">
      <selection activeCell="AI11" sqref="AI11"/>
    </sheetView>
  </sheetViews>
  <sheetFormatPr defaultColWidth="8.84375" defaultRowHeight="10" customHeight="1" x14ac:dyDescent="0.35"/>
  <cols>
    <col min="1" max="1355" width="1.69140625" style="1" customWidth="1"/>
    <col min="1356" max="16384" width="8.84375" style="1"/>
  </cols>
  <sheetData>
    <row r="1" spans="1:48" ht="10" customHeight="1" x14ac:dyDescent="0.35">
      <c r="B1" s="464" t="s">
        <v>982</v>
      </c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502" t="s">
        <v>248</v>
      </c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2"/>
      <c r="AL1" s="2"/>
      <c r="AM1" s="2"/>
      <c r="AN1" s="3"/>
      <c r="AO1" s="4"/>
      <c r="AP1" s="4"/>
      <c r="AQ1" s="4"/>
      <c r="AR1" s="4"/>
      <c r="AS1" s="467" t="s">
        <v>5</v>
      </c>
      <c r="AT1" s="468"/>
      <c r="AU1" s="469"/>
      <c r="AV1" s="3"/>
    </row>
    <row r="2" spans="1:48" ht="11.15" customHeight="1" x14ac:dyDescent="0.35">
      <c r="B2" s="465" t="s">
        <v>0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2"/>
      <c r="AI2" s="502"/>
      <c r="AJ2" s="502"/>
      <c r="AK2" s="2"/>
      <c r="AL2" s="2"/>
      <c r="AM2" s="2"/>
      <c r="AN2" s="3"/>
      <c r="AO2" s="4"/>
      <c r="AP2" s="4"/>
      <c r="AQ2" s="4"/>
      <c r="AR2" s="4"/>
      <c r="AS2" s="470"/>
      <c r="AT2" s="471"/>
      <c r="AU2" s="472"/>
      <c r="AV2" s="3"/>
    </row>
    <row r="3" spans="1:48" ht="10" customHeight="1" thickBot="1" x14ac:dyDescent="0.4">
      <c r="B3" s="466" t="s">
        <v>1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503" t="s">
        <v>249</v>
      </c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3"/>
      <c r="Y3" s="503"/>
      <c r="Z3" s="503"/>
      <c r="AA3" s="503"/>
      <c r="AB3" s="503"/>
      <c r="AC3" s="503"/>
      <c r="AD3" s="503"/>
      <c r="AE3" s="503"/>
      <c r="AF3" s="503"/>
      <c r="AG3" s="503"/>
      <c r="AH3" s="503"/>
      <c r="AI3" s="503"/>
      <c r="AJ3" s="503"/>
      <c r="AK3" s="2"/>
      <c r="AL3" s="2"/>
      <c r="AM3" s="2"/>
      <c r="AN3" s="5"/>
      <c r="AO3" s="4"/>
      <c r="AP3" s="4"/>
      <c r="AQ3" s="4"/>
      <c r="AR3" s="4"/>
      <c r="AS3" s="473"/>
      <c r="AT3" s="474"/>
      <c r="AU3" s="475"/>
      <c r="AV3" s="5"/>
    </row>
    <row r="4" spans="1:48" ht="10" customHeight="1" x14ac:dyDescent="0.35">
      <c r="A4" s="5"/>
      <c r="F4" s="5"/>
      <c r="G4" s="5"/>
      <c r="H4" s="5"/>
      <c r="I4" s="5"/>
      <c r="J4" s="2"/>
      <c r="K4" s="2"/>
      <c r="L4" s="2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2"/>
      <c r="AL4" s="2"/>
      <c r="AM4" s="2"/>
      <c r="AN4" s="5"/>
      <c r="AO4" s="4"/>
      <c r="AP4" s="4"/>
      <c r="AQ4" s="4"/>
      <c r="AR4" s="4"/>
      <c r="AS4" s="6"/>
      <c r="AT4" s="5"/>
      <c r="AU4" s="5"/>
      <c r="AV4" s="5"/>
    </row>
    <row r="5" spans="1:48" ht="10" customHeight="1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06" t="s">
        <v>242</v>
      </c>
      <c r="N5" s="506"/>
      <c r="O5" s="506"/>
      <c r="P5" s="506"/>
      <c r="Q5" s="506"/>
      <c r="R5" s="506"/>
      <c r="S5" s="506"/>
      <c r="T5" s="506"/>
      <c r="U5" s="506"/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"/>
      <c r="AL5" s="5"/>
      <c r="AM5" s="5"/>
      <c r="AN5" s="5"/>
      <c r="AO5" s="4"/>
      <c r="AP5" s="4"/>
      <c r="AQ5" s="4"/>
      <c r="AR5" s="4"/>
      <c r="AS5" s="5"/>
      <c r="AT5" s="5"/>
      <c r="AU5" s="5"/>
      <c r="AV5" s="5"/>
    </row>
    <row r="6" spans="1:48" ht="10" customHeight="1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6"/>
      <c r="Z6" s="506"/>
      <c r="AA6" s="506"/>
      <c r="AB6" s="506"/>
      <c r="AC6" s="506"/>
      <c r="AD6" s="506"/>
      <c r="AE6" s="506"/>
      <c r="AF6" s="506"/>
      <c r="AG6" s="506"/>
      <c r="AH6" s="506"/>
      <c r="AI6" s="506"/>
      <c r="AJ6" s="506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10" customHeight="1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8" ht="10" customHeight="1" thickBot="1" x14ac:dyDescent="0.4">
      <c r="A8" s="5"/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5"/>
      <c r="AF8" s="505"/>
      <c r="AG8" s="505"/>
      <c r="AH8" s="505"/>
      <c r="AI8" s="505"/>
      <c r="AJ8" s="505"/>
      <c r="AK8" s="505"/>
      <c r="AL8" s="505"/>
      <c r="AM8" s="505"/>
      <c r="AN8" s="505"/>
      <c r="AO8" s="505"/>
      <c r="AP8" s="505"/>
      <c r="AQ8" s="505"/>
      <c r="AR8" s="505"/>
      <c r="AS8" s="505"/>
      <c r="AT8" s="505"/>
      <c r="AU8" s="505"/>
      <c r="AV8" s="5"/>
    </row>
    <row r="9" spans="1:48" ht="23.15" customHeight="1" thickBot="1" x14ac:dyDescent="0.4">
      <c r="A9" s="5"/>
      <c r="B9" s="504" t="s">
        <v>6</v>
      </c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4"/>
      <c r="AF9" s="504"/>
      <c r="AG9" s="504"/>
      <c r="AH9" s="504"/>
      <c r="AI9" s="504"/>
      <c r="AJ9" s="504"/>
      <c r="AK9" s="504"/>
      <c r="AL9" s="504"/>
      <c r="AM9" s="504"/>
      <c r="AN9" s="504"/>
      <c r="AO9" s="504"/>
      <c r="AP9" s="504"/>
      <c r="AQ9" s="504"/>
      <c r="AR9" s="504"/>
      <c r="AS9" s="504"/>
      <c r="AT9" s="504"/>
      <c r="AU9" s="504"/>
      <c r="AV9" s="8"/>
    </row>
    <row r="10" spans="1:48" ht="20.149999999999999" customHeight="1" x14ac:dyDescent="0.35">
      <c r="A10" s="5"/>
      <c r="B10" s="12"/>
      <c r="C10" s="12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8"/>
    </row>
    <row r="11" spans="1:48" ht="20.149999999999999" customHeight="1" x14ac:dyDescent="0.35">
      <c r="A11" s="5"/>
      <c r="B11" s="17" t="s">
        <v>7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8"/>
    </row>
    <row r="12" spans="1:48" s="8" customFormat="1" ht="20.149999999999999" customHeight="1" x14ac:dyDescent="0.35">
      <c r="A12" s="18"/>
      <c r="B12" s="17" t="s">
        <v>8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 t="s">
        <v>13</v>
      </c>
      <c r="AB12" s="512"/>
      <c r="AC12" s="512"/>
      <c r="AD12" s="512"/>
      <c r="AE12" s="512"/>
      <c r="AF12" s="512"/>
      <c r="AG12" s="512"/>
      <c r="AH12" s="512"/>
      <c r="AI12" s="512"/>
      <c r="AJ12" s="512"/>
      <c r="AK12" s="512"/>
      <c r="AL12" s="512"/>
      <c r="AM12" s="512"/>
      <c r="AN12" s="512"/>
      <c r="AO12" s="512"/>
      <c r="AP12" s="512"/>
      <c r="AQ12" s="512"/>
      <c r="AR12" s="512"/>
      <c r="AS12" s="512"/>
      <c r="AT12" s="512"/>
      <c r="AU12" s="512"/>
    </row>
    <row r="13" spans="1:48" s="8" customFormat="1" ht="20.149999999999999" customHeight="1" x14ac:dyDescent="0.35">
      <c r="A13" s="18"/>
      <c r="B13" s="508" t="s">
        <v>9</v>
      </c>
      <c r="C13" s="508"/>
      <c r="D13" s="508"/>
      <c r="E13" s="508"/>
      <c r="F13" s="508"/>
      <c r="G13" s="508"/>
      <c r="H13" s="508"/>
      <c r="I13" s="508"/>
      <c r="J13" s="508"/>
      <c r="K13" s="508"/>
      <c r="L13" s="508"/>
      <c r="M13" s="508"/>
      <c r="N13" s="508"/>
      <c r="O13" s="508"/>
      <c r="P13" s="508"/>
      <c r="Q13" s="508"/>
      <c r="R13" s="508"/>
      <c r="S13" s="508"/>
      <c r="T13" s="508"/>
      <c r="U13" s="508"/>
      <c r="V13" s="508"/>
      <c r="W13" s="508"/>
      <c r="X13" s="508"/>
      <c r="Y13" s="508"/>
      <c r="Z13" s="508"/>
      <c r="AA13" s="508"/>
      <c r="AB13" s="508"/>
      <c r="AC13" s="508"/>
      <c r="AD13" s="508"/>
      <c r="AE13" s="508"/>
      <c r="AF13" s="508"/>
      <c r="AG13" s="508"/>
      <c r="AH13" s="508"/>
      <c r="AI13" s="508"/>
      <c r="AJ13" s="508"/>
      <c r="AK13" s="508"/>
      <c r="AL13" s="508"/>
      <c r="AM13" s="508"/>
      <c r="AN13" s="508"/>
      <c r="AO13" s="508"/>
      <c r="AP13" s="508"/>
      <c r="AQ13" s="508"/>
      <c r="AR13" s="508"/>
      <c r="AS13" s="508"/>
      <c r="AT13" s="508"/>
      <c r="AU13" s="508"/>
    </row>
    <row r="14" spans="1:48" s="8" customFormat="1" ht="20.149999999999999" customHeight="1" x14ac:dyDescent="0.35">
      <c r="A14" s="18"/>
      <c r="B14" s="17" t="s">
        <v>10</v>
      </c>
      <c r="C14" s="17"/>
      <c r="D14" s="17"/>
      <c r="E14" s="17"/>
      <c r="F14" s="17"/>
      <c r="G14" s="17"/>
      <c r="H14" s="17" t="s">
        <v>13</v>
      </c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1:48" s="8" customFormat="1" ht="20.149999999999999" customHeight="1" x14ac:dyDescent="0.35">
      <c r="A15" s="18"/>
      <c r="B15" s="17" t="s">
        <v>11</v>
      </c>
      <c r="C15" s="17"/>
      <c r="D15" s="17"/>
      <c r="E15" s="17"/>
      <c r="F15" s="17"/>
      <c r="G15" s="17"/>
      <c r="H15" s="17" t="s">
        <v>13</v>
      </c>
      <c r="I15" s="509"/>
      <c r="J15" s="509"/>
      <c r="K15" s="509"/>
      <c r="L15" s="509"/>
      <c r="M15" s="509"/>
      <c r="N15" s="509"/>
      <c r="O15" s="509"/>
      <c r="P15" s="509"/>
      <c r="Q15" s="509"/>
      <c r="R15" s="509"/>
      <c r="S15" s="509"/>
      <c r="T15" s="509"/>
      <c r="U15" s="17"/>
      <c r="V15" s="17"/>
      <c r="W15" s="17"/>
      <c r="X15" s="17"/>
      <c r="Y15" s="17" t="s">
        <v>14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21" t="s">
        <v>13</v>
      </c>
      <c r="AK15" s="511"/>
      <c r="AL15" s="511"/>
      <c r="AM15" s="511"/>
      <c r="AN15" s="511"/>
      <c r="AO15" s="511"/>
      <c r="AP15" s="511"/>
      <c r="AQ15" s="511"/>
      <c r="AR15" s="511"/>
      <c r="AS15" s="511"/>
      <c r="AT15" s="511"/>
      <c r="AU15" s="511"/>
    </row>
    <row r="16" spans="1:48" s="8" customFormat="1" ht="20.149999999999999" customHeight="1" x14ac:dyDescent="0.35">
      <c r="A16" s="18"/>
      <c r="B16" s="17" t="s">
        <v>4</v>
      </c>
      <c r="C16" s="17"/>
      <c r="D16" s="17" t="s">
        <v>13</v>
      </c>
      <c r="E16" s="510"/>
      <c r="F16" s="510"/>
      <c r="G16" s="510"/>
      <c r="H16" s="510"/>
      <c r="I16" s="510"/>
      <c r="J16" s="510"/>
      <c r="K16" s="510"/>
      <c r="L16" s="510"/>
      <c r="M16" s="510"/>
      <c r="N16" s="510"/>
      <c r="O16" s="510"/>
      <c r="P16" s="51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</row>
    <row r="17" spans="1:48" ht="20.149999999999999" customHeight="1" thickBot="1" x14ac:dyDescent="0.4">
      <c r="A17" s="5"/>
      <c r="B17" s="507"/>
      <c r="C17" s="507"/>
      <c r="D17" s="507"/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507"/>
      <c r="R17" s="507"/>
      <c r="S17" s="507"/>
      <c r="T17" s="507"/>
      <c r="U17" s="507"/>
      <c r="V17" s="507"/>
      <c r="W17" s="507"/>
      <c r="X17" s="507"/>
      <c r="Y17" s="507"/>
      <c r="Z17" s="507"/>
      <c r="AA17" s="507"/>
      <c r="AB17" s="507"/>
      <c r="AC17" s="507"/>
      <c r="AD17" s="507"/>
      <c r="AE17" s="507"/>
      <c r="AF17" s="507"/>
      <c r="AG17" s="507"/>
      <c r="AH17" s="507"/>
      <c r="AI17" s="507"/>
      <c r="AJ17" s="507"/>
      <c r="AK17" s="507"/>
      <c r="AL17" s="507"/>
      <c r="AM17" s="507"/>
      <c r="AN17" s="507"/>
      <c r="AO17" s="507"/>
      <c r="AP17" s="507"/>
      <c r="AQ17" s="507"/>
      <c r="AR17" s="507"/>
      <c r="AS17" s="507"/>
      <c r="AT17" s="507"/>
      <c r="AU17" s="507"/>
      <c r="AV17" s="8"/>
    </row>
    <row r="18" spans="1:48" ht="23.15" customHeight="1" thickBot="1" x14ac:dyDescent="0.4">
      <c r="A18" s="5"/>
      <c r="B18" s="504" t="s">
        <v>12</v>
      </c>
      <c r="C18" s="504"/>
      <c r="D18" s="504"/>
      <c r="E18" s="504"/>
      <c r="F18" s="504"/>
      <c r="G18" s="504"/>
      <c r="H18" s="504"/>
      <c r="I18" s="504"/>
      <c r="J18" s="504"/>
      <c r="K18" s="504"/>
      <c r="L18" s="504"/>
      <c r="M18" s="504"/>
      <c r="N18" s="504"/>
      <c r="O18" s="504"/>
      <c r="P18" s="504"/>
      <c r="Q18" s="504"/>
      <c r="R18" s="504"/>
      <c r="S18" s="504"/>
      <c r="T18" s="504"/>
      <c r="U18" s="504"/>
      <c r="V18" s="504"/>
      <c r="W18" s="504"/>
      <c r="X18" s="504"/>
      <c r="Y18" s="504"/>
      <c r="Z18" s="504"/>
      <c r="AA18" s="504"/>
      <c r="AB18" s="504"/>
      <c r="AC18" s="504"/>
      <c r="AD18" s="504"/>
      <c r="AE18" s="504"/>
      <c r="AF18" s="504"/>
      <c r="AG18" s="504"/>
      <c r="AH18" s="504"/>
      <c r="AI18" s="504"/>
      <c r="AJ18" s="504"/>
      <c r="AK18" s="504"/>
      <c r="AL18" s="504"/>
      <c r="AM18" s="504"/>
      <c r="AN18" s="504"/>
      <c r="AO18" s="504"/>
      <c r="AP18" s="504"/>
      <c r="AQ18" s="504"/>
      <c r="AR18" s="504"/>
      <c r="AS18" s="504"/>
      <c r="AT18" s="504"/>
      <c r="AU18" s="504"/>
      <c r="AV18" s="8"/>
    </row>
    <row r="19" spans="1:48" ht="20.149999999999999" customHeight="1" x14ac:dyDescent="0.35">
      <c r="A19" s="5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8"/>
    </row>
    <row r="20" spans="1:48" ht="20.149999999999999" customHeight="1" x14ac:dyDescent="0.35">
      <c r="A20" s="5"/>
      <c r="B20" s="70" t="s">
        <v>250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5"/>
      <c r="AK20" s="15"/>
      <c r="AL20" s="15"/>
      <c r="AM20" s="15"/>
      <c r="AN20" s="15"/>
      <c r="AO20" s="15"/>
      <c r="AP20" s="15"/>
      <c r="AQ20" s="15"/>
      <c r="AR20" s="12"/>
      <c r="AS20" s="15"/>
      <c r="AT20" s="15"/>
      <c r="AU20" s="15"/>
      <c r="AV20" s="8"/>
    </row>
    <row r="21" spans="1:48" ht="23.15" customHeight="1" x14ac:dyDescent="0.35">
      <c r="A21" s="5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8"/>
    </row>
    <row r="22" spans="1:48" ht="23.15" customHeight="1" x14ac:dyDescent="0.35">
      <c r="A22" s="5"/>
      <c r="B22" s="14"/>
      <c r="C22" s="14"/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8"/>
    </row>
    <row r="23" spans="1:48" ht="23.15" customHeight="1" x14ac:dyDescent="0.35">
      <c r="A23" s="5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8"/>
    </row>
    <row r="24" spans="1:48" ht="23.15" customHeight="1" x14ac:dyDescent="0.35">
      <c r="A24" s="5"/>
      <c r="B24" s="14"/>
      <c r="C24" s="14"/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8"/>
    </row>
    <row r="25" spans="1:48" ht="23.15" customHeight="1" x14ac:dyDescent="0.35">
      <c r="A25" s="5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8"/>
    </row>
    <row r="26" spans="1:48" ht="23.15" customHeight="1" x14ac:dyDescent="0.35">
      <c r="A26" s="5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8"/>
    </row>
    <row r="27" spans="1:48" ht="23.15" customHeight="1" x14ac:dyDescent="0.35">
      <c r="A27" s="5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8"/>
    </row>
    <row r="28" spans="1:48" ht="23.15" customHeight="1" x14ac:dyDescent="0.35">
      <c r="A28" s="5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8"/>
    </row>
    <row r="29" spans="1:48" ht="23.15" customHeight="1" x14ac:dyDescent="0.35">
      <c r="A29" s="5"/>
      <c r="B29" s="12"/>
      <c r="C29" s="12"/>
      <c r="D29" s="12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8"/>
    </row>
    <row r="30" spans="1:48" ht="23.15" customHeight="1" x14ac:dyDescent="0.35">
      <c r="A30" s="5"/>
      <c r="B30" s="12"/>
      <c r="C30" s="12"/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8"/>
    </row>
    <row r="31" spans="1:48" ht="23.15" customHeight="1" x14ac:dyDescent="0.35">
      <c r="A31" s="5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</row>
    <row r="32" spans="1:48" ht="23.15" customHeight="1" x14ac:dyDescent="0.35">
      <c r="A32" s="5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</row>
    <row r="33" spans="1:48" ht="23.15" customHeight="1" x14ac:dyDescent="0.35">
      <c r="A33" s="5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</row>
    <row r="34" spans="1:48" ht="23.15" customHeight="1" x14ac:dyDescent="0.35">
      <c r="A34" s="5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</row>
    <row r="35" spans="1:48" ht="23.15" customHeight="1" x14ac:dyDescent="0.35">
      <c r="A35" s="5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</row>
    <row r="36" spans="1:48" ht="23.15" customHeight="1" x14ac:dyDescent="0.35">
      <c r="A36" s="5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</row>
    <row r="37" spans="1:48" ht="23.15" customHeight="1" x14ac:dyDescent="0.35">
      <c r="A37" s="5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</row>
    <row r="38" spans="1:48" ht="15" customHeight="1" x14ac:dyDescent="0.35">
      <c r="A38" s="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</row>
    <row r="39" spans="1:48" ht="15" customHeight="1" x14ac:dyDescent="0.35">
      <c r="A39" s="5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</row>
    <row r="40" spans="1:48" ht="15" customHeight="1" x14ac:dyDescent="0.35">
      <c r="A40" s="5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</row>
    <row r="41" spans="1:48" ht="15" customHeight="1" x14ac:dyDescent="0.35">
      <c r="A41" s="5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</row>
    <row r="42" spans="1:48" ht="15" customHeight="1" x14ac:dyDescent="0.35">
      <c r="A42" s="5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</row>
    <row r="43" spans="1:48" ht="15" customHeight="1" x14ac:dyDescent="0.35">
      <c r="A43" s="5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</row>
    <row r="44" spans="1:48" ht="15" customHeight="1" x14ac:dyDescent="0.35">
      <c r="A44" s="5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</row>
    <row r="45" spans="1:48" ht="15" customHeight="1" x14ac:dyDescent="0.35">
      <c r="A45" s="5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</row>
    <row r="46" spans="1:48" ht="15" customHeight="1" x14ac:dyDescent="0.35">
      <c r="A46" s="5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</row>
    <row r="47" spans="1:48" ht="15" customHeight="1" x14ac:dyDescent="0.35">
      <c r="A47" s="5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</row>
    <row r="48" spans="1:48" ht="15" customHeight="1" x14ac:dyDescent="0.35">
      <c r="A48" s="5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</row>
    <row r="49" spans="1:48" ht="15" customHeight="1" x14ac:dyDescent="0.35">
      <c r="A49" s="5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</row>
    <row r="50" spans="1:48" ht="15" customHeight="1" x14ac:dyDescent="0.35">
      <c r="A50" s="5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</row>
    <row r="51" spans="1:48" ht="15" customHeight="1" x14ac:dyDescent="0.35">
      <c r="A51" s="5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</row>
    <row r="52" spans="1:48" ht="10" customHeight="1" x14ac:dyDescent="0.35">
      <c r="A52" s="5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</row>
    <row r="53" spans="1:48" ht="10" customHeight="1" x14ac:dyDescent="0.3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pans="1:48" ht="10" customHeight="1" x14ac:dyDescent="0.3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1:48" ht="10" customHeight="1" x14ac:dyDescent="0.3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1:48" ht="10" customHeight="1" x14ac:dyDescent="0.3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1:48" ht="10" customHeight="1" x14ac:dyDescent="0.3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1:48" ht="10" customHeight="1" x14ac:dyDescent="0.3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1:48" ht="10" customHeight="1" x14ac:dyDescent="0.3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1:48" ht="10" customHeight="1" x14ac:dyDescent="0.3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1:48" ht="10" customHeight="1" x14ac:dyDescent="0.3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1:48" ht="10" customHeight="1" x14ac:dyDescent="0.35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1:48" ht="10" customHeight="1" x14ac:dyDescent="0.3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1:48" ht="10" customHeight="1" x14ac:dyDescent="0.35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2:35" ht="10" customHeight="1" x14ac:dyDescent="0.3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2:35" ht="10" customHeight="1" x14ac:dyDescent="0.3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2:35" ht="10" customHeight="1" x14ac:dyDescent="0.3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2:35" ht="10" customHeight="1" x14ac:dyDescent="0.3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2:35" ht="10" customHeight="1" x14ac:dyDescent="0.3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2:35" ht="10" customHeight="1" x14ac:dyDescent="0.3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2:35" ht="10" customHeight="1" x14ac:dyDescent="0.3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2:35" ht="10" customHeight="1" x14ac:dyDescent="0.3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2:35" ht="10" customHeight="1" x14ac:dyDescent="0.3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2:35" ht="10" customHeight="1" x14ac:dyDescent="0.3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2:35" ht="10" customHeight="1" x14ac:dyDescent="0.3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2:35" ht="10" customHeight="1" x14ac:dyDescent="0.3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2:35" ht="10" customHeight="1" x14ac:dyDescent="0.3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2:35" ht="10" customHeight="1" x14ac:dyDescent="0.3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2:35" ht="10" customHeight="1" x14ac:dyDescent="0.3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2:35" ht="10" customHeight="1" x14ac:dyDescent="0.3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2:35" ht="10" customHeight="1" x14ac:dyDescent="0.3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  <row r="82" spans="2:35" ht="10" customHeight="1" x14ac:dyDescent="0.3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</row>
    <row r="83" spans="2:35" ht="10" customHeight="1" x14ac:dyDescent="0.3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</row>
    <row r="84" spans="2:35" ht="10" customHeight="1" x14ac:dyDescent="0.3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</row>
    <row r="85" spans="2:35" ht="10" customHeight="1" x14ac:dyDescent="0.3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</row>
    <row r="86" spans="2:35" ht="10" customHeight="1" x14ac:dyDescent="0.3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</row>
    <row r="87" spans="2:35" ht="10" customHeight="1" x14ac:dyDescent="0.3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</row>
    <row r="88" spans="2:35" ht="10" customHeight="1" x14ac:dyDescent="0.3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</row>
    <row r="89" spans="2:35" ht="10" customHeight="1" x14ac:dyDescent="0.3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</row>
    <row r="90" spans="2:35" ht="10" customHeight="1" x14ac:dyDescent="0.3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</row>
    <row r="91" spans="2:35" ht="10" customHeight="1" x14ac:dyDescent="0.3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</row>
    <row r="92" spans="2:35" ht="10" customHeight="1" x14ac:dyDescent="0.3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</row>
    <row r="93" spans="2:35" ht="10" customHeight="1" x14ac:dyDescent="0.3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</row>
    <row r="94" spans="2:35" ht="10" customHeight="1" x14ac:dyDescent="0.3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</row>
    <row r="95" spans="2:35" ht="10" customHeight="1" x14ac:dyDescent="0.3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</row>
    <row r="96" spans="2:35" ht="10" customHeight="1" x14ac:dyDescent="0.3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</row>
    <row r="97" spans="2:35" ht="10" customHeight="1" x14ac:dyDescent="0.3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</row>
    <row r="98" spans="2:35" ht="10" customHeight="1" x14ac:dyDescent="0.3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</row>
    <row r="99" spans="2:35" ht="10" customHeight="1" x14ac:dyDescent="0.3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</row>
    <row r="100" spans="2:35" ht="10" customHeight="1" x14ac:dyDescent="0.3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</row>
    <row r="101" spans="2:35" ht="10" customHeight="1" x14ac:dyDescent="0.3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</row>
    <row r="102" spans="2:35" ht="10" customHeight="1" x14ac:dyDescent="0.3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</row>
    <row r="103" spans="2:35" ht="10" customHeight="1" x14ac:dyDescent="0.3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</row>
    <row r="104" spans="2:35" ht="10" customHeight="1" x14ac:dyDescent="0.3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</row>
    <row r="105" spans="2:35" ht="10" customHeight="1" x14ac:dyDescent="0.3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</row>
    <row r="106" spans="2:35" ht="10" customHeight="1" x14ac:dyDescent="0.35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</row>
    <row r="107" spans="2:35" ht="10" customHeight="1" x14ac:dyDescent="0.35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</row>
    <row r="108" spans="2:35" ht="10" customHeight="1" x14ac:dyDescent="0.3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</row>
    <row r="109" spans="2:35" ht="10" customHeight="1" x14ac:dyDescent="0.3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</row>
    <row r="110" spans="2:35" ht="10" customHeight="1" x14ac:dyDescent="0.35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</row>
    <row r="111" spans="2:35" ht="10" customHeight="1" x14ac:dyDescent="0.3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</row>
    <row r="112" spans="2:35" ht="10" customHeight="1" x14ac:dyDescent="0.3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</row>
    <row r="113" spans="2:35" ht="10" customHeight="1" x14ac:dyDescent="0.3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</row>
    <row r="114" spans="2:35" ht="10" customHeight="1" x14ac:dyDescent="0.3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</row>
    <row r="115" spans="2:35" ht="10" customHeight="1" x14ac:dyDescent="0.3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</row>
    <row r="116" spans="2:35" ht="10" customHeight="1" x14ac:dyDescent="0.3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</row>
    <row r="117" spans="2:35" ht="10" customHeight="1" x14ac:dyDescent="0.3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</row>
    <row r="118" spans="2:35" ht="10" customHeight="1" x14ac:dyDescent="0.3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</row>
    <row r="119" spans="2:35" ht="10" customHeight="1" x14ac:dyDescent="0.3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</row>
    <row r="120" spans="2:35" ht="10" customHeight="1" x14ac:dyDescent="0.35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</row>
    <row r="121" spans="2:35" ht="10" customHeight="1" x14ac:dyDescent="0.35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</row>
    <row r="122" spans="2:35" ht="10" customHeight="1" x14ac:dyDescent="0.3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</row>
    <row r="123" spans="2:35" ht="10" customHeight="1" x14ac:dyDescent="0.35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</row>
    <row r="124" spans="2:35" ht="10" customHeight="1" x14ac:dyDescent="0.35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</row>
    <row r="125" spans="2:35" ht="10" customHeight="1" x14ac:dyDescent="0.3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</row>
    <row r="126" spans="2:35" ht="10" customHeight="1" x14ac:dyDescent="0.35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</row>
    <row r="127" spans="2:35" ht="10" customHeight="1" x14ac:dyDescent="0.35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</row>
    <row r="128" spans="2:35" ht="10" customHeight="1" x14ac:dyDescent="0.35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</row>
    <row r="129" spans="2:35" ht="10" customHeight="1" x14ac:dyDescent="0.35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</row>
    <row r="130" spans="2:35" ht="10" customHeight="1" x14ac:dyDescent="0.35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</row>
    <row r="131" spans="2:35" ht="10" customHeight="1" x14ac:dyDescent="0.35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</row>
    <row r="132" spans="2:35" ht="10" customHeight="1" x14ac:dyDescent="0.35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</row>
    <row r="133" spans="2:35" ht="10" customHeight="1" x14ac:dyDescent="0.35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</row>
    <row r="134" spans="2:35" ht="10" customHeight="1" x14ac:dyDescent="0.35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</row>
    <row r="135" spans="2:35" ht="10" customHeight="1" x14ac:dyDescent="0.35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</row>
    <row r="136" spans="2:35" ht="10" customHeight="1" x14ac:dyDescent="0.35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</row>
    <row r="137" spans="2:35" ht="10" customHeight="1" x14ac:dyDescent="0.35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</row>
    <row r="138" spans="2:35" ht="10" customHeight="1" x14ac:dyDescent="0.3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</row>
    <row r="139" spans="2:35" ht="10" customHeight="1" x14ac:dyDescent="0.35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</row>
    <row r="140" spans="2:35" ht="10" customHeight="1" x14ac:dyDescent="0.35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</row>
    <row r="141" spans="2:35" ht="10" customHeight="1" x14ac:dyDescent="0.3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</row>
    <row r="142" spans="2:35" ht="10" customHeight="1" x14ac:dyDescent="0.35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</row>
    <row r="143" spans="2:35" ht="10" customHeight="1" x14ac:dyDescent="0.35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</row>
    <row r="144" spans="2:35" ht="10" customHeight="1" x14ac:dyDescent="0.3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</row>
    <row r="145" spans="2:35" ht="10" customHeight="1" x14ac:dyDescent="0.3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</row>
    <row r="146" spans="2:35" ht="10" customHeight="1" x14ac:dyDescent="0.35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</row>
    <row r="147" spans="2:35" ht="10" customHeight="1" x14ac:dyDescent="0.35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</row>
    <row r="148" spans="2:35" ht="10" customHeight="1" x14ac:dyDescent="0.35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</row>
  </sheetData>
  <mergeCells count="17">
    <mergeCell ref="B18:AU18"/>
    <mergeCell ref="B8:AU8"/>
    <mergeCell ref="M5:AJ6"/>
    <mergeCell ref="B17:AU17"/>
    <mergeCell ref="B13:AU13"/>
    <mergeCell ref="B9:AU9"/>
    <mergeCell ref="I15:T15"/>
    <mergeCell ref="E16:P16"/>
    <mergeCell ref="AK15:AU15"/>
    <mergeCell ref="AB12:AU12"/>
    <mergeCell ref="I14:T14"/>
    <mergeCell ref="B1:L1"/>
    <mergeCell ref="M1:AJ2"/>
    <mergeCell ref="AS1:AU3"/>
    <mergeCell ref="B2:L2"/>
    <mergeCell ref="B3:L3"/>
    <mergeCell ref="M3:AJ4"/>
  </mergeCells>
  <printOptions verticalCentered="1"/>
  <pageMargins left="0" right="0" top="0" bottom="0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Check Box 4">
              <controlPr defaultSize="0" autoFill="0" autoLine="0" autoPict="0">
                <anchor moveWithCells="1">
                  <from>
                    <xdr:col>38</xdr:col>
                    <xdr:colOff>127000</xdr:colOff>
                    <xdr:row>9</xdr:row>
                    <xdr:rowOff>279400</xdr:rowOff>
                  </from>
                  <to>
                    <xdr:col>41</xdr:col>
                    <xdr:colOff>88900</xdr:colOff>
                    <xdr:row>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Check Box 5">
              <controlPr defaultSize="0" autoFill="0" autoLine="0" autoPict="0">
                <anchor moveWithCells="1">
                  <from>
                    <xdr:col>42</xdr:col>
                    <xdr:colOff>31750</xdr:colOff>
                    <xdr:row>9</xdr:row>
                    <xdr:rowOff>298450</xdr:rowOff>
                  </from>
                  <to>
                    <xdr:col>45</xdr:col>
                    <xdr:colOff>0</xdr:colOff>
                    <xdr:row>10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149"/>
  <sheetViews>
    <sheetView zoomScaleNormal="100" zoomScaleSheetLayoutView="90" workbookViewId="0">
      <selection activeCell="B1" sqref="B1:L1"/>
    </sheetView>
  </sheetViews>
  <sheetFormatPr defaultColWidth="8.84375" defaultRowHeight="10.5" x14ac:dyDescent="0.35"/>
  <cols>
    <col min="1" max="10" width="1.69140625" style="1" customWidth="1"/>
    <col min="11" max="12" width="4.07421875" style="1" customWidth="1"/>
    <col min="13" max="13" width="5.07421875" style="1" customWidth="1"/>
    <col min="14" max="35" width="1.69140625" style="1" customWidth="1"/>
    <col min="36" max="36" width="6.4609375" style="1" customWidth="1"/>
    <col min="37" max="1355" width="1.69140625" style="1" customWidth="1"/>
    <col min="1356" max="16384" width="8.84375" style="1"/>
  </cols>
  <sheetData>
    <row r="1" spans="1:48" ht="15" customHeight="1" x14ac:dyDescent="0.35">
      <c r="B1" s="515" t="s">
        <v>983</v>
      </c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14"/>
      <c r="AD1" s="514"/>
      <c r="AE1" s="514"/>
      <c r="AF1" s="514"/>
      <c r="AG1" s="514"/>
      <c r="AH1" s="514"/>
      <c r="AI1" s="514"/>
      <c r="AJ1" s="514"/>
      <c r="AK1" s="2"/>
      <c r="AL1" s="2"/>
      <c r="AM1" s="2"/>
      <c r="AN1" s="3"/>
      <c r="AO1" s="4"/>
      <c r="AP1" s="4"/>
      <c r="AQ1" s="4"/>
      <c r="AR1" s="4"/>
      <c r="AS1" s="516" t="s">
        <v>296</v>
      </c>
      <c r="AT1" s="517"/>
      <c r="AU1" s="518"/>
      <c r="AV1" s="3"/>
    </row>
    <row r="2" spans="1:48" ht="12" customHeight="1" x14ac:dyDescent="0.35">
      <c r="B2" s="466" t="s">
        <v>0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2"/>
      <c r="AL2" s="2"/>
      <c r="AM2" s="2"/>
      <c r="AN2" s="3"/>
      <c r="AO2" s="4"/>
      <c r="AP2" s="4"/>
      <c r="AQ2" s="4"/>
      <c r="AR2" s="4"/>
      <c r="AS2" s="519"/>
      <c r="AT2" s="471"/>
      <c r="AU2" s="520"/>
      <c r="AV2" s="3"/>
    </row>
    <row r="3" spans="1:48" ht="13.5" customHeight="1" x14ac:dyDescent="0.35">
      <c r="B3" s="339" t="s">
        <v>1</v>
      </c>
      <c r="AK3" s="2"/>
      <c r="AL3" s="2"/>
      <c r="AM3" s="2"/>
      <c r="AN3" s="5"/>
      <c r="AO3" s="4"/>
      <c r="AP3" s="4"/>
      <c r="AQ3" s="4"/>
      <c r="AR3" s="4"/>
      <c r="AS3" s="521"/>
      <c r="AT3" s="522"/>
      <c r="AU3" s="523"/>
      <c r="AV3" s="5"/>
    </row>
    <row r="4" spans="1:48" ht="10.5" customHeight="1" x14ac:dyDescent="0.35">
      <c r="A4" s="5"/>
      <c r="C4" s="339"/>
      <c r="D4" s="339"/>
      <c r="E4" s="339"/>
      <c r="F4" s="339"/>
      <c r="G4" s="339"/>
      <c r="H4" s="339"/>
      <c r="I4" s="339"/>
      <c r="J4" s="339"/>
      <c r="K4" s="339"/>
      <c r="L4" s="339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1"/>
      <c r="AQ4" s="331"/>
      <c r="AR4" s="331"/>
      <c r="AS4" s="331"/>
      <c r="AT4" s="331"/>
      <c r="AU4" s="5"/>
      <c r="AV4" s="5"/>
    </row>
    <row r="5" spans="1:48" ht="39" customHeight="1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14" t="s">
        <v>937</v>
      </c>
      <c r="N5" s="514"/>
      <c r="O5" s="514"/>
      <c r="P5" s="514"/>
      <c r="Q5" s="514"/>
      <c r="R5" s="514"/>
      <c r="S5" s="514"/>
      <c r="T5" s="514"/>
      <c r="U5" s="514"/>
      <c r="V5" s="514"/>
      <c r="W5" s="514"/>
      <c r="X5" s="514"/>
      <c r="Y5" s="514"/>
      <c r="Z5" s="514"/>
      <c r="AA5" s="514"/>
      <c r="AB5" s="514"/>
      <c r="AC5" s="514"/>
      <c r="AD5" s="514"/>
      <c r="AE5" s="514"/>
      <c r="AF5" s="514"/>
      <c r="AG5" s="514"/>
      <c r="AH5" s="514"/>
      <c r="AI5" s="514"/>
      <c r="AJ5" s="514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5"/>
      <c r="AV5" s="5"/>
    </row>
    <row r="6" spans="1:48" ht="10" customHeight="1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514"/>
      <c r="X6" s="514"/>
      <c r="Y6" s="514"/>
      <c r="Z6" s="514"/>
      <c r="AA6" s="514"/>
      <c r="AB6" s="514"/>
      <c r="AC6" s="514"/>
      <c r="AD6" s="514"/>
      <c r="AE6" s="514"/>
      <c r="AF6" s="514"/>
      <c r="AG6" s="514"/>
      <c r="AH6" s="514"/>
      <c r="AI6" s="514"/>
      <c r="AJ6" s="514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10" customHeight="1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8" ht="10" customHeight="1" thickBot="1" x14ac:dyDescent="0.4">
      <c r="A8" s="5"/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5"/>
      <c r="AF8" s="505"/>
      <c r="AG8" s="505"/>
      <c r="AH8" s="505"/>
      <c r="AI8" s="505"/>
      <c r="AJ8" s="505"/>
      <c r="AK8" s="505"/>
      <c r="AL8" s="505"/>
      <c r="AM8" s="505"/>
      <c r="AN8" s="505"/>
      <c r="AO8" s="505"/>
      <c r="AP8" s="505"/>
      <c r="AQ8" s="505"/>
      <c r="AR8" s="505"/>
      <c r="AS8" s="505"/>
      <c r="AT8" s="505"/>
      <c r="AU8" s="505"/>
      <c r="AV8" s="5"/>
    </row>
    <row r="9" spans="1:48" ht="20.149999999999999" customHeight="1" x14ac:dyDescent="0.35">
      <c r="A9" s="5"/>
      <c r="B9" s="12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8"/>
    </row>
    <row r="10" spans="1:48" ht="15.75" customHeight="1" x14ac:dyDescent="0.35">
      <c r="A10" s="5"/>
      <c r="B10" s="119" t="s">
        <v>298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8"/>
    </row>
    <row r="11" spans="1:48" ht="15.75" customHeight="1" x14ac:dyDescent="0.35">
      <c r="A11" s="5"/>
      <c r="B11" s="119" t="s">
        <v>297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8"/>
    </row>
    <row r="12" spans="1:48" ht="15.75" customHeight="1" x14ac:dyDescent="0.35">
      <c r="A12" s="5"/>
      <c r="B12" s="123" t="s">
        <v>254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8"/>
    </row>
    <row r="13" spans="1:48" ht="15.75" customHeight="1" x14ac:dyDescent="0.35">
      <c r="A13" s="5"/>
      <c r="B13" s="123" t="s">
        <v>255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8"/>
    </row>
    <row r="14" spans="1:48" ht="15.75" customHeight="1" x14ac:dyDescent="0.35">
      <c r="A14" s="5"/>
      <c r="B14" s="123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8"/>
    </row>
    <row r="15" spans="1:48" ht="15.75" customHeight="1" x14ac:dyDescent="0.35">
      <c r="A15" s="5"/>
      <c r="B15" s="119" t="s">
        <v>263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8"/>
    </row>
    <row r="16" spans="1:48" ht="15.75" customHeight="1" x14ac:dyDescent="0.35">
      <c r="A16" s="5"/>
      <c r="B16" s="123" t="s">
        <v>945</v>
      </c>
      <c r="C16" s="14"/>
      <c r="D16" s="14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8"/>
    </row>
    <row r="17" spans="1:48" ht="15.75" customHeight="1" x14ac:dyDescent="0.35">
      <c r="A17" s="5"/>
      <c r="B17" s="123"/>
      <c r="C17" s="14"/>
      <c r="D17" s="1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8"/>
    </row>
    <row r="18" spans="1:48" ht="15.75" customHeight="1" x14ac:dyDescent="0.35">
      <c r="A18" s="5"/>
      <c r="B18" s="57" t="s">
        <v>936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8"/>
    </row>
    <row r="19" spans="1:48" ht="15.75" customHeight="1" x14ac:dyDescent="0.35">
      <c r="A19" s="5"/>
      <c r="B19" s="57" t="s">
        <v>935</v>
      </c>
      <c r="C19" s="14"/>
      <c r="D19" s="14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8"/>
    </row>
    <row r="20" spans="1:48" ht="23.15" customHeight="1" x14ac:dyDescent="0.35">
      <c r="A20" s="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8"/>
    </row>
    <row r="21" spans="1:48" ht="23.15" customHeight="1" x14ac:dyDescent="0.35">
      <c r="A21" s="5"/>
      <c r="B21" s="124" t="s">
        <v>256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8"/>
    </row>
    <row r="22" spans="1:48" ht="14.25" customHeight="1" x14ac:dyDescent="0.35">
      <c r="A22" s="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8"/>
    </row>
    <row r="23" spans="1:48" ht="15" customHeight="1" x14ac:dyDescent="0.35">
      <c r="A23" s="5"/>
      <c r="B23" s="60" t="s">
        <v>15</v>
      </c>
      <c r="C23" s="12"/>
      <c r="D23" s="59" t="s">
        <v>259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8"/>
    </row>
    <row r="24" spans="1:48" ht="15" customHeight="1" x14ac:dyDescent="0.35">
      <c r="A24" s="5"/>
      <c r="B24" s="60"/>
      <c r="C24" s="12"/>
      <c r="D24" s="59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8"/>
    </row>
    <row r="25" spans="1:48" ht="15" customHeight="1" x14ac:dyDescent="0.35">
      <c r="A25" s="5"/>
      <c r="B25" s="60"/>
      <c r="C25" s="12"/>
      <c r="D25" s="58" t="s">
        <v>260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8"/>
    </row>
    <row r="26" spans="1:48" ht="15" customHeight="1" x14ac:dyDescent="0.35">
      <c r="A26" s="5"/>
      <c r="B26" s="60"/>
      <c r="C26" s="12"/>
      <c r="D26" s="58" t="s">
        <v>261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8"/>
    </row>
    <row r="27" spans="1:48" ht="15" customHeight="1" x14ac:dyDescent="0.35">
      <c r="A27" s="5"/>
      <c r="B27" s="60"/>
      <c r="C27" s="12"/>
      <c r="D27" s="58" t="s">
        <v>262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8"/>
    </row>
    <row r="28" spans="1:48" ht="15" customHeight="1" x14ac:dyDescent="0.35">
      <c r="A28" s="5"/>
      <c r="B28" s="60"/>
      <c r="C28" s="12"/>
      <c r="D28" s="58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8"/>
    </row>
    <row r="29" spans="1:48" ht="15" customHeight="1" x14ac:dyDescent="0.35">
      <c r="A29" s="5"/>
      <c r="B29" s="60" t="s">
        <v>16</v>
      </c>
      <c r="C29" s="12"/>
      <c r="D29" s="58" t="s">
        <v>258</v>
      </c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8"/>
    </row>
    <row r="30" spans="1:48" ht="15" customHeight="1" x14ac:dyDescent="0.35">
      <c r="A30" s="5"/>
      <c r="B30" s="60"/>
      <c r="C30" s="12"/>
      <c r="D30" s="58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8"/>
    </row>
    <row r="31" spans="1:48" ht="15" customHeight="1" x14ac:dyDescent="0.35">
      <c r="A31" s="5"/>
      <c r="B31" s="60" t="s">
        <v>17</v>
      </c>
      <c r="C31" s="12"/>
      <c r="D31" s="58" t="s">
        <v>257</v>
      </c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8"/>
    </row>
    <row r="32" spans="1:48" ht="15" customHeight="1" x14ac:dyDescent="0.35">
      <c r="A32" s="5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</row>
    <row r="33" spans="1:48" ht="15" customHeight="1" x14ac:dyDescent="0.35">
      <c r="A33" s="5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</row>
    <row r="34" spans="1:48" ht="23.15" customHeight="1" x14ac:dyDescent="0.35">
      <c r="A34" s="5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</row>
    <row r="35" spans="1:48" ht="23.15" customHeight="1" x14ac:dyDescent="0.35">
      <c r="A35" s="5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</row>
    <row r="36" spans="1:48" ht="23.15" customHeight="1" x14ac:dyDescent="0.35">
      <c r="A36" s="5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</row>
    <row r="37" spans="1:48" ht="23.15" customHeight="1" x14ac:dyDescent="0.35">
      <c r="A37" s="5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</row>
    <row r="38" spans="1:48" ht="23.15" customHeight="1" x14ac:dyDescent="0.35">
      <c r="A38" s="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</row>
    <row r="39" spans="1:48" ht="15" customHeight="1" x14ac:dyDescent="0.35">
      <c r="A39" s="5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</row>
    <row r="40" spans="1:48" ht="15" customHeight="1" x14ac:dyDescent="0.35">
      <c r="A40" s="5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</row>
    <row r="41" spans="1:48" ht="15" customHeight="1" x14ac:dyDescent="0.35">
      <c r="A41" s="5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</row>
    <row r="42" spans="1:48" ht="15" customHeight="1" x14ac:dyDescent="0.35">
      <c r="A42" s="5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</row>
    <row r="43" spans="1:48" ht="15" customHeight="1" x14ac:dyDescent="0.35">
      <c r="A43" s="5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</row>
    <row r="44" spans="1:48" ht="15" customHeight="1" x14ac:dyDescent="0.35">
      <c r="A44" s="5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</row>
    <row r="45" spans="1:48" ht="15" customHeight="1" x14ac:dyDescent="0.35">
      <c r="A45" s="5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</row>
    <row r="46" spans="1:48" ht="15" customHeight="1" x14ac:dyDescent="0.35">
      <c r="A46" s="5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</row>
    <row r="47" spans="1:48" ht="15" customHeight="1" x14ac:dyDescent="0.35">
      <c r="A47" s="5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</row>
    <row r="48" spans="1:48" ht="15" customHeight="1" x14ac:dyDescent="0.35">
      <c r="A48" s="5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</row>
    <row r="49" spans="1:48" ht="15" customHeight="1" x14ac:dyDescent="0.35">
      <c r="A49" s="5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</row>
    <row r="50" spans="1:48" ht="15" customHeight="1" x14ac:dyDescent="0.35">
      <c r="A50" s="5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</row>
    <row r="51" spans="1:48" ht="15" customHeight="1" x14ac:dyDescent="0.35">
      <c r="A51" s="5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</row>
    <row r="52" spans="1:48" ht="15" customHeight="1" x14ac:dyDescent="0.35">
      <c r="A52" s="5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</row>
    <row r="53" spans="1:48" ht="10" customHeight="1" x14ac:dyDescent="0.35">
      <c r="A53" s="5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</row>
    <row r="54" spans="1:48" ht="10" customHeight="1" x14ac:dyDescent="0.3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1:48" ht="10" customHeight="1" x14ac:dyDescent="0.3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1:48" ht="10" customHeight="1" x14ac:dyDescent="0.3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1:48" ht="10" customHeight="1" x14ac:dyDescent="0.3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1:48" ht="10" customHeight="1" x14ac:dyDescent="0.3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1:48" ht="10" customHeight="1" x14ac:dyDescent="0.3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1:48" ht="10" customHeight="1" x14ac:dyDescent="0.3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1:48" ht="10" customHeight="1" x14ac:dyDescent="0.3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1:48" ht="10" customHeight="1" x14ac:dyDescent="0.35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1:48" ht="10" customHeight="1" x14ac:dyDescent="0.3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1:48" ht="10" customHeight="1" x14ac:dyDescent="0.35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2:35" ht="10" customHeight="1" x14ac:dyDescent="0.3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2:35" ht="10" customHeight="1" x14ac:dyDescent="0.3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2:35" ht="10" customHeight="1" x14ac:dyDescent="0.3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2:35" ht="10" customHeight="1" x14ac:dyDescent="0.3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2:35" ht="10" customHeight="1" x14ac:dyDescent="0.3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2:35" ht="10" customHeight="1" x14ac:dyDescent="0.3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2:35" ht="10" customHeight="1" x14ac:dyDescent="0.3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2:35" ht="10" customHeight="1" x14ac:dyDescent="0.3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2:35" ht="10" customHeight="1" x14ac:dyDescent="0.3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2:35" ht="10" customHeight="1" x14ac:dyDescent="0.3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2:35" ht="10" customHeight="1" x14ac:dyDescent="0.3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2:35" ht="10" customHeight="1" x14ac:dyDescent="0.3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2:35" ht="10" customHeight="1" x14ac:dyDescent="0.3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2:35" ht="10" customHeight="1" x14ac:dyDescent="0.3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2:35" ht="10" customHeight="1" x14ac:dyDescent="0.3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2:35" ht="10" customHeight="1" x14ac:dyDescent="0.3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2:35" ht="10" customHeight="1" x14ac:dyDescent="0.3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  <row r="82" spans="2:35" ht="10" customHeight="1" x14ac:dyDescent="0.3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</row>
    <row r="83" spans="2:35" ht="10" customHeight="1" x14ac:dyDescent="0.3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</row>
    <row r="84" spans="2:35" ht="10" customHeight="1" x14ac:dyDescent="0.3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</row>
    <row r="85" spans="2:35" ht="10" customHeight="1" x14ac:dyDescent="0.3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</row>
    <row r="86" spans="2:35" ht="10" customHeight="1" x14ac:dyDescent="0.3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</row>
    <row r="87" spans="2:35" ht="10" customHeight="1" x14ac:dyDescent="0.3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</row>
    <row r="88" spans="2:35" ht="10" customHeight="1" x14ac:dyDescent="0.3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</row>
    <row r="89" spans="2:35" ht="10" customHeight="1" x14ac:dyDescent="0.3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</row>
    <row r="90" spans="2:35" ht="10" customHeight="1" x14ac:dyDescent="0.3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</row>
    <row r="91" spans="2:35" ht="10" customHeight="1" x14ac:dyDescent="0.3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</row>
    <row r="92" spans="2:35" ht="10" customHeight="1" x14ac:dyDescent="0.3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</row>
    <row r="93" spans="2:35" ht="10" customHeight="1" x14ac:dyDescent="0.3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</row>
    <row r="94" spans="2:35" ht="10" customHeight="1" x14ac:dyDescent="0.3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</row>
    <row r="95" spans="2:35" ht="10" customHeight="1" x14ac:dyDescent="0.3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</row>
    <row r="96" spans="2:35" ht="10" customHeight="1" x14ac:dyDescent="0.3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</row>
    <row r="97" spans="2:35" ht="10" customHeight="1" x14ac:dyDescent="0.3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</row>
    <row r="98" spans="2:35" ht="10" customHeight="1" x14ac:dyDescent="0.3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</row>
    <row r="99" spans="2:35" ht="10" customHeight="1" x14ac:dyDescent="0.3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</row>
    <row r="100" spans="2:35" ht="10" customHeight="1" x14ac:dyDescent="0.3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</row>
    <row r="101" spans="2:35" ht="10" customHeight="1" x14ac:dyDescent="0.3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</row>
    <row r="102" spans="2:35" ht="10" customHeight="1" x14ac:dyDescent="0.3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</row>
    <row r="103" spans="2:35" ht="10" customHeight="1" x14ac:dyDescent="0.3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</row>
    <row r="104" spans="2:35" ht="10" customHeight="1" x14ac:dyDescent="0.3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</row>
    <row r="105" spans="2:35" ht="10" customHeight="1" x14ac:dyDescent="0.3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</row>
    <row r="106" spans="2:35" ht="10" customHeight="1" x14ac:dyDescent="0.35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</row>
    <row r="107" spans="2:35" ht="10" customHeight="1" x14ac:dyDescent="0.35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</row>
    <row r="108" spans="2:35" ht="10" customHeight="1" x14ac:dyDescent="0.3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</row>
    <row r="109" spans="2:35" ht="10" customHeight="1" x14ac:dyDescent="0.3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</row>
    <row r="110" spans="2:35" ht="10" customHeight="1" x14ac:dyDescent="0.35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</row>
    <row r="111" spans="2:35" ht="10" customHeight="1" x14ac:dyDescent="0.3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</row>
    <row r="112" spans="2:35" ht="10" customHeight="1" x14ac:dyDescent="0.3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</row>
    <row r="113" spans="2:35" ht="10" customHeight="1" x14ac:dyDescent="0.3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</row>
    <row r="114" spans="2:35" ht="10" customHeight="1" x14ac:dyDescent="0.3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</row>
    <row r="115" spans="2:35" ht="10" customHeight="1" x14ac:dyDescent="0.3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</row>
    <row r="116" spans="2:35" ht="10" customHeight="1" x14ac:dyDescent="0.3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</row>
    <row r="117" spans="2:35" ht="10" customHeight="1" x14ac:dyDescent="0.3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</row>
    <row r="118" spans="2:35" ht="10" customHeight="1" x14ac:dyDescent="0.3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</row>
    <row r="119" spans="2:35" ht="10" customHeight="1" x14ac:dyDescent="0.3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</row>
    <row r="120" spans="2:35" ht="10" customHeight="1" x14ac:dyDescent="0.35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</row>
    <row r="121" spans="2:35" ht="10" customHeight="1" x14ac:dyDescent="0.35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</row>
    <row r="122" spans="2:35" ht="10" customHeight="1" x14ac:dyDescent="0.3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</row>
    <row r="123" spans="2:35" ht="10" customHeight="1" x14ac:dyDescent="0.35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</row>
    <row r="124" spans="2:35" ht="10" customHeight="1" x14ac:dyDescent="0.35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</row>
    <row r="125" spans="2:35" ht="10" customHeight="1" x14ac:dyDescent="0.3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</row>
    <row r="126" spans="2:35" ht="10" customHeight="1" x14ac:dyDescent="0.35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</row>
    <row r="127" spans="2:35" ht="10" customHeight="1" x14ac:dyDescent="0.35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</row>
    <row r="128" spans="2:35" ht="10" customHeight="1" x14ac:dyDescent="0.35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</row>
    <row r="129" spans="2:35" ht="10" customHeight="1" x14ac:dyDescent="0.35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</row>
    <row r="130" spans="2:35" ht="10" customHeight="1" x14ac:dyDescent="0.35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</row>
    <row r="131" spans="2:35" ht="10" customHeight="1" x14ac:dyDescent="0.35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</row>
    <row r="132" spans="2:35" ht="10" customHeight="1" x14ac:dyDescent="0.35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</row>
    <row r="133" spans="2:35" ht="10" customHeight="1" x14ac:dyDescent="0.35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</row>
    <row r="134" spans="2:35" ht="10" customHeight="1" x14ac:dyDescent="0.35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</row>
    <row r="135" spans="2:35" ht="10" customHeight="1" x14ac:dyDescent="0.35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</row>
    <row r="136" spans="2:35" ht="10" customHeight="1" x14ac:dyDescent="0.35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</row>
    <row r="137" spans="2:35" ht="10" customHeight="1" x14ac:dyDescent="0.35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</row>
    <row r="138" spans="2:35" ht="10" customHeight="1" x14ac:dyDescent="0.3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</row>
    <row r="139" spans="2:35" ht="10" customHeight="1" x14ac:dyDescent="0.35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</row>
    <row r="140" spans="2:35" ht="10" customHeight="1" x14ac:dyDescent="0.35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</row>
    <row r="141" spans="2:35" ht="10" customHeight="1" x14ac:dyDescent="0.3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</row>
    <row r="142" spans="2:35" ht="10" customHeight="1" x14ac:dyDescent="0.35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</row>
    <row r="143" spans="2:35" ht="10" customHeight="1" x14ac:dyDescent="0.35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</row>
    <row r="144" spans="2:35" ht="10" customHeight="1" x14ac:dyDescent="0.3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</row>
    <row r="145" spans="2:35" ht="10" customHeight="1" x14ac:dyDescent="0.3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</row>
    <row r="146" spans="2:35" ht="10" customHeight="1" x14ac:dyDescent="0.35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</row>
    <row r="147" spans="2:35" ht="10" customHeight="1" x14ac:dyDescent="0.35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</row>
    <row r="148" spans="2:35" ht="10" customHeight="1" x14ac:dyDescent="0.35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</row>
    <row r="149" spans="2:35" ht="10" customHeight="1" x14ac:dyDescent="0.35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</row>
  </sheetData>
  <mergeCells count="6">
    <mergeCell ref="M1:AJ2"/>
    <mergeCell ref="B1:L1"/>
    <mergeCell ref="AS1:AU3"/>
    <mergeCell ref="B2:L2"/>
    <mergeCell ref="B8:AU8"/>
    <mergeCell ref="M5:AJ6"/>
  </mergeCells>
  <pageMargins left="0.25" right="0.25" top="0.75" bottom="0.75" header="0.3" footer="0.3"/>
  <pageSetup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73"/>
  <sheetViews>
    <sheetView zoomScaleNormal="100" zoomScaleSheetLayoutView="100" workbookViewId="0">
      <selection sqref="A1:N4"/>
    </sheetView>
  </sheetViews>
  <sheetFormatPr defaultColWidth="1.69140625" defaultRowHeight="8.5" customHeight="1" x14ac:dyDescent="0.35"/>
  <cols>
    <col min="1" max="33" width="1.69140625" style="280"/>
    <col min="34" max="63" width="2.07421875" style="280" customWidth="1"/>
    <col min="64" max="67" width="1.69140625" style="280"/>
    <col min="68" max="70" width="1.69140625" style="280" hidden="1" customWidth="1"/>
    <col min="71" max="16384" width="1.69140625" style="280"/>
  </cols>
  <sheetData>
    <row r="1" spans="1:70" ht="8.5" customHeight="1" x14ac:dyDescent="0.35">
      <c r="A1" s="582" t="s">
        <v>984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Q1" s="583" t="s">
        <v>439</v>
      </c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  <c r="AO1" s="583"/>
      <c r="AP1" s="583"/>
      <c r="AQ1" s="583"/>
      <c r="AR1" s="583"/>
      <c r="AS1" s="583"/>
      <c r="AT1" s="583"/>
      <c r="AU1" s="583"/>
      <c r="AV1" s="583"/>
      <c r="AW1" s="583"/>
      <c r="BI1" s="281"/>
      <c r="BJ1" s="584" t="s">
        <v>440</v>
      </c>
      <c r="BK1" s="585"/>
    </row>
    <row r="2" spans="1:70" ht="8.5" customHeight="1" x14ac:dyDescent="0.35">
      <c r="A2" s="582"/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  <c r="AO2" s="583"/>
      <c r="AP2" s="583"/>
      <c r="AQ2" s="583"/>
      <c r="AR2" s="583"/>
      <c r="AS2" s="583"/>
      <c r="AT2" s="583"/>
      <c r="AU2" s="583"/>
      <c r="AV2" s="583"/>
      <c r="AW2" s="583"/>
      <c r="BH2" s="282"/>
      <c r="BI2" s="283"/>
      <c r="BJ2" s="586"/>
      <c r="BK2" s="587"/>
    </row>
    <row r="3" spans="1:70" ht="8.5" customHeight="1" thickBot="1" x14ac:dyDescent="0.4">
      <c r="A3" s="582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Q3" s="583" t="s">
        <v>242</v>
      </c>
      <c r="R3" s="583"/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583"/>
      <c r="AG3" s="583"/>
      <c r="AH3" s="583"/>
      <c r="AI3" s="583"/>
      <c r="AJ3" s="583"/>
      <c r="AK3" s="583"/>
      <c r="AL3" s="583"/>
      <c r="AM3" s="583"/>
      <c r="AN3" s="583"/>
      <c r="AO3" s="583"/>
      <c r="AP3" s="583"/>
      <c r="AQ3" s="583"/>
      <c r="AR3" s="583"/>
      <c r="AS3" s="583"/>
      <c r="AT3" s="583"/>
      <c r="AU3" s="583"/>
      <c r="AV3" s="583"/>
      <c r="AW3" s="583"/>
      <c r="BH3" s="282"/>
      <c r="BI3" s="283"/>
      <c r="BJ3" s="588"/>
      <c r="BK3" s="589"/>
    </row>
    <row r="4" spans="1:70" ht="8.5" customHeight="1" x14ac:dyDescent="0.35">
      <c r="A4" s="582"/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Q4" s="583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3"/>
      <c r="AH4" s="583"/>
      <c r="AI4" s="583"/>
      <c r="AJ4" s="583"/>
      <c r="AK4" s="583"/>
      <c r="AL4" s="583"/>
      <c r="AM4" s="583"/>
      <c r="AN4" s="583"/>
      <c r="AO4" s="583"/>
      <c r="AP4" s="583"/>
      <c r="AQ4" s="583"/>
      <c r="AR4" s="583"/>
      <c r="AS4" s="583"/>
      <c r="AT4" s="583"/>
      <c r="AU4" s="583"/>
      <c r="AV4" s="583"/>
      <c r="AW4" s="583"/>
      <c r="BH4" s="282"/>
      <c r="BI4" s="283"/>
      <c r="BJ4" s="283"/>
      <c r="BK4" s="283"/>
    </row>
    <row r="5" spans="1:70" ht="8.5" customHeight="1" x14ac:dyDescent="0.35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</row>
    <row r="6" spans="1:70" ht="8.5" customHeight="1" x14ac:dyDescent="0.35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</row>
    <row r="7" spans="1:70" ht="12" customHeight="1" x14ac:dyDescent="0.35">
      <c r="A7" s="590" t="s">
        <v>69</v>
      </c>
      <c r="B7" s="590"/>
      <c r="C7" s="590"/>
      <c r="D7" s="590"/>
      <c r="E7" s="590"/>
      <c r="F7" s="590"/>
      <c r="G7" s="590"/>
      <c r="H7" s="590"/>
      <c r="I7" s="591"/>
      <c r="J7" s="591"/>
      <c r="K7" s="591"/>
      <c r="L7" s="591"/>
      <c r="M7" s="591"/>
      <c r="N7" s="591"/>
      <c r="O7" s="591"/>
      <c r="P7" s="591"/>
      <c r="Q7" s="591"/>
      <c r="R7" s="591"/>
      <c r="S7" s="591"/>
      <c r="T7" s="591"/>
      <c r="U7" s="591"/>
      <c r="V7" s="591"/>
      <c r="W7" s="591"/>
      <c r="X7" s="591"/>
      <c r="Y7" s="591"/>
      <c r="Z7" s="591"/>
      <c r="AA7" s="591"/>
      <c r="AB7" s="591"/>
      <c r="AC7" s="591"/>
      <c r="AD7" s="591"/>
      <c r="AE7" s="591"/>
      <c r="AF7" s="591"/>
      <c r="AG7" s="591"/>
      <c r="AH7" s="591"/>
      <c r="AI7" s="591"/>
      <c r="AJ7" s="591"/>
      <c r="AK7" s="591"/>
      <c r="AL7" s="591"/>
      <c r="AM7" s="591"/>
      <c r="AN7" s="591"/>
      <c r="AO7" s="591"/>
    </row>
    <row r="9" spans="1:70" ht="12" customHeight="1" x14ac:dyDescent="0.35">
      <c r="A9" s="286" t="s">
        <v>454</v>
      </c>
    </row>
    <row r="10" spans="1:70" ht="8.5" customHeight="1" thickBot="1" x14ac:dyDescent="0.4">
      <c r="A10" s="287"/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T10" s="287"/>
      <c r="AU10" s="287"/>
      <c r="AV10" s="287"/>
      <c r="AW10" s="287"/>
      <c r="AX10" s="287"/>
      <c r="AY10" s="287"/>
      <c r="AZ10" s="287"/>
      <c r="BA10" s="287"/>
      <c r="BB10" s="287"/>
      <c r="BC10" s="287"/>
      <c r="BD10" s="287"/>
      <c r="BE10" s="287"/>
      <c r="BF10" s="287"/>
      <c r="BG10" s="287"/>
      <c r="BH10" s="287"/>
      <c r="BI10" s="287"/>
      <c r="BJ10" s="287"/>
      <c r="BK10" s="287"/>
    </row>
    <row r="11" spans="1:70" ht="17.149999999999999" customHeight="1" x14ac:dyDescent="0.35">
      <c r="A11" s="570" t="s">
        <v>441</v>
      </c>
      <c r="B11" s="571"/>
      <c r="C11" s="571"/>
      <c r="D11" s="571"/>
      <c r="E11" s="571"/>
      <c r="F11" s="571"/>
      <c r="G11" s="571"/>
      <c r="H11" s="571"/>
      <c r="I11" s="571"/>
      <c r="J11" s="571"/>
      <c r="K11" s="571"/>
      <c r="L11" s="571"/>
      <c r="M11" s="571"/>
      <c r="N11" s="571"/>
      <c r="O11" s="571"/>
      <c r="P11" s="571"/>
      <c r="Q11" s="571"/>
      <c r="R11" s="572"/>
      <c r="S11" s="576" t="s">
        <v>442</v>
      </c>
      <c r="T11" s="577"/>
      <c r="U11" s="578"/>
      <c r="V11" s="577" t="s">
        <v>443</v>
      </c>
      <c r="W11" s="577"/>
      <c r="X11" s="577"/>
      <c r="Y11" s="577"/>
      <c r="Z11" s="577"/>
      <c r="AA11" s="577"/>
      <c r="AB11" s="576" t="s">
        <v>444</v>
      </c>
      <c r="AC11" s="577"/>
      <c r="AD11" s="577"/>
      <c r="AE11" s="577"/>
      <c r="AF11" s="577"/>
      <c r="AG11" s="578"/>
      <c r="AH11" s="577" t="s">
        <v>445</v>
      </c>
      <c r="AI11" s="577"/>
      <c r="AJ11" s="577"/>
      <c r="AK11" s="577"/>
      <c r="AL11" s="577"/>
      <c r="AM11" s="577"/>
      <c r="AN11" s="576" t="s">
        <v>446</v>
      </c>
      <c r="AO11" s="577"/>
      <c r="AP11" s="577"/>
      <c r="AQ11" s="577"/>
      <c r="AR11" s="577"/>
      <c r="AS11" s="578"/>
      <c r="AT11" s="577" t="s">
        <v>447</v>
      </c>
      <c r="AU11" s="577"/>
      <c r="AV11" s="577"/>
      <c r="AW11" s="577"/>
      <c r="AX11" s="577"/>
      <c r="AY11" s="577"/>
      <c r="AZ11" s="576" t="s">
        <v>448</v>
      </c>
      <c r="BA11" s="577"/>
      <c r="BB11" s="577"/>
      <c r="BC11" s="577"/>
      <c r="BD11" s="577"/>
      <c r="BE11" s="578"/>
      <c r="BF11" s="576" t="s">
        <v>449</v>
      </c>
      <c r="BG11" s="577"/>
      <c r="BH11" s="577"/>
      <c r="BI11" s="577"/>
      <c r="BJ11" s="577"/>
      <c r="BK11" s="578"/>
    </row>
    <row r="12" spans="1:70" ht="17.149999999999999" customHeight="1" thickBot="1" x14ac:dyDescent="0.4">
      <c r="A12" s="573"/>
      <c r="B12" s="574"/>
      <c r="C12" s="574"/>
      <c r="D12" s="574"/>
      <c r="E12" s="574"/>
      <c r="F12" s="574"/>
      <c r="G12" s="574"/>
      <c r="H12" s="574"/>
      <c r="I12" s="574"/>
      <c r="J12" s="574"/>
      <c r="K12" s="574"/>
      <c r="L12" s="574"/>
      <c r="M12" s="574"/>
      <c r="N12" s="574"/>
      <c r="O12" s="574"/>
      <c r="P12" s="574"/>
      <c r="Q12" s="574"/>
      <c r="R12" s="575"/>
      <c r="S12" s="579"/>
      <c r="T12" s="580"/>
      <c r="U12" s="581"/>
      <c r="V12" s="580"/>
      <c r="W12" s="580"/>
      <c r="X12" s="580"/>
      <c r="Y12" s="580"/>
      <c r="Z12" s="580"/>
      <c r="AA12" s="580"/>
      <c r="AB12" s="579"/>
      <c r="AC12" s="580"/>
      <c r="AD12" s="580"/>
      <c r="AE12" s="580"/>
      <c r="AF12" s="580"/>
      <c r="AG12" s="581"/>
      <c r="AH12" s="580"/>
      <c r="AI12" s="580"/>
      <c r="AJ12" s="580"/>
      <c r="AK12" s="580"/>
      <c r="AL12" s="580"/>
      <c r="AM12" s="580"/>
      <c r="AN12" s="579"/>
      <c r="AO12" s="580"/>
      <c r="AP12" s="580"/>
      <c r="AQ12" s="580"/>
      <c r="AR12" s="580"/>
      <c r="AS12" s="581"/>
      <c r="AT12" s="580"/>
      <c r="AU12" s="580"/>
      <c r="AV12" s="580"/>
      <c r="AW12" s="580"/>
      <c r="AX12" s="580"/>
      <c r="AY12" s="580"/>
      <c r="AZ12" s="579"/>
      <c r="BA12" s="580"/>
      <c r="BB12" s="580"/>
      <c r="BC12" s="580"/>
      <c r="BD12" s="580"/>
      <c r="BE12" s="581"/>
      <c r="BF12" s="579"/>
      <c r="BG12" s="580"/>
      <c r="BH12" s="580"/>
      <c r="BI12" s="580"/>
      <c r="BJ12" s="580"/>
      <c r="BK12" s="581"/>
    </row>
    <row r="13" spans="1:70" ht="8.5" customHeight="1" x14ac:dyDescent="0.35">
      <c r="A13" s="563" t="s">
        <v>450</v>
      </c>
      <c r="B13" s="531"/>
      <c r="C13" s="531"/>
      <c r="D13" s="531"/>
      <c r="E13" s="531"/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64"/>
      <c r="T13" s="565"/>
      <c r="U13" s="565"/>
      <c r="V13" s="565"/>
      <c r="W13" s="565"/>
      <c r="X13" s="565"/>
      <c r="Y13" s="565"/>
      <c r="Z13" s="565"/>
      <c r="AA13" s="565"/>
      <c r="AB13" s="565"/>
      <c r="AC13" s="565"/>
      <c r="AD13" s="565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5"/>
      <c r="AP13" s="565"/>
      <c r="AQ13" s="565"/>
      <c r="AR13" s="565"/>
      <c r="AS13" s="565"/>
      <c r="AT13" s="565"/>
      <c r="AU13" s="565"/>
      <c r="AV13" s="565"/>
      <c r="AW13" s="565"/>
      <c r="AX13" s="565"/>
      <c r="AY13" s="565"/>
      <c r="AZ13" s="565"/>
      <c r="BA13" s="565"/>
      <c r="BB13" s="565"/>
      <c r="BC13" s="565"/>
      <c r="BD13" s="565"/>
      <c r="BE13" s="565"/>
      <c r="BF13" s="565"/>
      <c r="BG13" s="565"/>
      <c r="BH13" s="565"/>
      <c r="BI13" s="565"/>
      <c r="BJ13" s="565"/>
      <c r="BK13" s="566"/>
    </row>
    <row r="14" spans="1:70" ht="8.5" customHeight="1" thickBot="1" x14ac:dyDescent="0.4">
      <c r="A14" s="563"/>
      <c r="B14" s="531"/>
      <c r="C14" s="531"/>
      <c r="D14" s="531"/>
      <c r="E14" s="531"/>
      <c r="F14" s="531"/>
      <c r="G14" s="531"/>
      <c r="H14" s="531"/>
      <c r="I14" s="531"/>
      <c r="J14" s="531"/>
      <c r="K14" s="531"/>
      <c r="L14" s="531"/>
      <c r="M14" s="531"/>
      <c r="N14" s="531"/>
      <c r="O14" s="531"/>
      <c r="P14" s="531"/>
      <c r="Q14" s="531"/>
      <c r="R14" s="531"/>
      <c r="S14" s="567"/>
      <c r="T14" s="568"/>
      <c r="U14" s="568"/>
      <c r="V14" s="568"/>
      <c r="W14" s="568"/>
      <c r="X14" s="568"/>
      <c r="Y14" s="568"/>
      <c r="Z14" s="568"/>
      <c r="AA14" s="568"/>
      <c r="AB14" s="568"/>
      <c r="AC14" s="568"/>
      <c r="AD14" s="568"/>
      <c r="AE14" s="568"/>
      <c r="AF14" s="568"/>
      <c r="AG14" s="568"/>
      <c r="AH14" s="568"/>
      <c r="AI14" s="568"/>
      <c r="AJ14" s="568"/>
      <c r="AK14" s="568"/>
      <c r="AL14" s="568"/>
      <c r="AM14" s="568"/>
      <c r="AN14" s="568"/>
      <c r="AO14" s="568"/>
      <c r="AP14" s="568"/>
      <c r="AQ14" s="568"/>
      <c r="AR14" s="568"/>
      <c r="AS14" s="568"/>
      <c r="AT14" s="568"/>
      <c r="AU14" s="568"/>
      <c r="AV14" s="568"/>
      <c r="AW14" s="568"/>
      <c r="AX14" s="568"/>
      <c r="AY14" s="568"/>
      <c r="AZ14" s="568"/>
      <c r="BA14" s="568"/>
      <c r="BB14" s="568"/>
      <c r="BC14" s="568"/>
      <c r="BD14" s="568"/>
      <c r="BE14" s="568"/>
      <c r="BF14" s="568"/>
      <c r="BG14" s="568"/>
      <c r="BH14" s="568"/>
      <c r="BI14" s="568"/>
      <c r="BJ14" s="568"/>
      <c r="BK14" s="569"/>
    </row>
    <row r="15" spans="1:70" ht="8.5" customHeight="1" thickBot="1" x14ac:dyDescent="0.4">
      <c r="A15" s="550"/>
      <c r="B15" s="550"/>
      <c r="C15" s="550"/>
      <c r="D15" s="550"/>
      <c r="E15" s="550"/>
      <c r="F15" s="550"/>
      <c r="G15" s="550"/>
      <c r="H15" s="550"/>
      <c r="I15" s="550"/>
      <c r="J15" s="550"/>
      <c r="K15" s="550"/>
      <c r="L15" s="550"/>
      <c r="M15" s="550"/>
      <c r="N15" s="550"/>
      <c r="O15" s="550"/>
      <c r="P15" s="550"/>
      <c r="Q15" s="550"/>
      <c r="R15" s="550"/>
      <c r="S15" s="551"/>
      <c r="T15" s="551"/>
      <c r="U15" s="551"/>
      <c r="V15" s="550"/>
      <c r="W15" s="550"/>
      <c r="X15" s="550"/>
      <c r="Y15" s="550"/>
      <c r="Z15" s="550"/>
      <c r="AA15" s="550"/>
      <c r="AB15" s="550"/>
      <c r="AC15" s="550"/>
      <c r="AD15" s="550"/>
      <c r="AE15" s="550"/>
      <c r="AF15" s="550"/>
      <c r="AG15" s="550"/>
      <c r="AH15" s="545"/>
      <c r="AI15" s="545"/>
      <c r="AJ15" s="545"/>
      <c r="AK15" s="545"/>
      <c r="AL15" s="545"/>
      <c r="AM15" s="545"/>
      <c r="AN15" s="545"/>
      <c r="AO15" s="545"/>
      <c r="AP15" s="545"/>
      <c r="AQ15" s="545"/>
      <c r="AR15" s="545"/>
      <c r="AS15" s="545"/>
      <c r="AT15" s="545"/>
      <c r="AU15" s="545"/>
      <c r="AV15" s="545"/>
      <c r="AW15" s="545"/>
      <c r="AX15" s="545"/>
      <c r="AY15" s="545"/>
      <c r="AZ15" s="545">
        <f>AH15+AN15+AT15</f>
        <v>0</v>
      </c>
      <c r="BA15" s="545"/>
      <c r="BB15" s="545"/>
      <c r="BC15" s="545"/>
      <c r="BD15" s="545"/>
      <c r="BE15" s="545"/>
      <c r="BF15" s="545"/>
      <c r="BG15" s="545"/>
      <c r="BH15" s="545"/>
      <c r="BI15" s="545"/>
      <c r="BJ15" s="545"/>
      <c r="BK15" s="545"/>
      <c r="BP15" s="548" t="str">
        <f>IF(S15&gt;0,1," ")</f>
        <v xml:space="preserve"> </v>
      </c>
      <c r="BQ15" s="548"/>
      <c r="BR15" s="548"/>
    </row>
    <row r="16" spans="1:70" ht="8.5" customHeight="1" thickBot="1" x14ac:dyDescent="0.4">
      <c r="A16" s="550"/>
      <c r="B16" s="550"/>
      <c r="C16" s="550"/>
      <c r="D16" s="550"/>
      <c r="E16" s="550"/>
      <c r="F16" s="550"/>
      <c r="G16" s="550"/>
      <c r="H16" s="550"/>
      <c r="I16" s="550"/>
      <c r="J16" s="550"/>
      <c r="K16" s="550"/>
      <c r="L16" s="550"/>
      <c r="M16" s="550"/>
      <c r="N16" s="550"/>
      <c r="O16" s="550"/>
      <c r="P16" s="550"/>
      <c r="Q16" s="550"/>
      <c r="R16" s="550"/>
      <c r="S16" s="551"/>
      <c r="T16" s="551"/>
      <c r="U16" s="551"/>
      <c r="V16" s="550"/>
      <c r="W16" s="550"/>
      <c r="X16" s="550"/>
      <c r="Y16" s="550"/>
      <c r="Z16" s="550"/>
      <c r="AA16" s="550"/>
      <c r="AB16" s="550"/>
      <c r="AC16" s="550"/>
      <c r="AD16" s="550"/>
      <c r="AE16" s="550"/>
      <c r="AF16" s="550"/>
      <c r="AG16" s="550"/>
      <c r="AH16" s="545"/>
      <c r="AI16" s="545"/>
      <c r="AJ16" s="545"/>
      <c r="AK16" s="545"/>
      <c r="AL16" s="545"/>
      <c r="AM16" s="545"/>
      <c r="AN16" s="545"/>
      <c r="AO16" s="545"/>
      <c r="AP16" s="545"/>
      <c r="AQ16" s="545"/>
      <c r="AR16" s="545"/>
      <c r="AS16" s="545"/>
      <c r="AT16" s="545"/>
      <c r="AU16" s="545"/>
      <c r="AV16" s="545"/>
      <c r="AW16" s="545"/>
      <c r="AX16" s="545"/>
      <c r="AY16" s="545"/>
      <c r="AZ16" s="545"/>
      <c r="BA16" s="545"/>
      <c r="BB16" s="545"/>
      <c r="BC16" s="545"/>
      <c r="BD16" s="545"/>
      <c r="BE16" s="545"/>
      <c r="BF16" s="545"/>
      <c r="BG16" s="545"/>
      <c r="BH16" s="545"/>
      <c r="BI16" s="545"/>
      <c r="BJ16" s="545"/>
      <c r="BK16" s="545"/>
      <c r="BP16" s="548"/>
      <c r="BQ16" s="548"/>
      <c r="BR16" s="548"/>
    </row>
    <row r="17" spans="1:70" ht="8.5" customHeight="1" thickBot="1" x14ac:dyDescent="0.4">
      <c r="A17" s="550"/>
      <c r="B17" s="550"/>
      <c r="C17" s="550"/>
      <c r="D17" s="550"/>
      <c r="E17" s="550"/>
      <c r="F17" s="550"/>
      <c r="G17" s="550"/>
      <c r="H17" s="550"/>
      <c r="I17" s="550"/>
      <c r="J17" s="550"/>
      <c r="K17" s="550"/>
      <c r="L17" s="550"/>
      <c r="M17" s="550"/>
      <c r="N17" s="550"/>
      <c r="O17" s="550"/>
      <c r="P17" s="550"/>
      <c r="Q17" s="550"/>
      <c r="R17" s="550"/>
      <c r="S17" s="551"/>
      <c r="T17" s="551"/>
      <c r="U17" s="551"/>
      <c r="V17" s="550"/>
      <c r="W17" s="550"/>
      <c r="X17" s="550"/>
      <c r="Y17" s="550"/>
      <c r="Z17" s="550"/>
      <c r="AA17" s="550"/>
      <c r="AB17" s="550"/>
      <c r="AC17" s="550"/>
      <c r="AD17" s="550"/>
      <c r="AE17" s="550"/>
      <c r="AF17" s="550"/>
      <c r="AG17" s="550"/>
      <c r="AH17" s="545"/>
      <c r="AI17" s="545"/>
      <c r="AJ17" s="545"/>
      <c r="AK17" s="545"/>
      <c r="AL17" s="545"/>
      <c r="AM17" s="545"/>
      <c r="AN17" s="545"/>
      <c r="AO17" s="545"/>
      <c r="AP17" s="545"/>
      <c r="AQ17" s="545"/>
      <c r="AR17" s="545"/>
      <c r="AS17" s="545"/>
      <c r="AT17" s="545"/>
      <c r="AU17" s="545"/>
      <c r="AV17" s="545"/>
      <c r="AW17" s="545"/>
      <c r="AX17" s="545"/>
      <c r="AY17" s="545"/>
      <c r="AZ17" s="545">
        <f t="shared" ref="AZ17" si="0">AH17+AN17+AT17</f>
        <v>0</v>
      </c>
      <c r="BA17" s="545"/>
      <c r="BB17" s="545"/>
      <c r="BC17" s="545"/>
      <c r="BD17" s="545"/>
      <c r="BE17" s="545"/>
      <c r="BF17" s="545"/>
      <c r="BG17" s="545"/>
      <c r="BH17" s="545"/>
      <c r="BI17" s="545"/>
      <c r="BJ17" s="545"/>
      <c r="BK17" s="545"/>
      <c r="BP17" s="548" t="str">
        <f t="shared" ref="BP17" si="1">IF(S17&gt;0,1," ")</f>
        <v xml:space="preserve"> </v>
      </c>
      <c r="BQ17" s="548"/>
      <c r="BR17" s="548"/>
    </row>
    <row r="18" spans="1:70" ht="8.5" customHeight="1" thickBot="1" x14ac:dyDescent="0.4">
      <c r="A18" s="550"/>
      <c r="B18" s="55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1"/>
      <c r="T18" s="551"/>
      <c r="U18" s="551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45"/>
      <c r="AI18" s="545"/>
      <c r="AJ18" s="545"/>
      <c r="AK18" s="545"/>
      <c r="AL18" s="545"/>
      <c r="AM18" s="545"/>
      <c r="AN18" s="545"/>
      <c r="AO18" s="545"/>
      <c r="AP18" s="545"/>
      <c r="AQ18" s="545"/>
      <c r="AR18" s="545"/>
      <c r="AS18" s="545"/>
      <c r="AT18" s="545"/>
      <c r="AU18" s="545"/>
      <c r="AV18" s="545"/>
      <c r="AW18" s="545"/>
      <c r="AX18" s="545"/>
      <c r="AY18" s="545"/>
      <c r="AZ18" s="545"/>
      <c r="BA18" s="545"/>
      <c r="BB18" s="545"/>
      <c r="BC18" s="545"/>
      <c r="BD18" s="545"/>
      <c r="BE18" s="545"/>
      <c r="BF18" s="545"/>
      <c r="BG18" s="545"/>
      <c r="BH18" s="545"/>
      <c r="BI18" s="545"/>
      <c r="BJ18" s="545"/>
      <c r="BK18" s="545"/>
      <c r="BP18" s="548"/>
      <c r="BQ18" s="548"/>
      <c r="BR18" s="548"/>
    </row>
    <row r="19" spans="1:70" ht="8.5" customHeight="1" thickBot="1" x14ac:dyDescent="0.4">
      <c r="A19" s="550"/>
      <c r="B19" s="550"/>
      <c r="C19" s="550"/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  <c r="O19" s="550"/>
      <c r="P19" s="550"/>
      <c r="Q19" s="550"/>
      <c r="R19" s="550"/>
      <c r="S19" s="551"/>
      <c r="T19" s="551"/>
      <c r="U19" s="551"/>
      <c r="V19" s="550"/>
      <c r="W19" s="550"/>
      <c r="X19" s="550"/>
      <c r="Y19" s="550"/>
      <c r="Z19" s="550"/>
      <c r="AA19" s="550"/>
      <c r="AB19" s="550"/>
      <c r="AC19" s="550"/>
      <c r="AD19" s="550"/>
      <c r="AE19" s="550"/>
      <c r="AF19" s="550"/>
      <c r="AG19" s="550"/>
      <c r="AH19" s="545"/>
      <c r="AI19" s="545"/>
      <c r="AJ19" s="545"/>
      <c r="AK19" s="545"/>
      <c r="AL19" s="545"/>
      <c r="AM19" s="545"/>
      <c r="AN19" s="545"/>
      <c r="AO19" s="545"/>
      <c r="AP19" s="545"/>
      <c r="AQ19" s="545"/>
      <c r="AR19" s="545"/>
      <c r="AS19" s="545"/>
      <c r="AT19" s="545"/>
      <c r="AU19" s="545"/>
      <c r="AV19" s="545"/>
      <c r="AW19" s="545"/>
      <c r="AX19" s="545"/>
      <c r="AY19" s="545"/>
      <c r="AZ19" s="545">
        <f t="shared" ref="AZ19" si="2">AH19+AN19+AT19</f>
        <v>0</v>
      </c>
      <c r="BA19" s="545"/>
      <c r="BB19" s="545"/>
      <c r="BC19" s="545"/>
      <c r="BD19" s="545"/>
      <c r="BE19" s="545"/>
      <c r="BF19" s="545"/>
      <c r="BG19" s="545"/>
      <c r="BH19" s="545"/>
      <c r="BI19" s="545"/>
      <c r="BJ19" s="545"/>
      <c r="BK19" s="545"/>
      <c r="BP19" s="548" t="str">
        <f t="shared" ref="BP19" si="3">IF(S19&gt;0,1," ")</f>
        <v xml:space="preserve"> </v>
      </c>
      <c r="BQ19" s="548"/>
      <c r="BR19" s="548"/>
    </row>
    <row r="20" spans="1:70" ht="8.5" customHeight="1" thickBot="1" x14ac:dyDescent="0.4">
      <c r="A20" s="550"/>
      <c r="B20" s="550"/>
      <c r="C20" s="550"/>
      <c r="D20" s="550"/>
      <c r="E20" s="550"/>
      <c r="F20" s="550"/>
      <c r="G20" s="550"/>
      <c r="H20" s="550"/>
      <c r="I20" s="550"/>
      <c r="J20" s="550"/>
      <c r="K20" s="550"/>
      <c r="L20" s="550"/>
      <c r="M20" s="550"/>
      <c r="N20" s="550"/>
      <c r="O20" s="550"/>
      <c r="P20" s="550"/>
      <c r="Q20" s="550"/>
      <c r="R20" s="550"/>
      <c r="S20" s="551"/>
      <c r="T20" s="551"/>
      <c r="U20" s="551"/>
      <c r="V20" s="550"/>
      <c r="W20" s="550"/>
      <c r="X20" s="550"/>
      <c r="Y20" s="550"/>
      <c r="Z20" s="550"/>
      <c r="AA20" s="550"/>
      <c r="AB20" s="550"/>
      <c r="AC20" s="550"/>
      <c r="AD20" s="550"/>
      <c r="AE20" s="550"/>
      <c r="AF20" s="550"/>
      <c r="AG20" s="550"/>
      <c r="AH20" s="545"/>
      <c r="AI20" s="545"/>
      <c r="AJ20" s="545"/>
      <c r="AK20" s="545"/>
      <c r="AL20" s="545"/>
      <c r="AM20" s="545"/>
      <c r="AN20" s="545"/>
      <c r="AO20" s="545"/>
      <c r="AP20" s="545"/>
      <c r="AQ20" s="545"/>
      <c r="AR20" s="545"/>
      <c r="AS20" s="545"/>
      <c r="AT20" s="545"/>
      <c r="AU20" s="545"/>
      <c r="AV20" s="545"/>
      <c r="AW20" s="545"/>
      <c r="AX20" s="545"/>
      <c r="AY20" s="545"/>
      <c r="AZ20" s="545"/>
      <c r="BA20" s="545"/>
      <c r="BB20" s="545"/>
      <c r="BC20" s="545"/>
      <c r="BD20" s="545"/>
      <c r="BE20" s="545"/>
      <c r="BF20" s="545"/>
      <c r="BG20" s="545"/>
      <c r="BH20" s="545"/>
      <c r="BI20" s="545"/>
      <c r="BJ20" s="545"/>
      <c r="BK20" s="545"/>
      <c r="BP20" s="548"/>
      <c r="BQ20" s="548"/>
      <c r="BR20" s="548"/>
    </row>
    <row r="21" spans="1:70" ht="8.5" customHeight="1" thickBot="1" x14ac:dyDescent="0.4">
      <c r="A21" s="550"/>
      <c r="B21" s="550"/>
      <c r="C21" s="550"/>
      <c r="D21" s="550"/>
      <c r="E21" s="550"/>
      <c r="F21" s="550"/>
      <c r="G21" s="550"/>
      <c r="H21" s="550"/>
      <c r="I21" s="550"/>
      <c r="J21" s="550"/>
      <c r="K21" s="550"/>
      <c r="L21" s="550"/>
      <c r="M21" s="550"/>
      <c r="N21" s="550"/>
      <c r="O21" s="550"/>
      <c r="P21" s="550"/>
      <c r="Q21" s="550"/>
      <c r="R21" s="550"/>
      <c r="S21" s="551"/>
      <c r="T21" s="551"/>
      <c r="U21" s="551"/>
      <c r="V21" s="550"/>
      <c r="W21" s="550"/>
      <c r="X21" s="550"/>
      <c r="Y21" s="550"/>
      <c r="Z21" s="550"/>
      <c r="AA21" s="550"/>
      <c r="AB21" s="550"/>
      <c r="AC21" s="550"/>
      <c r="AD21" s="550"/>
      <c r="AE21" s="550"/>
      <c r="AF21" s="550"/>
      <c r="AG21" s="550"/>
      <c r="AH21" s="545"/>
      <c r="AI21" s="545"/>
      <c r="AJ21" s="545"/>
      <c r="AK21" s="545"/>
      <c r="AL21" s="545"/>
      <c r="AM21" s="545"/>
      <c r="AN21" s="545"/>
      <c r="AO21" s="545"/>
      <c r="AP21" s="545"/>
      <c r="AQ21" s="545"/>
      <c r="AR21" s="545"/>
      <c r="AS21" s="545"/>
      <c r="AT21" s="545"/>
      <c r="AU21" s="545"/>
      <c r="AV21" s="545"/>
      <c r="AW21" s="545"/>
      <c r="AX21" s="545"/>
      <c r="AY21" s="545"/>
      <c r="AZ21" s="545">
        <f t="shared" ref="AZ21" si="4">AH21+AN21+AT21</f>
        <v>0</v>
      </c>
      <c r="BA21" s="545"/>
      <c r="BB21" s="545"/>
      <c r="BC21" s="545"/>
      <c r="BD21" s="545"/>
      <c r="BE21" s="545"/>
      <c r="BF21" s="545"/>
      <c r="BG21" s="545"/>
      <c r="BH21" s="545"/>
      <c r="BI21" s="545"/>
      <c r="BJ21" s="545"/>
      <c r="BK21" s="545"/>
      <c r="BP21" s="548" t="str">
        <f t="shared" ref="BP21" si="5">IF(S21&gt;0,1," ")</f>
        <v xml:space="preserve"> </v>
      </c>
      <c r="BQ21" s="548"/>
      <c r="BR21" s="548"/>
    </row>
    <row r="22" spans="1:70" ht="8.5" customHeight="1" thickBot="1" x14ac:dyDescent="0.4">
      <c r="A22" s="550"/>
      <c r="B22" s="550"/>
      <c r="C22" s="550"/>
      <c r="D22" s="550"/>
      <c r="E22" s="550"/>
      <c r="F22" s="550"/>
      <c r="G22" s="550"/>
      <c r="H22" s="550"/>
      <c r="I22" s="550"/>
      <c r="J22" s="550"/>
      <c r="K22" s="550"/>
      <c r="L22" s="550"/>
      <c r="M22" s="550"/>
      <c r="N22" s="550"/>
      <c r="O22" s="550"/>
      <c r="P22" s="550"/>
      <c r="Q22" s="550"/>
      <c r="R22" s="550"/>
      <c r="S22" s="551"/>
      <c r="T22" s="551"/>
      <c r="U22" s="551"/>
      <c r="V22" s="550"/>
      <c r="W22" s="550"/>
      <c r="X22" s="550"/>
      <c r="Y22" s="550"/>
      <c r="Z22" s="550"/>
      <c r="AA22" s="550"/>
      <c r="AB22" s="550"/>
      <c r="AC22" s="550"/>
      <c r="AD22" s="550"/>
      <c r="AE22" s="550"/>
      <c r="AF22" s="550"/>
      <c r="AG22" s="550"/>
      <c r="AH22" s="545"/>
      <c r="AI22" s="545"/>
      <c r="AJ22" s="545"/>
      <c r="AK22" s="545"/>
      <c r="AL22" s="545"/>
      <c r="AM22" s="545"/>
      <c r="AN22" s="545"/>
      <c r="AO22" s="545"/>
      <c r="AP22" s="545"/>
      <c r="AQ22" s="545"/>
      <c r="AR22" s="545"/>
      <c r="AS22" s="545"/>
      <c r="AT22" s="545"/>
      <c r="AU22" s="545"/>
      <c r="AV22" s="545"/>
      <c r="AW22" s="545"/>
      <c r="AX22" s="545"/>
      <c r="AY22" s="545"/>
      <c r="AZ22" s="545"/>
      <c r="BA22" s="545"/>
      <c r="BB22" s="545"/>
      <c r="BC22" s="545"/>
      <c r="BD22" s="545"/>
      <c r="BE22" s="545"/>
      <c r="BF22" s="545"/>
      <c r="BG22" s="545"/>
      <c r="BH22" s="545"/>
      <c r="BI22" s="545"/>
      <c r="BJ22" s="545"/>
      <c r="BK22" s="545"/>
      <c r="BP22" s="548"/>
      <c r="BQ22" s="548"/>
      <c r="BR22" s="548"/>
    </row>
    <row r="23" spans="1:70" ht="8.5" customHeight="1" thickBot="1" x14ac:dyDescent="0.4">
      <c r="A23" s="550"/>
      <c r="B23" s="550"/>
      <c r="C23" s="550"/>
      <c r="D23" s="550"/>
      <c r="E23" s="550"/>
      <c r="F23" s="550"/>
      <c r="G23" s="550"/>
      <c r="H23" s="550"/>
      <c r="I23" s="550"/>
      <c r="J23" s="550"/>
      <c r="K23" s="550"/>
      <c r="L23" s="550"/>
      <c r="M23" s="550"/>
      <c r="N23" s="550"/>
      <c r="O23" s="550"/>
      <c r="P23" s="550"/>
      <c r="Q23" s="550"/>
      <c r="R23" s="550"/>
      <c r="S23" s="551"/>
      <c r="T23" s="551"/>
      <c r="U23" s="551"/>
      <c r="V23" s="550"/>
      <c r="W23" s="550"/>
      <c r="X23" s="550"/>
      <c r="Y23" s="550"/>
      <c r="Z23" s="550"/>
      <c r="AA23" s="550"/>
      <c r="AB23" s="550"/>
      <c r="AC23" s="550"/>
      <c r="AD23" s="550"/>
      <c r="AE23" s="550"/>
      <c r="AF23" s="550"/>
      <c r="AG23" s="550"/>
      <c r="AH23" s="545"/>
      <c r="AI23" s="545"/>
      <c r="AJ23" s="545"/>
      <c r="AK23" s="545"/>
      <c r="AL23" s="545"/>
      <c r="AM23" s="545"/>
      <c r="AN23" s="545"/>
      <c r="AO23" s="545"/>
      <c r="AP23" s="545"/>
      <c r="AQ23" s="545"/>
      <c r="AR23" s="545"/>
      <c r="AS23" s="545"/>
      <c r="AT23" s="545"/>
      <c r="AU23" s="545"/>
      <c r="AV23" s="545"/>
      <c r="AW23" s="545"/>
      <c r="AX23" s="545"/>
      <c r="AY23" s="545"/>
      <c r="AZ23" s="545">
        <f t="shared" ref="AZ23" si="6">AH23+AN23+AT23</f>
        <v>0</v>
      </c>
      <c r="BA23" s="545"/>
      <c r="BB23" s="545"/>
      <c r="BC23" s="545"/>
      <c r="BD23" s="545"/>
      <c r="BE23" s="545"/>
      <c r="BF23" s="545"/>
      <c r="BG23" s="545"/>
      <c r="BH23" s="545"/>
      <c r="BI23" s="545"/>
      <c r="BJ23" s="545"/>
      <c r="BK23" s="545"/>
      <c r="BP23" s="548" t="str">
        <f t="shared" ref="BP23" si="7">IF(S23&gt;0,1," ")</f>
        <v xml:space="preserve"> </v>
      </c>
      <c r="BQ23" s="548"/>
      <c r="BR23" s="548"/>
    </row>
    <row r="24" spans="1:70" ht="8.5" customHeight="1" thickBot="1" x14ac:dyDescent="0.4">
      <c r="A24" s="550"/>
      <c r="B24" s="550"/>
      <c r="C24" s="550"/>
      <c r="D24" s="550"/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0"/>
      <c r="P24" s="550"/>
      <c r="Q24" s="550"/>
      <c r="R24" s="550"/>
      <c r="S24" s="551"/>
      <c r="T24" s="551"/>
      <c r="U24" s="551"/>
      <c r="V24" s="550"/>
      <c r="W24" s="550"/>
      <c r="X24" s="550"/>
      <c r="Y24" s="550"/>
      <c r="Z24" s="550"/>
      <c r="AA24" s="550"/>
      <c r="AB24" s="550"/>
      <c r="AC24" s="550"/>
      <c r="AD24" s="550"/>
      <c r="AE24" s="550"/>
      <c r="AF24" s="550"/>
      <c r="AG24" s="550"/>
      <c r="AH24" s="545"/>
      <c r="AI24" s="545"/>
      <c r="AJ24" s="545"/>
      <c r="AK24" s="545"/>
      <c r="AL24" s="545"/>
      <c r="AM24" s="545"/>
      <c r="AN24" s="545"/>
      <c r="AO24" s="545"/>
      <c r="AP24" s="545"/>
      <c r="AQ24" s="545"/>
      <c r="AR24" s="545"/>
      <c r="AS24" s="545"/>
      <c r="AT24" s="545"/>
      <c r="AU24" s="545"/>
      <c r="AV24" s="545"/>
      <c r="AW24" s="545"/>
      <c r="AX24" s="545"/>
      <c r="AY24" s="545"/>
      <c r="AZ24" s="545"/>
      <c r="BA24" s="545"/>
      <c r="BB24" s="545"/>
      <c r="BC24" s="545"/>
      <c r="BD24" s="545"/>
      <c r="BE24" s="545"/>
      <c r="BF24" s="545"/>
      <c r="BG24" s="545"/>
      <c r="BH24" s="545"/>
      <c r="BI24" s="545"/>
      <c r="BJ24" s="545"/>
      <c r="BK24" s="545"/>
      <c r="BP24" s="548"/>
      <c r="BQ24" s="548"/>
      <c r="BR24" s="548"/>
    </row>
    <row r="25" spans="1:70" ht="8.5" customHeight="1" thickBot="1" x14ac:dyDescent="0.4">
      <c r="A25" s="550"/>
      <c r="B25" s="550"/>
      <c r="C25" s="550"/>
      <c r="D25" s="550"/>
      <c r="E25" s="550"/>
      <c r="F25" s="550"/>
      <c r="G25" s="550"/>
      <c r="H25" s="550"/>
      <c r="I25" s="550"/>
      <c r="J25" s="550"/>
      <c r="K25" s="550"/>
      <c r="L25" s="550"/>
      <c r="M25" s="550"/>
      <c r="N25" s="550"/>
      <c r="O25" s="550"/>
      <c r="P25" s="550"/>
      <c r="Q25" s="550"/>
      <c r="R25" s="550"/>
      <c r="S25" s="551"/>
      <c r="T25" s="551"/>
      <c r="U25" s="551"/>
      <c r="V25" s="550"/>
      <c r="W25" s="550"/>
      <c r="X25" s="550"/>
      <c r="Y25" s="550"/>
      <c r="Z25" s="550"/>
      <c r="AA25" s="550"/>
      <c r="AB25" s="550"/>
      <c r="AC25" s="550"/>
      <c r="AD25" s="550"/>
      <c r="AE25" s="550"/>
      <c r="AF25" s="550"/>
      <c r="AG25" s="550"/>
      <c r="AH25" s="545"/>
      <c r="AI25" s="545"/>
      <c r="AJ25" s="545"/>
      <c r="AK25" s="545"/>
      <c r="AL25" s="545"/>
      <c r="AM25" s="545"/>
      <c r="AN25" s="545"/>
      <c r="AO25" s="545"/>
      <c r="AP25" s="545"/>
      <c r="AQ25" s="545"/>
      <c r="AR25" s="545"/>
      <c r="AS25" s="545"/>
      <c r="AT25" s="545"/>
      <c r="AU25" s="545"/>
      <c r="AV25" s="545"/>
      <c r="AW25" s="545"/>
      <c r="AX25" s="545"/>
      <c r="AY25" s="545"/>
      <c r="AZ25" s="545">
        <f t="shared" ref="AZ25" si="8">AH25+AN25+AT25</f>
        <v>0</v>
      </c>
      <c r="BA25" s="545"/>
      <c r="BB25" s="545"/>
      <c r="BC25" s="545"/>
      <c r="BD25" s="545"/>
      <c r="BE25" s="545"/>
      <c r="BF25" s="545"/>
      <c r="BG25" s="545"/>
      <c r="BH25" s="545"/>
      <c r="BI25" s="545"/>
      <c r="BJ25" s="545"/>
      <c r="BK25" s="545"/>
      <c r="BP25" s="548" t="str">
        <f t="shared" ref="BP25" si="9">IF(S25&gt;0,1," ")</f>
        <v xml:space="preserve"> </v>
      </c>
      <c r="BQ25" s="548"/>
      <c r="BR25" s="548"/>
    </row>
    <row r="26" spans="1:70" ht="8.5" customHeight="1" thickBot="1" x14ac:dyDescent="0.4">
      <c r="A26" s="550"/>
      <c r="B26" s="550"/>
      <c r="C26" s="550"/>
      <c r="D26" s="550"/>
      <c r="E26" s="550"/>
      <c r="F26" s="550"/>
      <c r="G26" s="550"/>
      <c r="H26" s="550"/>
      <c r="I26" s="550"/>
      <c r="J26" s="550"/>
      <c r="K26" s="550"/>
      <c r="L26" s="550"/>
      <c r="M26" s="550"/>
      <c r="N26" s="550"/>
      <c r="O26" s="550"/>
      <c r="P26" s="550"/>
      <c r="Q26" s="550"/>
      <c r="R26" s="550"/>
      <c r="S26" s="551"/>
      <c r="T26" s="551"/>
      <c r="U26" s="551"/>
      <c r="V26" s="550"/>
      <c r="W26" s="550"/>
      <c r="X26" s="550"/>
      <c r="Y26" s="550"/>
      <c r="Z26" s="550"/>
      <c r="AA26" s="550"/>
      <c r="AB26" s="550"/>
      <c r="AC26" s="550"/>
      <c r="AD26" s="550"/>
      <c r="AE26" s="550"/>
      <c r="AF26" s="550"/>
      <c r="AG26" s="550"/>
      <c r="AH26" s="545"/>
      <c r="AI26" s="545"/>
      <c r="AJ26" s="545"/>
      <c r="AK26" s="545"/>
      <c r="AL26" s="545"/>
      <c r="AM26" s="545"/>
      <c r="AN26" s="545"/>
      <c r="AO26" s="545"/>
      <c r="AP26" s="545"/>
      <c r="AQ26" s="545"/>
      <c r="AR26" s="545"/>
      <c r="AS26" s="545"/>
      <c r="AT26" s="545"/>
      <c r="AU26" s="545"/>
      <c r="AV26" s="545"/>
      <c r="AW26" s="545"/>
      <c r="AX26" s="545"/>
      <c r="AY26" s="545"/>
      <c r="AZ26" s="545"/>
      <c r="BA26" s="545"/>
      <c r="BB26" s="545"/>
      <c r="BC26" s="545"/>
      <c r="BD26" s="545"/>
      <c r="BE26" s="545"/>
      <c r="BF26" s="545"/>
      <c r="BG26" s="545"/>
      <c r="BH26" s="545"/>
      <c r="BI26" s="545"/>
      <c r="BJ26" s="545"/>
      <c r="BK26" s="545"/>
      <c r="BP26" s="548"/>
      <c r="BQ26" s="548"/>
      <c r="BR26" s="548"/>
    </row>
    <row r="27" spans="1:70" ht="8.5" customHeight="1" thickBot="1" x14ac:dyDescent="0.4">
      <c r="A27" s="550"/>
      <c r="B27" s="550"/>
      <c r="C27" s="550"/>
      <c r="D27" s="550"/>
      <c r="E27" s="550"/>
      <c r="F27" s="550"/>
      <c r="G27" s="550"/>
      <c r="H27" s="550"/>
      <c r="I27" s="550"/>
      <c r="J27" s="550"/>
      <c r="K27" s="550"/>
      <c r="L27" s="550"/>
      <c r="M27" s="550"/>
      <c r="N27" s="550"/>
      <c r="O27" s="550"/>
      <c r="P27" s="550"/>
      <c r="Q27" s="550"/>
      <c r="R27" s="550"/>
      <c r="S27" s="551"/>
      <c r="T27" s="551"/>
      <c r="U27" s="551"/>
      <c r="V27" s="550"/>
      <c r="W27" s="550"/>
      <c r="X27" s="550"/>
      <c r="Y27" s="550"/>
      <c r="Z27" s="550"/>
      <c r="AA27" s="550"/>
      <c r="AB27" s="550"/>
      <c r="AC27" s="550"/>
      <c r="AD27" s="550"/>
      <c r="AE27" s="550"/>
      <c r="AF27" s="550"/>
      <c r="AG27" s="550"/>
      <c r="AH27" s="545"/>
      <c r="AI27" s="545"/>
      <c r="AJ27" s="545"/>
      <c r="AK27" s="545"/>
      <c r="AL27" s="545"/>
      <c r="AM27" s="545"/>
      <c r="AN27" s="545"/>
      <c r="AO27" s="545"/>
      <c r="AP27" s="545"/>
      <c r="AQ27" s="545"/>
      <c r="AR27" s="545"/>
      <c r="AS27" s="545"/>
      <c r="AT27" s="545"/>
      <c r="AU27" s="545"/>
      <c r="AV27" s="545"/>
      <c r="AW27" s="545"/>
      <c r="AX27" s="545"/>
      <c r="AY27" s="545"/>
      <c r="AZ27" s="545">
        <f t="shared" ref="AZ27" si="10">AH27+AN27+AT27</f>
        <v>0</v>
      </c>
      <c r="BA27" s="545"/>
      <c r="BB27" s="545"/>
      <c r="BC27" s="545"/>
      <c r="BD27" s="545"/>
      <c r="BE27" s="545"/>
      <c r="BF27" s="545"/>
      <c r="BG27" s="545"/>
      <c r="BH27" s="545"/>
      <c r="BI27" s="545"/>
      <c r="BJ27" s="545"/>
      <c r="BK27" s="545"/>
      <c r="BP27" s="548" t="str">
        <f t="shared" ref="BP27" si="11">IF(S27&gt;0,1," ")</f>
        <v xml:space="preserve"> </v>
      </c>
      <c r="BQ27" s="548"/>
      <c r="BR27" s="548"/>
    </row>
    <row r="28" spans="1:70" ht="8.5" customHeight="1" thickBot="1" x14ac:dyDescent="0.4">
      <c r="A28" s="550"/>
      <c r="B28" s="550"/>
      <c r="C28" s="550"/>
      <c r="D28" s="550"/>
      <c r="E28" s="550"/>
      <c r="F28" s="550"/>
      <c r="G28" s="550"/>
      <c r="H28" s="550"/>
      <c r="I28" s="550"/>
      <c r="J28" s="550"/>
      <c r="K28" s="550"/>
      <c r="L28" s="550"/>
      <c r="M28" s="550"/>
      <c r="N28" s="550"/>
      <c r="O28" s="550"/>
      <c r="P28" s="550"/>
      <c r="Q28" s="550"/>
      <c r="R28" s="550"/>
      <c r="S28" s="551"/>
      <c r="T28" s="551"/>
      <c r="U28" s="551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45"/>
      <c r="AI28" s="545"/>
      <c r="AJ28" s="545"/>
      <c r="AK28" s="545"/>
      <c r="AL28" s="545"/>
      <c r="AM28" s="545"/>
      <c r="AN28" s="545"/>
      <c r="AO28" s="545"/>
      <c r="AP28" s="545"/>
      <c r="AQ28" s="545"/>
      <c r="AR28" s="545"/>
      <c r="AS28" s="545"/>
      <c r="AT28" s="545"/>
      <c r="AU28" s="545"/>
      <c r="AV28" s="545"/>
      <c r="AW28" s="545"/>
      <c r="AX28" s="545"/>
      <c r="AY28" s="545"/>
      <c r="AZ28" s="545"/>
      <c r="BA28" s="545"/>
      <c r="BB28" s="545"/>
      <c r="BC28" s="545"/>
      <c r="BD28" s="545"/>
      <c r="BE28" s="545"/>
      <c r="BF28" s="545"/>
      <c r="BG28" s="545"/>
      <c r="BH28" s="545"/>
      <c r="BI28" s="545"/>
      <c r="BJ28" s="545"/>
      <c r="BK28" s="545"/>
      <c r="BP28" s="548"/>
      <c r="BQ28" s="548"/>
      <c r="BR28" s="548"/>
    </row>
    <row r="29" spans="1:70" ht="8.5" customHeight="1" thickBot="1" x14ac:dyDescent="0.4">
      <c r="A29" s="550"/>
      <c r="B29" s="550"/>
      <c r="C29" s="550"/>
      <c r="D29" s="550"/>
      <c r="E29" s="550"/>
      <c r="F29" s="550"/>
      <c r="G29" s="550"/>
      <c r="H29" s="550"/>
      <c r="I29" s="550"/>
      <c r="J29" s="550"/>
      <c r="K29" s="550"/>
      <c r="L29" s="550"/>
      <c r="M29" s="550"/>
      <c r="N29" s="550"/>
      <c r="O29" s="550"/>
      <c r="P29" s="550"/>
      <c r="Q29" s="550"/>
      <c r="R29" s="550"/>
      <c r="S29" s="551"/>
      <c r="T29" s="551"/>
      <c r="U29" s="551"/>
      <c r="V29" s="550"/>
      <c r="W29" s="550"/>
      <c r="X29" s="550"/>
      <c r="Y29" s="550"/>
      <c r="Z29" s="550"/>
      <c r="AA29" s="550"/>
      <c r="AB29" s="550"/>
      <c r="AC29" s="550"/>
      <c r="AD29" s="550"/>
      <c r="AE29" s="550"/>
      <c r="AF29" s="550"/>
      <c r="AG29" s="550"/>
      <c r="AH29" s="545"/>
      <c r="AI29" s="545"/>
      <c r="AJ29" s="545"/>
      <c r="AK29" s="545"/>
      <c r="AL29" s="545"/>
      <c r="AM29" s="545"/>
      <c r="AN29" s="545"/>
      <c r="AO29" s="545"/>
      <c r="AP29" s="545"/>
      <c r="AQ29" s="545"/>
      <c r="AR29" s="545"/>
      <c r="AS29" s="545"/>
      <c r="AT29" s="545"/>
      <c r="AU29" s="545"/>
      <c r="AV29" s="545"/>
      <c r="AW29" s="545"/>
      <c r="AX29" s="545"/>
      <c r="AY29" s="545"/>
      <c r="AZ29" s="545">
        <f t="shared" ref="AZ29" si="12">AH29+AN29+AT29</f>
        <v>0</v>
      </c>
      <c r="BA29" s="545"/>
      <c r="BB29" s="545"/>
      <c r="BC29" s="545"/>
      <c r="BD29" s="545"/>
      <c r="BE29" s="545"/>
      <c r="BF29" s="545"/>
      <c r="BG29" s="545"/>
      <c r="BH29" s="545"/>
      <c r="BI29" s="545"/>
      <c r="BJ29" s="545"/>
      <c r="BK29" s="545"/>
      <c r="BP29" s="548" t="str">
        <f t="shared" ref="BP29" si="13">IF(S29&gt;0,1," ")</f>
        <v xml:space="preserve"> </v>
      </c>
      <c r="BQ29" s="548"/>
      <c r="BR29" s="548"/>
    </row>
    <row r="30" spans="1:70" ht="8.5" customHeight="1" thickBot="1" x14ac:dyDescent="0.4">
      <c r="A30" s="550"/>
      <c r="B30" s="55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1"/>
      <c r="T30" s="551"/>
      <c r="U30" s="551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45"/>
      <c r="AI30" s="545"/>
      <c r="AJ30" s="545"/>
      <c r="AK30" s="545"/>
      <c r="AL30" s="545"/>
      <c r="AM30" s="545"/>
      <c r="AN30" s="545"/>
      <c r="AO30" s="545"/>
      <c r="AP30" s="545"/>
      <c r="AQ30" s="545"/>
      <c r="AR30" s="545"/>
      <c r="AS30" s="545"/>
      <c r="AT30" s="545"/>
      <c r="AU30" s="545"/>
      <c r="AV30" s="545"/>
      <c r="AW30" s="545"/>
      <c r="AX30" s="545"/>
      <c r="AY30" s="545"/>
      <c r="AZ30" s="545"/>
      <c r="BA30" s="545"/>
      <c r="BB30" s="545"/>
      <c r="BC30" s="545"/>
      <c r="BD30" s="545"/>
      <c r="BE30" s="545"/>
      <c r="BF30" s="545"/>
      <c r="BG30" s="545"/>
      <c r="BH30" s="545"/>
      <c r="BI30" s="545"/>
      <c r="BJ30" s="545"/>
      <c r="BK30" s="545"/>
      <c r="BP30" s="548"/>
      <c r="BQ30" s="548"/>
      <c r="BR30" s="548"/>
    </row>
    <row r="31" spans="1:70" ht="8.5" customHeight="1" thickBot="1" x14ac:dyDescent="0.4">
      <c r="A31" s="550"/>
      <c r="B31" s="55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1"/>
      <c r="T31" s="551"/>
      <c r="U31" s="551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AT31" s="545"/>
      <c r="AU31" s="545"/>
      <c r="AV31" s="545"/>
      <c r="AW31" s="545"/>
      <c r="AX31" s="545"/>
      <c r="AY31" s="545"/>
      <c r="AZ31" s="545">
        <f t="shared" ref="AZ31" si="14">AH31+AN31+AT31</f>
        <v>0</v>
      </c>
      <c r="BA31" s="545"/>
      <c r="BB31" s="545"/>
      <c r="BC31" s="545"/>
      <c r="BD31" s="545"/>
      <c r="BE31" s="545"/>
      <c r="BF31" s="545"/>
      <c r="BG31" s="545"/>
      <c r="BH31" s="545"/>
      <c r="BI31" s="545"/>
      <c r="BJ31" s="545"/>
      <c r="BK31" s="545"/>
      <c r="BP31" s="548" t="str">
        <f t="shared" ref="BP31" si="15">IF(S31&gt;0,1," ")</f>
        <v xml:space="preserve"> </v>
      </c>
      <c r="BQ31" s="548"/>
      <c r="BR31" s="548"/>
    </row>
    <row r="32" spans="1:70" ht="8.5" customHeight="1" thickBot="1" x14ac:dyDescent="0.4">
      <c r="A32" s="550"/>
      <c r="B32" s="550"/>
      <c r="C32" s="550"/>
      <c r="D32" s="550"/>
      <c r="E32" s="550"/>
      <c r="F32" s="550"/>
      <c r="G32" s="550"/>
      <c r="H32" s="550"/>
      <c r="I32" s="550"/>
      <c r="J32" s="550"/>
      <c r="K32" s="550"/>
      <c r="L32" s="550"/>
      <c r="M32" s="550"/>
      <c r="N32" s="550"/>
      <c r="O32" s="550"/>
      <c r="P32" s="550"/>
      <c r="Q32" s="550"/>
      <c r="R32" s="550"/>
      <c r="S32" s="551"/>
      <c r="T32" s="551"/>
      <c r="U32" s="551"/>
      <c r="V32" s="550"/>
      <c r="W32" s="550"/>
      <c r="X32" s="550"/>
      <c r="Y32" s="550"/>
      <c r="Z32" s="550"/>
      <c r="AA32" s="550"/>
      <c r="AB32" s="550"/>
      <c r="AC32" s="550"/>
      <c r="AD32" s="550"/>
      <c r="AE32" s="550"/>
      <c r="AF32" s="550"/>
      <c r="AG32" s="550"/>
      <c r="AH32" s="545"/>
      <c r="AI32" s="545"/>
      <c r="AJ32" s="545"/>
      <c r="AK32" s="545"/>
      <c r="AL32" s="545"/>
      <c r="AM32" s="545"/>
      <c r="AN32" s="545"/>
      <c r="AO32" s="545"/>
      <c r="AP32" s="545"/>
      <c r="AQ32" s="545"/>
      <c r="AR32" s="545"/>
      <c r="AS32" s="545"/>
      <c r="AT32" s="545"/>
      <c r="AU32" s="545"/>
      <c r="AV32" s="545"/>
      <c r="AW32" s="545"/>
      <c r="AX32" s="545"/>
      <c r="AY32" s="545"/>
      <c r="AZ32" s="545"/>
      <c r="BA32" s="545"/>
      <c r="BB32" s="545"/>
      <c r="BC32" s="545"/>
      <c r="BD32" s="545"/>
      <c r="BE32" s="545"/>
      <c r="BF32" s="545"/>
      <c r="BG32" s="545"/>
      <c r="BH32" s="545"/>
      <c r="BI32" s="545"/>
      <c r="BJ32" s="545"/>
      <c r="BK32" s="545"/>
      <c r="BP32" s="548"/>
      <c r="BQ32" s="548"/>
      <c r="BR32" s="548"/>
    </row>
    <row r="33" spans="1:70" ht="8.5" customHeight="1" thickBot="1" x14ac:dyDescent="0.4">
      <c r="A33" s="552"/>
      <c r="B33" s="529"/>
      <c r="C33" s="529"/>
      <c r="D33" s="529"/>
      <c r="E33" s="529"/>
      <c r="F33" s="529"/>
      <c r="G33" s="529"/>
      <c r="H33" s="529"/>
      <c r="I33" s="529"/>
      <c r="J33" s="529"/>
      <c r="K33" s="529"/>
      <c r="L33" s="529"/>
      <c r="M33" s="529"/>
      <c r="N33" s="529"/>
      <c r="O33" s="529"/>
      <c r="P33" s="529"/>
      <c r="Q33" s="529"/>
      <c r="R33" s="529"/>
      <c r="S33" s="541"/>
      <c r="T33" s="541"/>
      <c r="U33" s="541"/>
      <c r="V33" s="543"/>
      <c r="W33" s="543"/>
      <c r="X33" s="543"/>
      <c r="Y33" s="543"/>
      <c r="Z33" s="543"/>
      <c r="AA33" s="543"/>
      <c r="AB33" s="543"/>
      <c r="AC33" s="543"/>
      <c r="AD33" s="543"/>
      <c r="AE33" s="543"/>
      <c r="AF33" s="543"/>
      <c r="AG33" s="543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AT33" s="545"/>
      <c r="AU33" s="545"/>
      <c r="AV33" s="545"/>
      <c r="AW33" s="545"/>
      <c r="AX33" s="545"/>
      <c r="AY33" s="545"/>
      <c r="AZ33" s="546">
        <f t="shared" ref="AZ33" si="16">AH33+AN33+AT33</f>
        <v>0</v>
      </c>
      <c r="BA33" s="546"/>
      <c r="BB33" s="546"/>
      <c r="BC33" s="546"/>
      <c r="BD33" s="546"/>
      <c r="BE33" s="546"/>
      <c r="BF33" s="539"/>
      <c r="BG33" s="539"/>
      <c r="BH33" s="539"/>
      <c r="BI33" s="539"/>
      <c r="BJ33" s="539"/>
      <c r="BK33" s="540"/>
      <c r="BP33" s="548" t="str">
        <f t="shared" ref="BP33" si="17">IF(S33&gt;0,1," ")</f>
        <v xml:space="preserve"> </v>
      </c>
      <c r="BQ33" s="548"/>
      <c r="BR33" s="548"/>
    </row>
    <row r="34" spans="1:70" ht="8.5" customHeight="1" thickBot="1" x14ac:dyDescent="0.4">
      <c r="A34" s="553"/>
      <c r="B34" s="554"/>
      <c r="C34" s="554"/>
      <c r="D34" s="554"/>
      <c r="E34" s="554"/>
      <c r="F34" s="554"/>
      <c r="G34" s="554"/>
      <c r="H34" s="554"/>
      <c r="I34" s="554"/>
      <c r="J34" s="554"/>
      <c r="K34" s="554"/>
      <c r="L34" s="554"/>
      <c r="M34" s="554"/>
      <c r="N34" s="554"/>
      <c r="O34" s="554"/>
      <c r="P34" s="554"/>
      <c r="Q34" s="554"/>
      <c r="R34" s="554"/>
      <c r="S34" s="542"/>
      <c r="T34" s="542"/>
      <c r="U34" s="542"/>
      <c r="V34" s="544"/>
      <c r="W34" s="544"/>
      <c r="X34" s="544"/>
      <c r="Y34" s="544"/>
      <c r="Z34" s="544"/>
      <c r="AA34" s="544"/>
      <c r="AB34" s="544"/>
      <c r="AC34" s="544"/>
      <c r="AD34" s="544"/>
      <c r="AE34" s="544"/>
      <c r="AF34" s="544"/>
      <c r="AG34" s="544"/>
      <c r="AH34" s="545"/>
      <c r="AI34" s="545"/>
      <c r="AJ34" s="545"/>
      <c r="AK34" s="545"/>
      <c r="AL34" s="545"/>
      <c r="AM34" s="545"/>
      <c r="AN34" s="545"/>
      <c r="AO34" s="545"/>
      <c r="AP34" s="545"/>
      <c r="AQ34" s="545"/>
      <c r="AR34" s="545"/>
      <c r="AS34" s="545"/>
      <c r="AT34" s="545"/>
      <c r="AU34" s="545"/>
      <c r="AV34" s="545"/>
      <c r="AW34" s="545"/>
      <c r="AX34" s="545"/>
      <c r="AY34" s="545"/>
      <c r="AZ34" s="547"/>
      <c r="BA34" s="547"/>
      <c r="BB34" s="547"/>
      <c r="BC34" s="547"/>
      <c r="BD34" s="547"/>
      <c r="BE34" s="547"/>
      <c r="BF34" s="537"/>
      <c r="BG34" s="537"/>
      <c r="BH34" s="537"/>
      <c r="BI34" s="537"/>
      <c r="BJ34" s="537"/>
      <c r="BK34" s="538"/>
      <c r="BP34" s="548"/>
      <c r="BQ34" s="548"/>
      <c r="BR34" s="548"/>
    </row>
    <row r="35" spans="1:70" ht="8.5" customHeight="1" thickBot="1" x14ac:dyDescent="0.4">
      <c r="A35" s="550"/>
      <c r="B35" s="550"/>
      <c r="C35" s="550"/>
      <c r="D35" s="550"/>
      <c r="E35" s="550"/>
      <c r="F35" s="550"/>
      <c r="G35" s="550"/>
      <c r="H35" s="550"/>
      <c r="I35" s="550"/>
      <c r="J35" s="550"/>
      <c r="K35" s="550"/>
      <c r="L35" s="550"/>
      <c r="M35" s="550"/>
      <c r="N35" s="550"/>
      <c r="O35" s="550"/>
      <c r="P35" s="550"/>
      <c r="Q35" s="550"/>
      <c r="R35" s="550"/>
      <c r="S35" s="551"/>
      <c r="T35" s="551"/>
      <c r="U35" s="551"/>
      <c r="V35" s="550"/>
      <c r="W35" s="550"/>
      <c r="X35" s="550"/>
      <c r="Y35" s="550"/>
      <c r="Z35" s="550"/>
      <c r="AA35" s="550"/>
      <c r="AB35" s="550"/>
      <c r="AC35" s="550"/>
      <c r="AD35" s="550"/>
      <c r="AE35" s="550"/>
      <c r="AF35" s="550"/>
      <c r="AG35" s="550"/>
      <c r="AH35" s="545"/>
      <c r="AI35" s="545"/>
      <c r="AJ35" s="545"/>
      <c r="AK35" s="545"/>
      <c r="AL35" s="545"/>
      <c r="AM35" s="545"/>
      <c r="AN35" s="545"/>
      <c r="AO35" s="545"/>
      <c r="AP35" s="545"/>
      <c r="AQ35" s="545"/>
      <c r="AR35" s="545"/>
      <c r="AS35" s="545"/>
      <c r="AT35" s="545"/>
      <c r="AU35" s="545"/>
      <c r="AV35" s="545"/>
      <c r="AW35" s="545"/>
      <c r="AX35" s="545"/>
      <c r="AY35" s="545"/>
      <c r="AZ35" s="545">
        <f t="shared" ref="AZ35" si="18">AH35+AN35+AT35</f>
        <v>0</v>
      </c>
      <c r="BA35" s="545"/>
      <c r="BB35" s="545"/>
      <c r="BC35" s="545"/>
      <c r="BD35" s="545"/>
      <c r="BE35" s="545"/>
      <c r="BF35" s="545"/>
      <c r="BG35" s="545"/>
      <c r="BH35" s="545"/>
      <c r="BI35" s="545"/>
      <c r="BJ35" s="545"/>
      <c r="BK35" s="545"/>
      <c r="BP35" s="548" t="str">
        <f t="shared" ref="BP35" si="19">IF(S35&gt;0,1," ")</f>
        <v xml:space="preserve"> </v>
      </c>
      <c r="BQ35" s="548"/>
      <c r="BR35" s="548"/>
    </row>
    <row r="36" spans="1:70" ht="8.5" customHeight="1" thickBot="1" x14ac:dyDescent="0.4">
      <c r="A36" s="550"/>
      <c r="B36" s="550"/>
      <c r="C36" s="550"/>
      <c r="D36" s="550"/>
      <c r="E36" s="550"/>
      <c r="F36" s="550"/>
      <c r="G36" s="550"/>
      <c r="H36" s="550"/>
      <c r="I36" s="550"/>
      <c r="J36" s="550"/>
      <c r="K36" s="550"/>
      <c r="L36" s="550"/>
      <c r="M36" s="550"/>
      <c r="N36" s="550"/>
      <c r="O36" s="550"/>
      <c r="P36" s="550"/>
      <c r="Q36" s="550"/>
      <c r="R36" s="550"/>
      <c r="S36" s="551"/>
      <c r="T36" s="551"/>
      <c r="U36" s="551"/>
      <c r="V36" s="550"/>
      <c r="W36" s="550"/>
      <c r="X36" s="550"/>
      <c r="Y36" s="550"/>
      <c r="Z36" s="550"/>
      <c r="AA36" s="550"/>
      <c r="AB36" s="550"/>
      <c r="AC36" s="550"/>
      <c r="AD36" s="550"/>
      <c r="AE36" s="550"/>
      <c r="AF36" s="550"/>
      <c r="AG36" s="550"/>
      <c r="AH36" s="545"/>
      <c r="AI36" s="545"/>
      <c r="AJ36" s="545"/>
      <c r="AK36" s="545"/>
      <c r="AL36" s="545"/>
      <c r="AM36" s="545"/>
      <c r="AN36" s="545"/>
      <c r="AO36" s="545"/>
      <c r="AP36" s="545"/>
      <c r="AQ36" s="545"/>
      <c r="AR36" s="545"/>
      <c r="AS36" s="545"/>
      <c r="AT36" s="545"/>
      <c r="AU36" s="545"/>
      <c r="AV36" s="545"/>
      <c r="AW36" s="545"/>
      <c r="AX36" s="545"/>
      <c r="AY36" s="545"/>
      <c r="AZ36" s="545"/>
      <c r="BA36" s="545"/>
      <c r="BB36" s="545"/>
      <c r="BC36" s="545"/>
      <c r="BD36" s="545"/>
      <c r="BE36" s="545"/>
      <c r="BF36" s="545"/>
      <c r="BG36" s="545"/>
      <c r="BH36" s="545"/>
      <c r="BI36" s="545"/>
      <c r="BJ36" s="545"/>
      <c r="BK36" s="545"/>
      <c r="BP36" s="548"/>
      <c r="BQ36" s="548"/>
      <c r="BR36" s="548"/>
    </row>
    <row r="37" spans="1:70" ht="8.5" customHeight="1" thickBot="1" x14ac:dyDescent="0.4">
      <c r="A37" s="550"/>
      <c r="B37" s="550"/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  <c r="O37" s="550"/>
      <c r="P37" s="550"/>
      <c r="Q37" s="550"/>
      <c r="R37" s="550"/>
      <c r="S37" s="551"/>
      <c r="T37" s="551"/>
      <c r="U37" s="551"/>
      <c r="V37" s="550"/>
      <c r="W37" s="550"/>
      <c r="X37" s="550"/>
      <c r="Y37" s="550"/>
      <c r="Z37" s="550"/>
      <c r="AA37" s="550"/>
      <c r="AB37" s="550"/>
      <c r="AC37" s="550"/>
      <c r="AD37" s="550"/>
      <c r="AE37" s="550"/>
      <c r="AF37" s="550"/>
      <c r="AG37" s="550"/>
      <c r="AH37" s="545"/>
      <c r="AI37" s="545"/>
      <c r="AJ37" s="545"/>
      <c r="AK37" s="545"/>
      <c r="AL37" s="545"/>
      <c r="AM37" s="545"/>
      <c r="AN37" s="545"/>
      <c r="AO37" s="545"/>
      <c r="AP37" s="545"/>
      <c r="AQ37" s="545"/>
      <c r="AR37" s="545"/>
      <c r="AS37" s="545"/>
      <c r="AT37" s="545"/>
      <c r="AU37" s="545"/>
      <c r="AV37" s="545"/>
      <c r="AW37" s="545"/>
      <c r="AX37" s="545"/>
      <c r="AY37" s="545"/>
      <c r="AZ37" s="545">
        <f t="shared" ref="AZ37" si="20">AH37+AN37+AT37</f>
        <v>0</v>
      </c>
      <c r="BA37" s="545"/>
      <c r="BB37" s="545"/>
      <c r="BC37" s="545"/>
      <c r="BD37" s="545"/>
      <c r="BE37" s="545"/>
      <c r="BF37" s="545"/>
      <c r="BG37" s="545"/>
      <c r="BH37" s="545"/>
      <c r="BI37" s="545"/>
      <c r="BJ37" s="545"/>
      <c r="BK37" s="545"/>
      <c r="BP37" s="548" t="str">
        <f t="shared" ref="BP37" si="21">IF(S37&gt;0,1," ")</f>
        <v xml:space="preserve"> </v>
      </c>
      <c r="BQ37" s="548"/>
      <c r="BR37" s="548"/>
    </row>
    <row r="38" spans="1:70" ht="8.5" customHeight="1" thickBot="1" x14ac:dyDescent="0.4">
      <c r="A38" s="550"/>
      <c r="B38" s="55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550"/>
      <c r="R38" s="550"/>
      <c r="S38" s="551"/>
      <c r="T38" s="551"/>
      <c r="U38" s="551"/>
      <c r="V38" s="550"/>
      <c r="W38" s="550"/>
      <c r="X38" s="550"/>
      <c r="Y38" s="550"/>
      <c r="Z38" s="550"/>
      <c r="AA38" s="550"/>
      <c r="AB38" s="550"/>
      <c r="AC38" s="550"/>
      <c r="AD38" s="550"/>
      <c r="AE38" s="550"/>
      <c r="AF38" s="550"/>
      <c r="AG38" s="550"/>
      <c r="AH38" s="545"/>
      <c r="AI38" s="545"/>
      <c r="AJ38" s="545"/>
      <c r="AK38" s="545"/>
      <c r="AL38" s="545"/>
      <c r="AM38" s="545"/>
      <c r="AN38" s="545"/>
      <c r="AO38" s="545"/>
      <c r="AP38" s="545"/>
      <c r="AQ38" s="545"/>
      <c r="AR38" s="545"/>
      <c r="AS38" s="545"/>
      <c r="AT38" s="545"/>
      <c r="AU38" s="545"/>
      <c r="AV38" s="545"/>
      <c r="AW38" s="545"/>
      <c r="AX38" s="545"/>
      <c r="AY38" s="545"/>
      <c r="AZ38" s="545"/>
      <c r="BA38" s="545"/>
      <c r="BB38" s="545"/>
      <c r="BC38" s="545"/>
      <c r="BD38" s="545"/>
      <c r="BE38" s="545"/>
      <c r="BF38" s="545"/>
      <c r="BG38" s="545"/>
      <c r="BH38" s="545"/>
      <c r="BI38" s="545"/>
      <c r="BJ38" s="545"/>
      <c r="BK38" s="545"/>
      <c r="BP38" s="548"/>
      <c r="BQ38" s="548"/>
      <c r="BR38" s="548"/>
    </row>
    <row r="39" spans="1:70" ht="8.5" customHeight="1" thickBot="1" x14ac:dyDescent="0.4">
      <c r="A39" s="550"/>
      <c r="B39" s="550"/>
      <c r="C39" s="550"/>
      <c r="D39" s="550"/>
      <c r="E39" s="550"/>
      <c r="F39" s="550"/>
      <c r="G39" s="550"/>
      <c r="H39" s="550"/>
      <c r="I39" s="550"/>
      <c r="J39" s="550"/>
      <c r="K39" s="550"/>
      <c r="L39" s="550"/>
      <c r="M39" s="550"/>
      <c r="N39" s="550"/>
      <c r="O39" s="550"/>
      <c r="P39" s="550"/>
      <c r="Q39" s="550"/>
      <c r="R39" s="550"/>
      <c r="S39" s="551"/>
      <c r="T39" s="551"/>
      <c r="U39" s="551"/>
      <c r="V39" s="550"/>
      <c r="W39" s="550"/>
      <c r="X39" s="550"/>
      <c r="Y39" s="550"/>
      <c r="Z39" s="550"/>
      <c r="AA39" s="550"/>
      <c r="AB39" s="550"/>
      <c r="AC39" s="550"/>
      <c r="AD39" s="550"/>
      <c r="AE39" s="550"/>
      <c r="AF39" s="550"/>
      <c r="AG39" s="550"/>
      <c r="AH39" s="545"/>
      <c r="AI39" s="545"/>
      <c r="AJ39" s="545"/>
      <c r="AK39" s="545"/>
      <c r="AL39" s="545"/>
      <c r="AM39" s="545"/>
      <c r="AN39" s="545"/>
      <c r="AO39" s="545"/>
      <c r="AP39" s="545"/>
      <c r="AQ39" s="545"/>
      <c r="AR39" s="545"/>
      <c r="AS39" s="545"/>
      <c r="AT39" s="545"/>
      <c r="AU39" s="545"/>
      <c r="AV39" s="545"/>
      <c r="AW39" s="545"/>
      <c r="AX39" s="545"/>
      <c r="AY39" s="545"/>
      <c r="AZ39" s="545">
        <f t="shared" ref="AZ39" si="22">AH39+AN39+AT39</f>
        <v>0</v>
      </c>
      <c r="BA39" s="545"/>
      <c r="BB39" s="545"/>
      <c r="BC39" s="545"/>
      <c r="BD39" s="545"/>
      <c r="BE39" s="545"/>
      <c r="BF39" s="545"/>
      <c r="BG39" s="545"/>
      <c r="BH39" s="545"/>
      <c r="BI39" s="545"/>
      <c r="BJ39" s="545"/>
      <c r="BK39" s="545"/>
      <c r="BP39" s="548" t="str">
        <f t="shared" ref="BP39" si="23">IF(S39&gt;0,1," ")</f>
        <v xml:space="preserve"> </v>
      </c>
      <c r="BQ39" s="548"/>
      <c r="BR39" s="548"/>
    </row>
    <row r="40" spans="1:70" ht="8.5" customHeight="1" thickBot="1" x14ac:dyDescent="0.4">
      <c r="A40" s="550"/>
      <c r="B40" s="550"/>
      <c r="C40" s="550"/>
      <c r="D40" s="550"/>
      <c r="E40" s="550"/>
      <c r="F40" s="550"/>
      <c r="G40" s="550"/>
      <c r="H40" s="550"/>
      <c r="I40" s="550"/>
      <c r="J40" s="550"/>
      <c r="K40" s="550"/>
      <c r="L40" s="550"/>
      <c r="M40" s="550"/>
      <c r="N40" s="550"/>
      <c r="O40" s="550"/>
      <c r="P40" s="550"/>
      <c r="Q40" s="550"/>
      <c r="R40" s="550"/>
      <c r="S40" s="551"/>
      <c r="T40" s="551"/>
      <c r="U40" s="551"/>
      <c r="V40" s="550"/>
      <c r="W40" s="550"/>
      <c r="X40" s="550"/>
      <c r="Y40" s="550"/>
      <c r="Z40" s="550"/>
      <c r="AA40" s="550"/>
      <c r="AB40" s="550"/>
      <c r="AC40" s="550"/>
      <c r="AD40" s="550"/>
      <c r="AE40" s="550"/>
      <c r="AF40" s="550"/>
      <c r="AG40" s="550"/>
      <c r="AH40" s="545"/>
      <c r="AI40" s="545"/>
      <c r="AJ40" s="545"/>
      <c r="AK40" s="545"/>
      <c r="AL40" s="545"/>
      <c r="AM40" s="545"/>
      <c r="AN40" s="545"/>
      <c r="AO40" s="545"/>
      <c r="AP40" s="545"/>
      <c r="AQ40" s="545"/>
      <c r="AR40" s="545"/>
      <c r="AS40" s="545"/>
      <c r="AT40" s="545"/>
      <c r="AU40" s="545"/>
      <c r="AV40" s="545"/>
      <c r="AW40" s="545"/>
      <c r="AX40" s="545"/>
      <c r="AY40" s="545"/>
      <c r="AZ40" s="545"/>
      <c r="BA40" s="545"/>
      <c r="BB40" s="545"/>
      <c r="BC40" s="545"/>
      <c r="BD40" s="545"/>
      <c r="BE40" s="545"/>
      <c r="BF40" s="545"/>
      <c r="BG40" s="545"/>
      <c r="BH40" s="545"/>
      <c r="BI40" s="545"/>
      <c r="BJ40" s="545"/>
      <c r="BK40" s="545"/>
      <c r="BP40" s="548"/>
      <c r="BQ40" s="548"/>
      <c r="BR40" s="548"/>
    </row>
    <row r="41" spans="1:70" ht="8.5" customHeight="1" thickBot="1" x14ac:dyDescent="0.4">
      <c r="A41" s="550"/>
      <c r="B41" s="550"/>
      <c r="C41" s="550"/>
      <c r="D41" s="550"/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550"/>
      <c r="P41" s="550"/>
      <c r="Q41" s="550"/>
      <c r="R41" s="550"/>
      <c r="S41" s="551"/>
      <c r="T41" s="551"/>
      <c r="U41" s="551"/>
      <c r="V41" s="550"/>
      <c r="W41" s="550"/>
      <c r="X41" s="550"/>
      <c r="Y41" s="550"/>
      <c r="Z41" s="550"/>
      <c r="AA41" s="550"/>
      <c r="AB41" s="550"/>
      <c r="AC41" s="550"/>
      <c r="AD41" s="550"/>
      <c r="AE41" s="550"/>
      <c r="AF41" s="550"/>
      <c r="AG41" s="550"/>
      <c r="AH41" s="545"/>
      <c r="AI41" s="545"/>
      <c r="AJ41" s="545"/>
      <c r="AK41" s="545"/>
      <c r="AL41" s="545"/>
      <c r="AM41" s="545"/>
      <c r="AN41" s="545"/>
      <c r="AO41" s="545"/>
      <c r="AP41" s="545"/>
      <c r="AQ41" s="545"/>
      <c r="AR41" s="545"/>
      <c r="AS41" s="545"/>
      <c r="AT41" s="545"/>
      <c r="AU41" s="545"/>
      <c r="AV41" s="545"/>
      <c r="AW41" s="545"/>
      <c r="AX41" s="545"/>
      <c r="AY41" s="545"/>
      <c r="AZ41" s="545">
        <f t="shared" ref="AZ41" si="24">AH41+AN41+AT41</f>
        <v>0</v>
      </c>
      <c r="BA41" s="545"/>
      <c r="BB41" s="545"/>
      <c r="BC41" s="545"/>
      <c r="BD41" s="545"/>
      <c r="BE41" s="545"/>
      <c r="BF41" s="545"/>
      <c r="BG41" s="545"/>
      <c r="BH41" s="545"/>
      <c r="BI41" s="545"/>
      <c r="BJ41" s="545"/>
      <c r="BK41" s="545"/>
      <c r="BP41" s="548" t="str">
        <f t="shared" ref="BP41" si="25">IF(S41&gt;0,1," ")</f>
        <v xml:space="preserve"> </v>
      </c>
      <c r="BQ41" s="548"/>
      <c r="BR41" s="548"/>
    </row>
    <row r="42" spans="1:70" ht="8.5" customHeight="1" thickBot="1" x14ac:dyDescent="0.4">
      <c r="A42" s="550"/>
      <c r="B42" s="550"/>
      <c r="C42" s="550"/>
      <c r="D42" s="550"/>
      <c r="E42" s="550"/>
      <c r="F42" s="550"/>
      <c r="G42" s="550"/>
      <c r="H42" s="550"/>
      <c r="I42" s="550"/>
      <c r="J42" s="550"/>
      <c r="K42" s="550"/>
      <c r="L42" s="550"/>
      <c r="M42" s="550"/>
      <c r="N42" s="550"/>
      <c r="O42" s="550"/>
      <c r="P42" s="550"/>
      <c r="Q42" s="550"/>
      <c r="R42" s="550"/>
      <c r="S42" s="551"/>
      <c r="T42" s="551"/>
      <c r="U42" s="551"/>
      <c r="V42" s="550"/>
      <c r="W42" s="550"/>
      <c r="X42" s="550"/>
      <c r="Y42" s="550"/>
      <c r="Z42" s="550"/>
      <c r="AA42" s="550"/>
      <c r="AB42" s="550"/>
      <c r="AC42" s="550"/>
      <c r="AD42" s="550"/>
      <c r="AE42" s="550"/>
      <c r="AF42" s="550"/>
      <c r="AG42" s="550"/>
      <c r="AH42" s="545"/>
      <c r="AI42" s="545"/>
      <c r="AJ42" s="545"/>
      <c r="AK42" s="545"/>
      <c r="AL42" s="545"/>
      <c r="AM42" s="545"/>
      <c r="AN42" s="545"/>
      <c r="AO42" s="545"/>
      <c r="AP42" s="545"/>
      <c r="AQ42" s="545"/>
      <c r="AR42" s="545"/>
      <c r="AS42" s="545"/>
      <c r="AT42" s="545"/>
      <c r="AU42" s="545"/>
      <c r="AV42" s="545"/>
      <c r="AW42" s="545"/>
      <c r="AX42" s="545"/>
      <c r="AY42" s="545"/>
      <c r="AZ42" s="545"/>
      <c r="BA42" s="545"/>
      <c r="BB42" s="545"/>
      <c r="BC42" s="545"/>
      <c r="BD42" s="545"/>
      <c r="BE42" s="545"/>
      <c r="BF42" s="545"/>
      <c r="BG42" s="545"/>
      <c r="BH42" s="545"/>
      <c r="BI42" s="545"/>
      <c r="BJ42" s="545"/>
      <c r="BK42" s="545"/>
      <c r="BP42" s="548"/>
      <c r="BQ42" s="548"/>
      <c r="BR42" s="548"/>
    </row>
    <row r="43" spans="1:70" ht="8.5" customHeight="1" thickBot="1" x14ac:dyDescent="0.4">
      <c r="A43" s="550"/>
      <c r="B43" s="550"/>
      <c r="C43" s="550"/>
      <c r="D43" s="550"/>
      <c r="E43" s="550"/>
      <c r="F43" s="550"/>
      <c r="G43" s="550"/>
      <c r="H43" s="550"/>
      <c r="I43" s="550"/>
      <c r="J43" s="550"/>
      <c r="K43" s="550"/>
      <c r="L43" s="550"/>
      <c r="M43" s="550"/>
      <c r="N43" s="550"/>
      <c r="O43" s="550"/>
      <c r="P43" s="550"/>
      <c r="Q43" s="550"/>
      <c r="R43" s="550"/>
      <c r="S43" s="551"/>
      <c r="T43" s="551"/>
      <c r="U43" s="551"/>
      <c r="V43" s="550"/>
      <c r="W43" s="550"/>
      <c r="X43" s="550"/>
      <c r="Y43" s="550"/>
      <c r="Z43" s="550"/>
      <c r="AA43" s="550"/>
      <c r="AB43" s="550"/>
      <c r="AC43" s="550"/>
      <c r="AD43" s="550"/>
      <c r="AE43" s="550"/>
      <c r="AF43" s="550"/>
      <c r="AG43" s="550"/>
      <c r="AH43" s="545"/>
      <c r="AI43" s="545"/>
      <c r="AJ43" s="545"/>
      <c r="AK43" s="545"/>
      <c r="AL43" s="545"/>
      <c r="AM43" s="545"/>
      <c r="AN43" s="545"/>
      <c r="AO43" s="545"/>
      <c r="AP43" s="545"/>
      <c r="AQ43" s="545"/>
      <c r="AR43" s="545"/>
      <c r="AS43" s="545"/>
      <c r="AT43" s="545"/>
      <c r="AU43" s="545"/>
      <c r="AV43" s="545"/>
      <c r="AW43" s="545"/>
      <c r="AX43" s="545"/>
      <c r="AY43" s="545"/>
      <c r="AZ43" s="545">
        <f t="shared" ref="AZ43" si="26">AH43+AN43+AT43</f>
        <v>0</v>
      </c>
      <c r="BA43" s="545"/>
      <c r="BB43" s="545"/>
      <c r="BC43" s="545"/>
      <c r="BD43" s="545"/>
      <c r="BE43" s="545"/>
      <c r="BF43" s="545"/>
      <c r="BG43" s="545"/>
      <c r="BH43" s="545"/>
      <c r="BI43" s="545"/>
      <c r="BJ43" s="545"/>
      <c r="BK43" s="545"/>
      <c r="BP43" s="548" t="str">
        <f t="shared" ref="BP43" si="27">IF(S43&gt;0,1," ")</f>
        <v xml:space="preserve"> </v>
      </c>
      <c r="BQ43" s="548"/>
      <c r="BR43" s="548"/>
    </row>
    <row r="44" spans="1:70" ht="8.5" customHeight="1" thickBot="1" x14ac:dyDescent="0.4">
      <c r="A44" s="550"/>
      <c r="B44" s="550"/>
      <c r="C44" s="550"/>
      <c r="D44" s="550"/>
      <c r="E44" s="550"/>
      <c r="F44" s="550"/>
      <c r="G44" s="550"/>
      <c r="H44" s="550"/>
      <c r="I44" s="550"/>
      <c r="J44" s="550"/>
      <c r="K44" s="550"/>
      <c r="L44" s="550"/>
      <c r="M44" s="550"/>
      <c r="N44" s="550"/>
      <c r="O44" s="550"/>
      <c r="P44" s="550"/>
      <c r="Q44" s="550"/>
      <c r="R44" s="550"/>
      <c r="S44" s="551"/>
      <c r="T44" s="551"/>
      <c r="U44" s="551"/>
      <c r="V44" s="550"/>
      <c r="W44" s="550"/>
      <c r="X44" s="550"/>
      <c r="Y44" s="550"/>
      <c r="Z44" s="550"/>
      <c r="AA44" s="550"/>
      <c r="AB44" s="550"/>
      <c r="AC44" s="550"/>
      <c r="AD44" s="550"/>
      <c r="AE44" s="550"/>
      <c r="AF44" s="550"/>
      <c r="AG44" s="550"/>
      <c r="AH44" s="545"/>
      <c r="AI44" s="545"/>
      <c r="AJ44" s="545"/>
      <c r="AK44" s="545"/>
      <c r="AL44" s="545"/>
      <c r="AM44" s="545"/>
      <c r="AN44" s="545"/>
      <c r="AO44" s="545"/>
      <c r="AP44" s="545"/>
      <c r="AQ44" s="545"/>
      <c r="AR44" s="545"/>
      <c r="AS44" s="545"/>
      <c r="AT44" s="545"/>
      <c r="AU44" s="545"/>
      <c r="AV44" s="545"/>
      <c r="AW44" s="545"/>
      <c r="AX44" s="545"/>
      <c r="AY44" s="545"/>
      <c r="AZ44" s="545"/>
      <c r="BA44" s="545"/>
      <c r="BB44" s="545"/>
      <c r="BC44" s="545"/>
      <c r="BD44" s="545"/>
      <c r="BE44" s="545"/>
      <c r="BF44" s="545"/>
      <c r="BG44" s="545"/>
      <c r="BH44" s="545"/>
      <c r="BI44" s="545"/>
      <c r="BJ44" s="545"/>
      <c r="BK44" s="545"/>
      <c r="BP44" s="548"/>
      <c r="BQ44" s="548"/>
      <c r="BR44" s="548"/>
    </row>
    <row r="45" spans="1:70" ht="8.5" customHeight="1" thickBot="1" x14ac:dyDescent="0.4">
      <c r="A45" s="550"/>
      <c r="B45" s="550"/>
      <c r="C45" s="550"/>
      <c r="D45" s="550"/>
      <c r="E45" s="550"/>
      <c r="F45" s="550"/>
      <c r="G45" s="550"/>
      <c r="H45" s="550"/>
      <c r="I45" s="550"/>
      <c r="J45" s="550"/>
      <c r="K45" s="550"/>
      <c r="L45" s="550"/>
      <c r="M45" s="550"/>
      <c r="N45" s="550"/>
      <c r="O45" s="550"/>
      <c r="P45" s="550"/>
      <c r="Q45" s="550"/>
      <c r="R45" s="550"/>
      <c r="S45" s="551"/>
      <c r="T45" s="551"/>
      <c r="U45" s="551"/>
      <c r="V45" s="550"/>
      <c r="W45" s="550"/>
      <c r="X45" s="550"/>
      <c r="Y45" s="550"/>
      <c r="Z45" s="550"/>
      <c r="AA45" s="550"/>
      <c r="AB45" s="550"/>
      <c r="AC45" s="550"/>
      <c r="AD45" s="550"/>
      <c r="AE45" s="550"/>
      <c r="AF45" s="550"/>
      <c r="AG45" s="550"/>
      <c r="AH45" s="545"/>
      <c r="AI45" s="545"/>
      <c r="AJ45" s="545"/>
      <c r="AK45" s="545"/>
      <c r="AL45" s="545"/>
      <c r="AM45" s="545"/>
      <c r="AN45" s="545"/>
      <c r="AO45" s="545"/>
      <c r="AP45" s="545"/>
      <c r="AQ45" s="545"/>
      <c r="AR45" s="545"/>
      <c r="AS45" s="545"/>
      <c r="AT45" s="545"/>
      <c r="AU45" s="545"/>
      <c r="AV45" s="545"/>
      <c r="AW45" s="545"/>
      <c r="AX45" s="545"/>
      <c r="AY45" s="545"/>
      <c r="AZ45" s="545">
        <f t="shared" ref="AZ45" si="28">AH45+AN45+AT45</f>
        <v>0</v>
      </c>
      <c r="BA45" s="545"/>
      <c r="BB45" s="545"/>
      <c r="BC45" s="545"/>
      <c r="BD45" s="545"/>
      <c r="BE45" s="545"/>
      <c r="BF45" s="545"/>
      <c r="BG45" s="545"/>
      <c r="BH45" s="545"/>
      <c r="BI45" s="545"/>
      <c r="BJ45" s="545"/>
      <c r="BK45" s="545"/>
      <c r="BP45" s="548" t="str">
        <f t="shared" ref="BP45" si="29">IF(S45&gt;0,1," ")</f>
        <v xml:space="preserve"> </v>
      </c>
      <c r="BQ45" s="548"/>
      <c r="BR45" s="548"/>
    </row>
    <row r="46" spans="1:70" ht="8.5" customHeight="1" thickBot="1" x14ac:dyDescent="0.4">
      <c r="A46" s="550"/>
      <c r="B46" s="550"/>
      <c r="C46" s="550"/>
      <c r="D46" s="550"/>
      <c r="E46" s="550"/>
      <c r="F46" s="550"/>
      <c r="G46" s="550"/>
      <c r="H46" s="550"/>
      <c r="I46" s="550"/>
      <c r="J46" s="550"/>
      <c r="K46" s="550"/>
      <c r="L46" s="550"/>
      <c r="M46" s="550"/>
      <c r="N46" s="550"/>
      <c r="O46" s="550"/>
      <c r="P46" s="550"/>
      <c r="Q46" s="550"/>
      <c r="R46" s="550"/>
      <c r="S46" s="551"/>
      <c r="T46" s="551"/>
      <c r="U46" s="551"/>
      <c r="V46" s="550"/>
      <c r="W46" s="550"/>
      <c r="X46" s="550"/>
      <c r="Y46" s="550"/>
      <c r="Z46" s="550"/>
      <c r="AA46" s="550"/>
      <c r="AB46" s="550"/>
      <c r="AC46" s="550"/>
      <c r="AD46" s="550"/>
      <c r="AE46" s="550"/>
      <c r="AF46" s="550"/>
      <c r="AG46" s="550"/>
      <c r="AH46" s="545"/>
      <c r="AI46" s="545"/>
      <c r="AJ46" s="545"/>
      <c r="AK46" s="545"/>
      <c r="AL46" s="545"/>
      <c r="AM46" s="545"/>
      <c r="AN46" s="545"/>
      <c r="AO46" s="545"/>
      <c r="AP46" s="545"/>
      <c r="AQ46" s="545"/>
      <c r="AR46" s="545"/>
      <c r="AS46" s="545"/>
      <c r="AT46" s="545"/>
      <c r="AU46" s="545"/>
      <c r="AV46" s="545"/>
      <c r="AW46" s="545"/>
      <c r="AX46" s="545"/>
      <c r="AY46" s="545"/>
      <c r="AZ46" s="545"/>
      <c r="BA46" s="545"/>
      <c r="BB46" s="545"/>
      <c r="BC46" s="545"/>
      <c r="BD46" s="545"/>
      <c r="BE46" s="545"/>
      <c r="BF46" s="545"/>
      <c r="BG46" s="545"/>
      <c r="BH46" s="545"/>
      <c r="BI46" s="545"/>
      <c r="BJ46" s="545"/>
      <c r="BK46" s="545"/>
      <c r="BP46" s="548"/>
      <c r="BQ46" s="548"/>
      <c r="BR46" s="548"/>
    </row>
    <row r="47" spans="1:70" ht="8.5" customHeight="1" thickBot="1" x14ac:dyDescent="0.4">
      <c r="A47" s="550"/>
      <c r="B47" s="550"/>
      <c r="C47" s="550"/>
      <c r="D47" s="550"/>
      <c r="E47" s="550"/>
      <c r="F47" s="550"/>
      <c r="G47" s="550"/>
      <c r="H47" s="550"/>
      <c r="I47" s="550"/>
      <c r="J47" s="550"/>
      <c r="K47" s="550"/>
      <c r="L47" s="550"/>
      <c r="M47" s="550"/>
      <c r="N47" s="550"/>
      <c r="O47" s="550"/>
      <c r="P47" s="550"/>
      <c r="Q47" s="550"/>
      <c r="R47" s="550"/>
      <c r="S47" s="551"/>
      <c r="T47" s="551"/>
      <c r="U47" s="551"/>
      <c r="V47" s="550"/>
      <c r="W47" s="550"/>
      <c r="X47" s="550"/>
      <c r="Y47" s="550"/>
      <c r="Z47" s="550"/>
      <c r="AA47" s="550"/>
      <c r="AB47" s="550"/>
      <c r="AC47" s="550"/>
      <c r="AD47" s="550"/>
      <c r="AE47" s="550"/>
      <c r="AF47" s="550"/>
      <c r="AG47" s="550"/>
      <c r="AH47" s="545"/>
      <c r="AI47" s="545"/>
      <c r="AJ47" s="545"/>
      <c r="AK47" s="545"/>
      <c r="AL47" s="545"/>
      <c r="AM47" s="545"/>
      <c r="AN47" s="545"/>
      <c r="AO47" s="545"/>
      <c r="AP47" s="545"/>
      <c r="AQ47" s="545"/>
      <c r="AR47" s="545"/>
      <c r="AS47" s="545"/>
      <c r="AT47" s="545"/>
      <c r="AU47" s="545"/>
      <c r="AV47" s="545"/>
      <c r="AW47" s="545"/>
      <c r="AX47" s="545"/>
      <c r="AY47" s="545"/>
      <c r="AZ47" s="545">
        <f t="shared" ref="AZ47" si="30">AH47+AN47+AT47</f>
        <v>0</v>
      </c>
      <c r="BA47" s="545"/>
      <c r="BB47" s="545"/>
      <c r="BC47" s="545"/>
      <c r="BD47" s="545"/>
      <c r="BE47" s="545"/>
      <c r="BF47" s="545"/>
      <c r="BG47" s="545"/>
      <c r="BH47" s="545"/>
      <c r="BI47" s="545"/>
      <c r="BJ47" s="545"/>
      <c r="BK47" s="545"/>
      <c r="BP47" s="548" t="str">
        <f t="shared" ref="BP47" si="31">IF(S47&gt;0,1," ")</f>
        <v xml:space="preserve"> </v>
      </c>
      <c r="BQ47" s="548"/>
      <c r="BR47" s="548"/>
    </row>
    <row r="48" spans="1:70" ht="8.5" customHeight="1" thickBot="1" x14ac:dyDescent="0.4">
      <c r="A48" s="550"/>
      <c r="B48" s="550"/>
      <c r="C48" s="550"/>
      <c r="D48" s="550"/>
      <c r="E48" s="550"/>
      <c r="F48" s="550"/>
      <c r="G48" s="550"/>
      <c r="H48" s="550"/>
      <c r="I48" s="550"/>
      <c r="J48" s="550"/>
      <c r="K48" s="550"/>
      <c r="L48" s="550"/>
      <c r="M48" s="550"/>
      <c r="N48" s="550"/>
      <c r="O48" s="550"/>
      <c r="P48" s="550"/>
      <c r="Q48" s="550"/>
      <c r="R48" s="550"/>
      <c r="S48" s="551"/>
      <c r="T48" s="551"/>
      <c r="U48" s="551"/>
      <c r="V48" s="550"/>
      <c r="W48" s="550"/>
      <c r="X48" s="550"/>
      <c r="Y48" s="550"/>
      <c r="Z48" s="550"/>
      <c r="AA48" s="550"/>
      <c r="AB48" s="550"/>
      <c r="AC48" s="550"/>
      <c r="AD48" s="550"/>
      <c r="AE48" s="550"/>
      <c r="AF48" s="550"/>
      <c r="AG48" s="550"/>
      <c r="AH48" s="545"/>
      <c r="AI48" s="545"/>
      <c r="AJ48" s="545"/>
      <c r="AK48" s="545"/>
      <c r="AL48" s="545"/>
      <c r="AM48" s="545"/>
      <c r="AN48" s="545"/>
      <c r="AO48" s="545"/>
      <c r="AP48" s="545"/>
      <c r="AQ48" s="545"/>
      <c r="AR48" s="545"/>
      <c r="AS48" s="545"/>
      <c r="AT48" s="545"/>
      <c r="AU48" s="545"/>
      <c r="AV48" s="545"/>
      <c r="AW48" s="545"/>
      <c r="AX48" s="545"/>
      <c r="AY48" s="545"/>
      <c r="AZ48" s="545"/>
      <c r="BA48" s="545"/>
      <c r="BB48" s="545"/>
      <c r="BC48" s="545"/>
      <c r="BD48" s="545"/>
      <c r="BE48" s="545"/>
      <c r="BF48" s="545"/>
      <c r="BG48" s="545"/>
      <c r="BH48" s="545"/>
      <c r="BI48" s="545"/>
      <c r="BJ48" s="545"/>
      <c r="BK48" s="545"/>
      <c r="BP48" s="548"/>
      <c r="BQ48" s="548"/>
      <c r="BR48" s="548"/>
    </row>
    <row r="49" spans="1:70" ht="8.5" customHeight="1" thickBot="1" x14ac:dyDescent="0.4">
      <c r="A49" s="550"/>
      <c r="B49" s="550"/>
      <c r="C49" s="550"/>
      <c r="D49" s="550"/>
      <c r="E49" s="550"/>
      <c r="F49" s="550"/>
      <c r="G49" s="550"/>
      <c r="H49" s="550"/>
      <c r="I49" s="550"/>
      <c r="J49" s="550"/>
      <c r="K49" s="550"/>
      <c r="L49" s="550"/>
      <c r="M49" s="550"/>
      <c r="N49" s="550"/>
      <c r="O49" s="550"/>
      <c r="P49" s="550"/>
      <c r="Q49" s="550"/>
      <c r="R49" s="550"/>
      <c r="S49" s="551"/>
      <c r="T49" s="551"/>
      <c r="U49" s="551"/>
      <c r="V49" s="550"/>
      <c r="W49" s="550"/>
      <c r="X49" s="550"/>
      <c r="Y49" s="550"/>
      <c r="Z49" s="550"/>
      <c r="AA49" s="550"/>
      <c r="AB49" s="550"/>
      <c r="AC49" s="550"/>
      <c r="AD49" s="550"/>
      <c r="AE49" s="550"/>
      <c r="AF49" s="550"/>
      <c r="AG49" s="550"/>
      <c r="AH49" s="545"/>
      <c r="AI49" s="545"/>
      <c r="AJ49" s="545"/>
      <c r="AK49" s="545"/>
      <c r="AL49" s="545"/>
      <c r="AM49" s="545"/>
      <c r="AN49" s="545"/>
      <c r="AO49" s="545"/>
      <c r="AP49" s="545"/>
      <c r="AQ49" s="545"/>
      <c r="AR49" s="545"/>
      <c r="AS49" s="545"/>
      <c r="AT49" s="545"/>
      <c r="AU49" s="545"/>
      <c r="AV49" s="545"/>
      <c r="AW49" s="545"/>
      <c r="AX49" s="545"/>
      <c r="AY49" s="545"/>
      <c r="AZ49" s="545">
        <f t="shared" ref="AZ49" si="32">AH49+AN49+AT49</f>
        <v>0</v>
      </c>
      <c r="BA49" s="545"/>
      <c r="BB49" s="545"/>
      <c r="BC49" s="545"/>
      <c r="BD49" s="545"/>
      <c r="BE49" s="545"/>
      <c r="BF49" s="545"/>
      <c r="BG49" s="545"/>
      <c r="BH49" s="545"/>
      <c r="BI49" s="545"/>
      <c r="BJ49" s="545"/>
      <c r="BK49" s="545"/>
      <c r="BP49" s="548" t="str">
        <f t="shared" ref="BP49" si="33">IF(S49&gt;0,1," ")</f>
        <v xml:space="preserve"> </v>
      </c>
      <c r="BQ49" s="548"/>
      <c r="BR49" s="548"/>
    </row>
    <row r="50" spans="1:70" ht="8.5" customHeight="1" thickBot="1" x14ac:dyDescent="0.4">
      <c r="A50" s="550"/>
      <c r="B50" s="550"/>
      <c r="C50" s="550"/>
      <c r="D50" s="550"/>
      <c r="E50" s="550"/>
      <c r="F50" s="550"/>
      <c r="G50" s="550"/>
      <c r="H50" s="550"/>
      <c r="I50" s="550"/>
      <c r="J50" s="550"/>
      <c r="K50" s="550"/>
      <c r="L50" s="550"/>
      <c r="M50" s="550"/>
      <c r="N50" s="550"/>
      <c r="O50" s="550"/>
      <c r="P50" s="550"/>
      <c r="Q50" s="550"/>
      <c r="R50" s="550"/>
      <c r="S50" s="551"/>
      <c r="T50" s="551"/>
      <c r="U50" s="551"/>
      <c r="V50" s="550"/>
      <c r="W50" s="550"/>
      <c r="X50" s="550"/>
      <c r="Y50" s="550"/>
      <c r="Z50" s="550"/>
      <c r="AA50" s="550"/>
      <c r="AB50" s="550"/>
      <c r="AC50" s="550"/>
      <c r="AD50" s="550"/>
      <c r="AE50" s="550"/>
      <c r="AF50" s="550"/>
      <c r="AG50" s="550"/>
      <c r="AH50" s="545"/>
      <c r="AI50" s="545"/>
      <c r="AJ50" s="545"/>
      <c r="AK50" s="545"/>
      <c r="AL50" s="545"/>
      <c r="AM50" s="545"/>
      <c r="AN50" s="545"/>
      <c r="AO50" s="545"/>
      <c r="AP50" s="545"/>
      <c r="AQ50" s="545"/>
      <c r="AR50" s="545"/>
      <c r="AS50" s="545"/>
      <c r="AT50" s="545"/>
      <c r="AU50" s="545"/>
      <c r="AV50" s="545"/>
      <c r="AW50" s="545"/>
      <c r="AX50" s="545"/>
      <c r="AY50" s="545"/>
      <c r="AZ50" s="545"/>
      <c r="BA50" s="545"/>
      <c r="BB50" s="545"/>
      <c r="BC50" s="545"/>
      <c r="BD50" s="545"/>
      <c r="BE50" s="545"/>
      <c r="BF50" s="545"/>
      <c r="BG50" s="545"/>
      <c r="BH50" s="545"/>
      <c r="BI50" s="545"/>
      <c r="BJ50" s="545"/>
      <c r="BK50" s="545"/>
      <c r="BP50" s="548"/>
      <c r="BQ50" s="548"/>
      <c r="BR50" s="548"/>
    </row>
    <row r="51" spans="1:70" ht="8.5" customHeight="1" thickBot="1" x14ac:dyDescent="0.4">
      <c r="A51" s="550"/>
      <c r="B51" s="550"/>
      <c r="C51" s="550"/>
      <c r="D51" s="550"/>
      <c r="E51" s="550"/>
      <c r="F51" s="550"/>
      <c r="G51" s="550"/>
      <c r="H51" s="550"/>
      <c r="I51" s="550"/>
      <c r="J51" s="550"/>
      <c r="K51" s="550"/>
      <c r="L51" s="550"/>
      <c r="M51" s="550"/>
      <c r="N51" s="550"/>
      <c r="O51" s="550"/>
      <c r="P51" s="550"/>
      <c r="Q51" s="550"/>
      <c r="R51" s="550"/>
      <c r="S51" s="551"/>
      <c r="T51" s="551"/>
      <c r="U51" s="551"/>
      <c r="V51" s="550"/>
      <c r="W51" s="550"/>
      <c r="X51" s="550"/>
      <c r="Y51" s="550"/>
      <c r="Z51" s="550"/>
      <c r="AA51" s="550"/>
      <c r="AB51" s="550"/>
      <c r="AC51" s="550"/>
      <c r="AD51" s="550"/>
      <c r="AE51" s="550"/>
      <c r="AF51" s="550"/>
      <c r="AG51" s="550"/>
      <c r="AH51" s="545"/>
      <c r="AI51" s="545"/>
      <c r="AJ51" s="545"/>
      <c r="AK51" s="545"/>
      <c r="AL51" s="545"/>
      <c r="AM51" s="545"/>
      <c r="AN51" s="545"/>
      <c r="AO51" s="545"/>
      <c r="AP51" s="545"/>
      <c r="AQ51" s="545"/>
      <c r="AR51" s="545"/>
      <c r="AS51" s="545"/>
      <c r="AT51" s="545"/>
      <c r="AU51" s="545"/>
      <c r="AV51" s="545"/>
      <c r="AW51" s="545"/>
      <c r="AX51" s="545"/>
      <c r="AY51" s="545"/>
      <c r="AZ51" s="545">
        <f t="shared" ref="AZ51" si="34">AH51+AN51+AT51</f>
        <v>0</v>
      </c>
      <c r="BA51" s="545"/>
      <c r="BB51" s="545"/>
      <c r="BC51" s="545"/>
      <c r="BD51" s="545"/>
      <c r="BE51" s="545"/>
      <c r="BF51" s="545"/>
      <c r="BG51" s="545"/>
      <c r="BH51" s="545"/>
      <c r="BI51" s="545"/>
      <c r="BJ51" s="545"/>
      <c r="BK51" s="545"/>
      <c r="BP51" s="548" t="str">
        <f t="shared" ref="BP51" si="35">IF(S51&gt;0,1," ")</f>
        <v xml:space="preserve"> </v>
      </c>
      <c r="BQ51" s="548"/>
      <c r="BR51" s="548"/>
    </row>
    <row r="52" spans="1:70" ht="8.5" customHeight="1" thickBot="1" x14ac:dyDescent="0.4">
      <c r="A52" s="550"/>
      <c r="B52" s="550"/>
      <c r="C52" s="550"/>
      <c r="D52" s="550"/>
      <c r="E52" s="550"/>
      <c r="F52" s="550"/>
      <c r="G52" s="550"/>
      <c r="H52" s="550"/>
      <c r="I52" s="550"/>
      <c r="J52" s="550"/>
      <c r="K52" s="550"/>
      <c r="L52" s="550"/>
      <c r="M52" s="550"/>
      <c r="N52" s="550"/>
      <c r="O52" s="550"/>
      <c r="P52" s="550"/>
      <c r="Q52" s="550"/>
      <c r="R52" s="550"/>
      <c r="S52" s="551"/>
      <c r="T52" s="551"/>
      <c r="U52" s="551"/>
      <c r="V52" s="550"/>
      <c r="W52" s="550"/>
      <c r="X52" s="550"/>
      <c r="Y52" s="550"/>
      <c r="Z52" s="550"/>
      <c r="AA52" s="550"/>
      <c r="AB52" s="550"/>
      <c r="AC52" s="550"/>
      <c r="AD52" s="550"/>
      <c r="AE52" s="550"/>
      <c r="AF52" s="550"/>
      <c r="AG52" s="550"/>
      <c r="AH52" s="545"/>
      <c r="AI52" s="545"/>
      <c r="AJ52" s="545"/>
      <c r="AK52" s="545"/>
      <c r="AL52" s="545"/>
      <c r="AM52" s="545"/>
      <c r="AN52" s="545"/>
      <c r="AO52" s="545"/>
      <c r="AP52" s="545"/>
      <c r="AQ52" s="545"/>
      <c r="AR52" s="545"/>
      <c r="AS52" s="545"/>
      <c r="AT52" s="545"/>
      <c r="AU52" s="545"/>
      <c r="AV52" s="545"/>
      <c r="AW52" s="545"/>
      <c r="AX52" s="545"/>
      <c r="AY52" s="545"/>
      <c r="AZ52" s="545"/>
      <c r="BA52" s="545"/>
      <c r="BB52" s="545"/>
      <c r="BC52" s="545"/>
      <c r="BD52" s="545"/>
      <c r="BE52" s="545"/>
      <c r="BF52" s="545"/>
      <c r="BG52" s="545"/>
      <c r="BH52" s="545"/>
      <c r="BI52" s="545"/>
      <c r="BJ52" s="545"/>
      <c r="BK52" s="545"/>
      <c r="BP52" s="548"/>
      <c r="BQ52" s="548"/>
      <c r="BR52" s="548"/>
    </row>
    <row r="53" spans="1:70" ht="8.5" customHeight="1" thickBot="1" x14ac:dyDescent="0.4">
      <c r="A53" s="550"/>
      <c r="B53" s="550"/>
      <c r="C53" s="550"/>
      <c r="D53" s="550"/>
      <c r="E53" s="550"/>
      <c r="F53" s="550"/>
      <c r="G53" s="550"/>
      <c r="H53" s="550"/>
      <c r="I53" s="550"/>
      <c r="J53" s="550"/>
      <c r="K53" s="550"/>
      <c r="L53" s="550"/>
      <c r="M53" s="550"/>
      <c r="N53" s="550"/>
      <c r="O53" s="550"/>
      <c r="P53" s="550"/>
      <c r="Q53" s="550"/>
      <c r="R53" s="550"/>
      <c r="S53" s="551"/>
      <c r="T53" s="551"/>
      <c r="U53" s="551"/>
      <c r="V53" s="550"/>
      <c r="W53" s="550"/>
      <c r="X53" s="550"/>
      <c r="Y53" s="550"/>
      <c r="Z53" s="550"/>
      <c r="AA53" s="550"/>
      <c r="AB53" s="550"/>
      <c r="AC53" s="550"/>
      <c r="AD53" s="550"/>
      <c r="AE53" s="550"/>
      <c r="AF53" s="550"/>
      <c r="AG53" s="550"/>
      <c r="AH53" s="545"/>
      <c r="AI53" s="545"/>
      <c r="AJ53" s="545"/>
      <c r="AK53" s="545"/>
      <c r="AL53" s="545"/>
      <c r="AM53" s="545"/>
      <c r="AN53" s="545"/>
      <c r="AO53" s="545"/>
      <c r="AP53" s="545"/>
      <c r="AQ53" s="545"/>
      <c r="AR53" s="545"/>
      <c r="AS53" s="545"/>
      <c r="AT53" s="545"/>
      <c r="AU53" s="545"/>
      <c r="AV53" s="545"/>
      <c r="AW53" s="545"/>
      <c r="AX53" s="545"/>
      <c r="AY53" s="545"/>
      <c r="AZ53" s="545">
        <f t="shared" ref="AZ53" si="36">AH53+AN53+AT53</f>
        <v>0</v>
      </c>
      <c r="BA53" s="545"/>
      <c r="BB53" s="545"/>
      <c r="BC53" s="545"/>
      <c r="BD53" s="545"/>
      <c r="BE53" s="545"/>
      <c r="BF53" s="545"/>
      <c r="BG53" s="545"/>
      <c r="BH53" s="545"/>
      <c r="BI53" s="545"/>
      <c r="BJ53" s="545"/>
      <c r="BK53" s="545"/>
      <c r="BP53" s="548" t="str">
        <f t="shared" ref="BP53" si="37">IF(S53&gt;0,1," ")</f>
        <v xml:space="preserve"> </v>
      </c>
      <c r="BQ53" s="548"/>
      <c r="BR53" s="548"/>
    </row>
    <row r="54" spans="1:70" ht="8.5" customHeight="1" thickBot="1" x14ac:dyDescent="0.4">
      <c r="A54" s="550"/>
      <c r="B54" s="550"/>
      <c r="C54" s="550"/>
      <c r="D54" s="550"/>
      <c r="E54" s="550"/>
      <c r="F54" s="550"/>
      <c r="G54" s="550"/>
      <c r="H54" s="550"/>
      <c r="I54" s="550"/>
      <c r="J54" s="550"/>
      <c r="K54" s="550"/>
      <c r="L54" s="550"/>
      <c r="M54" s="550"/>
      <c r="N54" s="550"/>
      <c r="O54" s="550"/>
      <c r="P54" s="550"/>
      <c r="Q54" s="550"/>
      <c r="R54" s="550"/>
      <c r="S54" s="551"/>
      <c r="T54" s="551"/>
      <c r="U54" s="551"/>
      <c r="V54" s="550"/>
      <c r="W54" s="550"/>
      <c r="X54" s="550"/>
      <c r="Y54" s="550"/>
      <c r="Z54" s="550"/>
      <c r="AA54" s="550"/>
      <c r="AB54" s="550"/>
      <c r="AC54" s="550"/>
      <c r="AD54" s="550"/>
      <c r="AE54" s="550"/>
      <c r="AF54" s="550"/>
      <c r="AG54" s="550"/>
      <c r="AH54" s="545"/>
      <c r="AI54" s="545"/>
      <c r="AJ54" s="545"/>
      <c r="AK54" s="545"/>
      <c r="AL54" s="545"/>
      <c r="AM54" s="545"/>
      <c r="AN54" s="545"/>
      <c r="AO54" s="545"/>
      <c r="AP54" s="545"/>
      <c r="AQ54" s="545"/>
      <c r="AR54" s="545"/>
      <c r="AS54" s="545"/>
      <c r="AT54" s="545"/>
      <c r="AU54" s="545"/>
      <c r="AV54" s="545"/>
      <c r="AW54" s="545"/>
      <c r="AX54" s="545"/>
      <c r="AY54" s="545"/>
      <c r="AZ54" s="545"/>
      <c r="BA54" s="545"/>
      <c r="BB54" s="545"/>
      <c r="BC54" s="545"/>
      <c r="BD54" s="545"/>
      <c r="BE54" s="545"/>
      <c r="BF54" s="545"/>
      <c r="BG54" s="545"/>
      <c r="BH54" s="545"/>
      <c r="BI54" s="545"/>
      <c r="BJ54" s="545"/>
      <c r="BK54" s="545"/>
      <c r="BP54" s="548"/>
      <c r="BQ54" s="548"/>
      <c r="BR54" s="548"/>
    </row>
    <row r="55" spans="1:70" ht="8.5" customHeight="1" thickBot="1" x14ac:dyDescent="0.4">
      <c r="A55" s="550"/>
      <c r="B55" s="550"/>
      <c r="C55" s="550"/>
      <c r="D55" s="550"/>
      <c r="E55" s="550"/>
      <c r="F55" s="550"/>
      <c r="G55" s="550"/>
      <c r="H55" s="550"/>
      <c r="I55" s="550"/>
      <c r="J55" s="550"/>
      <c r="K55" s="550"/>
      <c r="L55" s="550"/>
      <c r="M55" s="550"/>
      <c r="N55" s="550"/>
      <c r="O55" s="550"/>
      <c r="P55" s="550"/>
      <c r="Q55" s="550"/>
      <c r="R55" s="550"/>
      <c r="S55" s="551"/>
      <c r="T55" s="551"/>
      <c r="U55" s="551"/>
      <c r="V55" s="550"/>
      <c r="W55" s="550"/>
      <c r="X55" s="550"/>
      <c r="Y55" s="550"/>
      <c r="Z55" s="550"/>
      <c r="AA55" s="550"/>
      <c r="AB55" s="550"/>
      <c r="AC55" s="550"/>
      <c r="AD55" s="550"/>
      <c r="AE55" s="550"/>
      <c r="AF55" s="550"/>
      <c r="AG55" s="550"/>
      <c r="AH55" s="545"/>
      <c r="AI55" s="545"/>
      <c r="AJ55" s="545"/>
      <c r="AK55" s="545"/>
      <c r="AL55" s="545"/>
      <c r="AM55" s="545"/>
      <c r="AN55" s="545"/>
      <c r="AO55" s="545"/>
      <c r="AP55" s="545"/>
      <c r="AQ55" s="545"/>
      <c r="AR55" s="545"/>
      <c r="AS55" s="545"/>
      <c r="AT55" s="545"/>
      <c r="AU55" s="545"/>
      <c r="AV55" s="545"/>
      <c r="AW55" s="545"/>
      <c r="AX55" s="545"/>
      <c r="AY55" s="545"/>
      <c r="AZ55" s="545">
        <f t="shared" ref="AZ55" si="38">AH55+AN55+AT55</f>
        <v>0</v>
      </c>
      <c r="BA55" s="545"/>
      <c r="BB55" s="545"/>
      <c r="BC55" s="545"/>
      <c r="BD55" s="545"/>
      <c r="BE55" s="545"/>
      <c r="BF55" s="545"/>
      <c r="BG55" s="545"/>
      <c r="BH55" s="545"/>
      <c r="BI55" s="545"/>
      <c r="BJ55" s="545"/>
      <c r="BK55" s="545"/>
      <c r="BP55" s="548" t="str">
        <f t="shared" ref="BP55" si="39">IF(S55&gt;0,1," ")</f>
        <v xml:space="preserve"> </v>
      </c>
      <c r="BQ55" s="548"/>
      <c r="BR55" s="548"/>
    </row>
    <row r="56" spans="1:70" ht="8.5" customHeight="1" thickBot="1" x14ac:dyDescent="0.4">
      <c r="A56" s="550"/>
      <c r="B56" s="550"/>
      <c r="C56" s="550"/>
      <c r="D56" s="550"/>
      <c r="E56" s="550"/>
      <c r="F56" s="550"/>
      <c r="G56" s="550"/>
      <c r="H56" s="550"/>
      <c r="I56" s="550"/>
      <c r="J56" s="550"/>
      <c r="K56" s="550"/>
      <c r="L56" s="550"/>
      <c r="M56" s="550"/>
      <c r="N56" s="550"/>
      <c r="O56" s="550"/>
      <c r="P56" s="550"/>
      <c r="Q56" s="550"/>
      <c r="R56" s="550"/>
      <c r="S56" s="551"/>
      <c r="T56" s="551"/>
      <c r="U56" s="551"/>
      <c r="V56" s="550"/>
      <c r="W56" s="550"/>
      <c r="X56" s="550"/>
      <c r="Y56" s="550"/>
      <c r="Z56" s="550"/>
      <c r="AA56" s="550"/>
      <c r="AB56" s="550"/>
      <c r="AC56" s="550"/>
      <c r="AD56" s="550"/>
      <c r="AE56" s="550"/>
      <c r="AF56" s="550"/>
      <c r="AG56" s="550"/>
      <c r="AH56" s="545"/>
      <c r="AI56" s="545"/>
      <c r="AJ56" s="545"/>
      <c r="AK56" s="545"/>
      <c r="AL56" s="545"/>
      <c r="AM56" s="545"/>
      <c r="AN56" s="545"/>
      <c r="AO56" s="545"/>
      <c r="AP56" s="545"/>
      <c r="AQ56" s="545"/>
      <c r="AR56" s="545"/>
      <c r="AS56" s="545"/>
      <c r="AT56" s="545"/>
      <c r="AU56" s="545"/>
      <c r="AV56" s="545"/>
      <c r="AW56" s="545"/>
      <c r="AX56" s="545"/>
      <c r="AY56" s="545"/>
      <c r="AZ56" s="545"/>
      <c r="BA56" s="545"/>
      <c r="BB56" s="545"/>
      <c r="BC56" s="545"/>
      <c r="BD56" s="545"/>
      <c r="BE56" s="545"/>
      <c r="BF56" s="545"/>
      <c r="BG56" s="545"/>
      <c r="BH56" s="545"/>
      <c r="BI56" s="545"/>
      <c r="BJ56" s="545"/>
      <c r="BK56" s="545"/>
      <c r="BP56" s="548"/>
      <c r="BQ56" s="548"/>
      <c r="BR56" s="548"/>
    </row>
    <row r="57" spans="1:70" ht="8.5" customHeight="1" thickBot="1" x14ac:dyDescent="0.4">
      <c r="A57" s="550"/>
      <c r="B57" s="550"/>
      <c r="C57" s="550"/>
      <c r="D57" s="550"/>
      <c r="E57" s="550"/>
      <c r="F57" s="550"/>
      <c r="G57" s="550"/>
      <c r="H57" s="550"/>
      <c r="I57" s="550"/>
      <c r="J57" s="550"/>
      <c r="K57" s="550"/>
      <c r="L57" s="550"/>
      <c r="M57" s="550"/>
      <c r="N57" s="550"/>
      <c r="O57" s="550"/>
      <c r="P57" s="550"/>
      <c r="Q57" s="550"/>
      <c r="R57" s="550"/>
      <c r="S57" s="551"/>
      <c r="T57" s="551"/>
      <c r="U57" s="551"/>
      <c r="V57" s="550"/>
      <c r="W57" s="550"/>
      <c r="X57" s="550"/>
      <c r="Y57" s="550"/>
      <c r="Z57" s="550"/>
      <c r="AA57" s="550"/>
      <c r="AB57" s="550"/>
      <c r="AC57" s="550"/>
      <c r="AD57" s="550"/>
      <c r="AE57" s="550"/>
      <c r="AF57" s="550"/>
      <c r="AG57" s="550"/>
      <c r="AH57" s="545"/>
      <c r="AI57" s="545"/>
      <c r="AJ57" s="545"/>
      <c r="AK57" s="545"/>
      <c r="AL57" s="545"/>
      <c r="AM57" s="545"/>
      <c r="AN57" s="545"/>
      <c r="AO57" s="545"/>
      <c r="AP57" s="545"/>
      <c r="AQ57" s="545"/>
      <c r="AR57" s="545"/>
      <c r="AS57" s="545"/>
      <c r="AT57" s="545"/>
      <c r="AU57" s="545"/>
      <c r="AV57" s="545"/>
      <c r="AW57" s="545"/>
      <c r="AX57" s="545"/>
      <c r="AY57" s="545"/>
      <c r="AZ57" s="545">
        <f t="shared" ref="AZ57" si="40">AH57+AN57+AT57</f>
        <v>0</v>
      </c>
      <c r="BA57" s="545"/>
      <c r="BB57" s="545"/>
      <c r="BC57" s="545"/>
      <c r="BD57" s="545"/>
      <c r="BE57" s="545"/>
      <c r="BF57" s="545"/>
      <c r="BG57" s="545"/>
      <c r="BH57" s="545"/>
      <c r="BI57" s="545"/>
      <c r="BJ57" s="545"/>
      <c r="BK57" s="545"/>
      <c r="BP57" s="548" t="str">
        <f t="shared" ref="BP57" si="41">IF(S57&gt;0,1," ")</f>
        <v xml:space="preserve"> </v>
      </c>
      <c r="BQ57" s="548"/>
      <c r="BR57" s="548"/>
    </row>
    <row r="58" spans="1:70" ht="8.5" customHeight="1" thickBot="1" x14ac:dyDescent="0.4">
      <c r="A58" s="550"/>
      <c r="B58" s="550"/>
      <c r="C58" s="550"/>
      <c r="D58" s="550"/>
      <c r="E58" s="550"/>
      <c r="F58" s="550"/>
      <c r="G58" s="550"/>
      <c r="H58" s="550"/>
      <c r="I58" s="550"/>
      <c r="J58" s="550"/>
      <c r="K58" s="550"/>
      <c r="L58" s="550"/>
      <c r="M58" s="550"/>
      <c r="N58" s="550"/>
      <c r="O58" s="550"/>
      <c r="P58" s="550"/>
      <c r="Q58" s="550"/>
      <c r="R58" s="550"/>
      <c r="S58" s="551"/>
      <c r="T58" s="551"/>
      <c r="U58" s="551"/>
      <c r="V58" s="550"/>
      <c r="W58" s="550"/>
      <c r="X58" s="550"/>
      <c r="Y58" s="550"/>
      <c r="Z58" s="550"/>
      <c r="AA58" s="550"/>
      <c r="AB58" s="550"/>
      <c r="AC58" s="550"/>
      <c r="AD58" s="550"/>
      <c r="AE58" s="550"/>
      <c r="AF58" s="550"/>
      <c r="AG58" s="550"/>
      <c r="AH58" s="545"/>
      <c r="AI58" s="545"/>
      <c r="AJ58" s="545"/>
      <c r="AK58" s="545"/>
      <c r="AL58" s="545"/>
      <c r="AM58" s="545"/>
      <c r="AN58" s="545"/>
      <c r="AO58" s="545"/>
      <c r="AP58" s="545"/>
      <c r="AQ58" s="545"/>
      <c r="AR58" s="545"/>
      <c r="AS58" s="545"/>
      <c r="AT58" s="545"/>
      <c r="AU58" s="545"/>
      <c r="AV58" s="545"/>
      <c r="AW58" s="545"/>
      <c r="AX58" s="545"/>
      <c r="AY58" s="545"/>
      <c r="AZ58" s="545"/>
      <c r="BA58" s="545"/>
      <c r="BB58" s="545"/>
      <c r="BC58" s="545"/>
      <c r="BD58" s="545"/>
      <c r="BE58" s="545"/>
      <c r="BF58" s="545"/>
      <c r="BG58" s="545"/>
      <c r="BH58" s="545"/>
      <c r="BI58" s="545"/>
      <c r="BJ58" s="545"/>
      <c r="BK58" s="545"/>
      <c r="BP58" s="548"/>
      <c r="BQ58" s="548"/>
      <c r="BR58" s="548"/>
    </row>
    <row r="59" spans="1:70" ht="8.5" customHeight="1" thickBot="1" x14ac:dyDescent="0.4">
      <c r="A59" s="550"/>
      <c r="B59" s="550"/>
      <c r="C59" s="550"/>
      <c r="D59" s="550"/>
      <c r="E59" s="550"/>
      <c r="F59" s="550"/>
      <c r="G59" s="550"/>
      <c r="H59" s="550"/>
      <c r="I59" s="550"/>
      <c r="J59" s="550"/>
      <c r="K59" s="550"/>
      <c r="L59" s="550"/>
      <c r="M59" s="550"/>
      <c r="N59" s="550"/>
      <c r="O59" s="550"/>
      <c r="P59" s="550"/>
      <c r="Q59" s="550"/>
      <c r="R59" s="550"/>
      <c r="S59" s="551"/>
      <c r="T59" s="551"/>
      <c r="U59" s="551"/>
      <c r="V59" s="550"/>
      <c r="W59" s="550"/>
      <c r="X59" s="550"/>
      <c r="Y59" s="550"/>
      <c r="Z59" s="550"/>
      <c r="AA59" s="550"/>
      <c r="AB59" s="550"/>
      <c r="AC59" s="550"/>
      <c r="AD59" s="550"/>
      <c r="AE59" s="550"/>
      <c r="AF59" s="550"/>
      <c r="AG59" s="550"/>
      <c r="AH59" s="545"/>
      <c r="AI59" s="545"/>
      <c r="AJ59" s="545"/>
      <c r="AK59" s="545"/>
      <c r="AL59" s="545"/>
      <c r="AM59" s="545"/>
      <c r="AN59" s="545"/>
      <c r="AO59" s="545"/>
      <c r="AP59" s="545"/>
      <c r="AQ59" s="545"/>
      <c r="AR59" s="545"/>
      <c r="AS59" s="545"/>
      <c r="AT59" s="545"/>
      <c r="AU59" s="545"/>
      <c r="AV59" s="545"/>
      <c r="AW59" s="545"/>
      <c r="AX59" s="545"/>
      <c r="AY59" s="545"/>
      <c r="AZ59" s="545">
        <f t="shared" ref="AZ59" si="42">AH59+AN59+AT59</f>
        <v>0</v>
      </c>
      <c r="BA59" s="545"/>
      <c r="BB59" s="545"/>
      <c r="BC59" s="545"/>
      <c r="BD59" s="545"/>
      <c r="BE59" s="545"/>
      <c r="BF59" s="545"/>
      <c r="BG59" s="545"/>
      <c r="BH59" s="545"/>
      <c r="BI59" s="545"/>
      <c r="BJ59" s="545"/>
      <c r="BK59" s="545"/>
      <c r="BP59" s="548" t="str">
        <f t="shared" ref="BP59" si="43">IF(S59&gt;0,1," ")</f>
        <v xml:space="preserve"> </v>
      </c>
      <c r="BQ59" s="548"/>
      <c r="BR59" s="548"/>
    </row>
    <row r="60" spans="1:70" ht="8.5" customHeight="1" thickBot="1" x14ac:dyDescent="0.4">
      <c r="A60" s="550"/>
      <c r="B60" s="550"/>
      <c r="C60" s="550"/>
      <c r="D60" s="550"/>
      <c r="E60" s="550"/>
      <c r="F60" s="550"/>
      <c r="G60" s="550"/>
      <c r="H60" s="550"/>
      <c r="I60" s="550"/>
      <c r="J60" s="550"/>
      <c r="K60" s="550"/>
      <c r="L60" s="550"/>
      <c r="M60" s="550"/>
      <c r="N60" s="550"/>
      <c r="O60" s="550"/>
      <c r="P60" s="550"/>
      <c r="Q60" s="550"/>
      <c r="R60" s="550"/>
      <c r="S60" s="551"/>
      <c r="T60" s="551"/>
      <c r="U60" s="551"/>
      <c r="V60" s="550"/>
      <c r="W60" s="550"/>
      <c r="X60" s="550"/>
      <c r="Y60" s="550"/>
      <c r="Z60" s="550"/>
      <c r="AA60" s="550"/>
      <c r="AB60" s="550"/>
      <c r="AC60" s="550"/>
      <c r="AD60" s="550"/>
      <c r="AE60" s="550"/>
      <c r="AF60" s="550"/>
      <c r="AG60" s="550"/>
      <c r="AH60" s="545"/>
      <c r="AI60" s="545"/>
      <c r="AJ60" s="545"/>
      <c r="AK60" s="545"/>
      <c r="AL60" s="545"/>
      <c r="AM60" s="545"/>
      <c r="AN60" s="545"/>
      <c r="AO60" s="545"/>
      <c r="AP60" s="545"/>
      <c r="AQ60" s="545"/>
      <c r="AR60" s="545"/>
      <c r="AS60" s="545"/>
      <c r="AT60" s="545"/>
      <c r="AU60" s="545"/>
      <c r="AV60" s="545"/>
      <c r="AW60" s="545"/>
      <c r="AX60" s="545"/>
      <c r="AY60" s="545"/>
      <c r="AZ60" s="545"/>
      <c r="BA60" s="545"/>
      <c r="BB60" s="545"/>
      <c r="BC60" s="545"/>
      <c r="BD60" s="545"/>
      <c r="BE60" s="545"/>
      <c r="BF60" s="545"/>
      <c r="BG60" s="545"/>
      <c r="BH60" s="545"/>
      <c r="BI60" s="545"/>
      <c r="BJ60" s="545"/>
      <c r="BK60" s="545"/>
      <c r="BP60" s="548"/>
      <c r="BQ60" s="548"/>
      <c r="BR60" s="548"/>
    </row>
    <row r="61" spans="1:70" ht="8.5" customHeight="1" thickBot="1" x14ac:dyDescent="0.4">
      <c r="A61" s="550"/>
      <c r="B61" s="550"/>
      <c r="C61" s="550"/>
      <c r="D61" s="550"/>
      <c r="E61" s="550"/>
      <c r="F61" s="550"/>
      <c r="G61" s="550"/>
      <c r="H61" s="550"/>
      <c r="I61" s="550"/>
      <c r="J61" s="550"/>
      <c r="K61" s="550"/>
      <c r="L61" s="550"/>
      <c r="M61" s="550"/>
      <c r="N61" s="550"/>
      <c r="O61" s="550"/>
      <c r="P61" s="550"/>
      <c r="Q61" s="550"/>
      <c r="R61" s="550"/>
      <c r="S61" s="551"/>
      <c r="T61" s="551"/>
      <c r="U61" s="551"/>
      <c r="V61" s="550"/>
      <c r="W61" s="550"/>
      <c r="X61" s="550"/>
      <c r="Y61" s="550"/>
      <c r="Z61" s="550"/>
      <c r="AA61" s="550"/>
      <c r="AB61" s="550"/>
      <c r="AC61" s="550"/>
      <c r="AD61" s="550"/>
      <c r="AE61" s="550"/>
      <c r="AF61" s="550"/>
      <c r="AG61" s="550"/>
      <c r="AH61" s="545"/>
      <c r="AI61" s="545"/>
      <c r="AJ61" s="545"/>
      <c r="AK61" s="545"/>
      <c r="AL61" s="545"/>
      <c r="AM61" s="545"/>
      <c r="AN61" s="545"/>
      <c r="AO61" s="545"/>
      <c r="AP61" s="545"/>
      <c r="AQ61" s="545"/>
      <c r="AR61" s="545"/>
      <c r="AS61" s="545"/>
      <c r="AT61" s="545"/>
      <c r="AU61" s="545"/>
      <c r="AV61" s="545"/>
      <c r="AW61" s="545"/>
      <c r="AX61" s="545"/>
      <c r="AY61" s="545"/>
      <c r="AZ61" s="545">
        <f t="shared" ref="AZ61" si="44">AH61+AN61+AT61</f>
        <v>0</v>
      </c>
      <c r="BA61" s="545"/>
      <c r="BB61" s="545"/>
      <c r="BC61" s="545"/>
      <c r="BD61" s="545"/>
      <c r="BE61" s="545"/>
      <c r="BF61" s="545"/>
      <c r="BG61" s="545"/>
      <c r="BH61" s="545"/>
      <c r="BI61" s="545"/>
      <c r="BJ61" s="545"/>
      <c r="BK61" s="545"/>
      <c r="BP61" s="548" t="str">
        <f t="shared" ref="BP61" si="45">IF(S61&gt;0,1," ")</f>
        <v xml:space="preserve"> </v>
      </c>
      <c r="BQ61" s="548"/>
      <c r="BR61" s="548"/>
    </row>
    <row r="62" spans="1:70" ht="8.5" customHeight="1" thickBot="1" x14ac:dyDescent="0.4">
      <c r="A62" s="550"/>
      <c r="B62" s="550"/>
      <c r="C62" s="550"/>
      <c r="D62" s="550"/>
      <c r="E62" s="550"/>
      <c r="F62" s="550"/>
      <c r="G62" s="550"/>
      <c r="H62" s="550"/>
      <c r="I62" s="550"/>
      <c r="J62" s="550"/>
      <c r="K62" s="550"/>
      <c r="L62" s="550"/>
      <c r="M62" s="550"/>
      <c r="N62" s="550"/>
      <c r="O62" s="550"/>
      <c r="P62" s="550"/>
      <c r="Q62" s="550"/>
      <c r="R62" s="550"/>
      <c r="S62" s="551"/>
      <c r="T62" s="551"/>
      <c r="U62" s="551"/>
      <c r="V62" s="550"/>
      <c r="W62" s="550"/>
      <c r="X62" s="550"/>
      <c r="Y62" s="550"/>
      <c r="Z62" s="550"/>
      <c r="AA62" s="550"/>
      <c r="AB62" s="550"/>
      <c r="AC62" s="550"/>
      <c r="AD62" s="550"/>
      <c r="AE62" s="550"/>
      <c r="AF62" s="550"/>
      <c r="AG62" s="550"/>
      <c r="AH62" s="545"/>
      <c r="AI62" s="545"/>
      <c r="AJ62" s="545"/>
      <c r="AK62" s="545"/>
      <c r="AL62" s="545"/>
      <c r="AM62" s="545"/>
      <c r="AN62" s="545"/>
      <c r="AO62" s="545"/>
      <c r="AP62" s="545"/>
      <c r="AQ62" s="545"/>
      <c r="AR62" s="545"/>
      <c r="AS62" s="545"/>
      <c r="AT62" s="545"/>
      <c r="AU62" s="545"/>
      <c r="AV62" s="545"/>
      <c r="AW62" s="545"/>
      <c r="AX62" s="545"/>
      <c r="AY62" s="545"/>
      <c r="AZ62" s="545"/>
      <c r="BA62" s="545"/>
      <c r="BB62" s="545"/>
      <c r="BC62" s="545"/>
      <c r="BD62" s="545"/>
      <c r="BE62" s="545"/>
      <c r="BF62" s="545"/>
      <c r="BG62" s="545"/>
      <c r="BH62" s="545"/>
      <c r="BI62" s="545"/>
      <c r="BJ62" s="545"/>
      <c r="BK62" s="545"/>
      <c r="BP62" s="548"/>
      <c r="BQ62" s="548"/>
      <c r="BR62" s="548"/>
    </row>
    <row r="63" spans="1:70" ht="8.5" customHeight="1" thickBot="1" x14ac:dyDescent="0.4">
      <c r="A63" s="550"/>
      <c r="B63" s="550"/>
      <c r="C63" s="550"/>
      <c r="D63" s="550"/>
      <c r="E63" s="550"/>
      <c r="F63" s="550"/>
      <c r="G63" s="550"/>
      <c r="H63" s="550"/>
      <c r="I63" s="550"/>
      <c r="J63" s="550"/>
      <c r="K63" s="550"/>
      <c r="L63" s="550"/>
      <c r="M63" s="550"/>
      <c r="N63" s="550"/>
      <c r="O63" s="550"/>
      <c r="P63" s="550"/>
      <c r="Q63" s="550"/>
      <c r="R63" s="550"/>
      <c r="S63" s="551"/>
      <c r="T63" s="551"/>
      <c r="U63" s="551"/>
      <c r="V63" s="550"/>
      <c r="W63" s="550"/>
      <c r="X63" s="550"/>
      <c r="Y63" s="550"/>
      <c r="Z63" s="550"/>
      <c r="AA63" s="550"/>
      <c r="AB63" s="550"/>
      <c r="AC63" s="550"/>
      <c r="AD63" s="550"/>
      <c r="AE63" s="550"/>
      <c r="AF63" s="550"/>
      <c r="AG63" s="550"/>
      <c r="AH63" s="545"/>
      <c r="AI63" s="545"/>
      <c r="AJ63" s="545"/>
      <c r="AK63" s="545"/>
      <c r="AL63" s="545"/>
      <c r="AM63" s="545"/>
      <c r="AN63" s="545"/>
      <c r="AO63" s="545"/>
      <c r="AP63" s="545"/>
      <c r="AQ63" s="545"/>
      <c r="AR63" s="545"/>
      <c r="AS63" s="545"/>
      <c r="AT63" s="545"/>
      <c r="AU63" s="545"/>
      <c r="AV63" s="545"/>
      <c r="AW63" s="545"/>
      <c r="AX63" s="545"/>
      <c r="AY63" s="545"/>
      <c r="AZ63" s="545">
        <f t="shared" ref="AZ63" si="46">AH63+AN63+AT63</f>
        <v>0</v>
      </c>
      <c r="BA63" s="545"/>
      <c r="BB63" s="545"/>
      <c r="BC63" s="545"/>
      <c r="BD63" s="545"/>
      <c r="BE63" s="545"/>
      <c r="BF63" s="545"/>
      <c r="BG63" s="545"/>
      <c r="BH63" s="545"/>
      <c r="BI63" s="545"/>
      <c r="BJ63" s="545"/>
      <c r="BK63" s="545"/>
      <c r="BP63" s="548" t="str">
        <f t="shared" ref="BP63" si="47">IF(S63&gt;0,1," ")</f>
        <v xml:space="preserve"> </v>
      </c>
      <c r="BQ63" s="548"/>
      <c r="BR63" s="548"/>
    </row>
    <row r="64" spans="1:70" ht="8.5" customHeight="1" thickBot="1" x14ac:dyDescent="0.4">
      <c r="A64" s="550"/>
      <c r="B64" s="550"/>
      <c r="C64" s="550"/>
      <c r="D64" s="550"/>
      <c r="E64" s="550"/>
      <c r="F64" s="550"/>
      <c r="G64" s="550"/>
      <c r="H64" s="550"/>
      <c r="I64" s="550"/>
      <c r="J64" s="550"/>
      <c r="K64" s="550"/>
      <c r="L64" s="550"/>
      <c r="M64" s="550"/>
      <c r="N64" s="550"/>
      <c r="O64" s="550"/>
      <c r="P64" s="550"/>
      <c r="Q64" s="550"/>
      <c r="R64" s="550"/>
      <c r="S64" s="551"/>
      <c r="T64" s="551"/>
      <c r="U64" s="551"/>
      <c r="V64" s="550"/>
      <c r="W64" s="550"/>
      <c r="X64" s="550"/>
      <c r="Y64" s="550"/>
      <c r="Z64" s="550"/>
      <c r="AA64" s="550"/>
      <c r="AB64" s="550"/>
      <c r="AC64" s="550"/>
      <c r="AD64" s="550"/>
      <c r="AE64" s="550"/>
      <c r="AF64" s="550"/>
      <c r="AG64" s="550"/>
      <c r="AH64" s="545"/>
      <c r="AI64" s="545"/>
      <c r="AJ64" s="545"/>
      <c r="AK64" s="545"/>
      <c r="AL64" s="545"/>
      <c r="AM64" s="545"/>
      <c r="AN64" s="545"/>
      <c r="AO64" s="545"/>
      <c r="AP64" s="545"/>
      <c r="AQ64" s="545"/>
      <c r="AR64" s="545"/>
      <c r="AS64" s="545"/>
      <c r="AT64" s="545"/>
      <c r="AU64" s="545"/>
      <c r="AV64" s="545"/>
      <c r="AW64" s="545"/>
      <c r="AX64" s="545"/>
      <c r="AY64" s="545"/>
      <c r="AZ64" s="545"/>
      <c r="BA64" s="545"/>
      <c r="BB64" s="545"/>
      <c r="BC64" s="545"/>
      <c r="BD64" s="545"/>
      <c r="BE64" s="545"/>
      <c r="BF64" s="545"/>
      <c r="BG64" s="545"/>
      <c r="BH64" s="545"/>
      <c r="BI64" s="545"/>
      <c r="BJ64" s="545"/>
      <c r="BK64" s="545"/>
      <c r="BP64" s="548"/>
      <c r="BQ64" s="548"/>
      <c r="BR64" s="548"/>
    </row>
    <row r="65" spans="1:70" ht="8.5" customHeight="1" thickBot="1" x14ac:dyDescent="0.4">
      <c r="A65" s="550"/>
      <c r="B65" s="550"/>
      <c r="C65" s="550"/>
      <c r="D65" s="550"/>
      <c r="E65" s="550"/>
      <c r="F65" s="550"/>
      <c r="G65" s="550"/>
      <c r="H65" s="550"/>
      <c r="I65" s="550"/>
      <c r="J65" s="550"/>
      <c r="K65" s="550"/>
      <c r="L65" s="550"/>
      <c r="M65" s="550"/>
      <c r="N65" s="550"/>
      <c r="O65" s="550"/>
      <c r="P65" s="550"/>
      <c r="Q65" s="550"/>
      <c r="R65" s="550"/>
      <c r="S65" s="551"/>
      <c r="T65" s="551"/>
      <c r="U65" s="551"/>
      <c r="V65" s="550"/>
      <c r="W65" s="550"/>
      <c r="X65" s="550"/>
      <c r="Y65" s="550"/>
      <c r="Z65" s="550"/>
      <c r="AA65" s="550"/>
      <c r="AB65" s="550"/>
      <c r="AC65" s="550"/>
      <c r="AD65" s="550"/>
      <c r="AE65" s="550"/>
      <c r="AF65" s="550"/>
      <c r="AG65" s="550"/>
      <c r="AH65" s="545"/>
      <c r="AI65" s="545"/>
      <c r="AJ65" s="545"/>
      <c r="AK65" s="545"/>
      <c r="AL65" s="545"/>
      <c r="AM65" s="545"/>
      <c r="AN65" s="545"/>
      <c r="AO65" s="545"/>
      <c r="AP65" s="545"/>
      <c r="AQ65" s="545"/>
      <c r="AR65" s="545"/>
      <c r="AS65" s="545"/>
      <c r="AT65" s="545"/>
      <c r="AU65" s="545"/>
      <c r="AV65" s="545"/>
      <c r="AW65" s="545"/>
      <c r="AX65" s="545"/>
      <c r="AY65" s="545"/>
      <c r="AZ65" s="545">
        <f t="shared" ref="AZ65" si="48">AH65+AN65+AT65</f>
        <v>0</v>
      </c>
      <c r="BA65" s="545"/>
      <c r="BB65" s="545"/>
      <c r="BC65" s="545"/>
      <c r="BD65" s="545"/>
      <c r="BE65" s="545"/>
      <c r="BF65" s="545"/>
      <c r="BG65" s="545"/>
      <c r="BH65" s="545"/>
      <c r="BI65" s="545"/>
      <c r="BJ65" s="545"/>
      <c r="BK65" s="545"/>
      <c r="BP65" s="548" t="str">
        <f t="shared" ref="BP65" si="49">IF(S65&gt;0,1," ")</f>
        <v xml:space="preserve"> </v>
      </c>
      <c r="BQ65" s="548"/>
      <c r="BR65" s="548"/>
    </row>
    <row r="66" spans="1:70" ht="8.5" customHeight="1" thickBot="1" x14ac:dyDescent="0.4">
      <c r="A66" s="550"/>
      <c r="B66" s="550"/>
      <c r="C66" s="550"/>
      <c r="D66" s="550"/>
      <c r="E66" s="550"/>
      <c r="F66" s="550"/>
      <c r="G66" s="550"/>
      <c r="H66" s="550"/>
      <c r="I66" s="550"/>
      <c r="J66" s="550"/>
      <c r="K66" s="550"/>
      <c r="L66" s="550"/>
      <c r="M66" s="550"/>
      <c r="N66" s="550"/>
      <c r="O66" s="550"/>
      <c r="P66" s="550"/>
      <c r="Q66" s="550"/>
      <c r="R66" s="550"/>
      <c r="S66" s="551"/>
      <c r="T66" s="551"/>
      <c r="U66" s="551"/>
      <c r="V66" s="550"/>
      <c r="W66" s="550"/>
      <c r="X66" s="550"/>
      <c r="Y66" s="550"/>
      <c r="Z66" s="550"/>
      <c r="AA66" s="550"/>
      <c r="AB66" s="550"/>
      <c r="AC66" s="550"/>
      <c r="AD66" s="550"/>
      <c r="AE66" s="550"/>
      <c r="AF66" s="550"/>
      <c r="AG66" s="550"/>
      <c r="AH66" s="545"/>
      <c r="AI66" s="545"/>
      <c r="AJ66" s="545"/>
      <c r="AK66" s="545"/>
      <c r="AL66" s="545"/>
      <c r="AM66" s="545"/>
      <c r="AN66" s="545"/>
      <c r="AO66" s="545"/>
      <c r="AP66" s="545"/>
      <c r="AQ66" s="545"/>
      <c r="AR66" s="545"/>
      <c r="AS66" s="545"/>
      <c r="AT66" s="545"/>
      <c r="AU66" s="545"/>
      <c r="AV66" s="545"/>
      <c r="AW66" s="545"/>
      <c r="AX66" s="545"/>
      <c r="AY66" s="545"/>
      <c r="AZ66" s="545"/>
      <c r="BA66" s="545"/>
      <c r="BB66" s="545"/>
      <c r="BC66" s="545"/>
      <c r="BD66" s="545"/>
      <c r="BE66" s="545"/>
      <c r="BF66" s="545"/>
      <c r="BG66" s="545"/>
      <c r="BH66" s="545"/>
      <c r="BI66" s="545"/>
      <c r="BJ66" s="545"/>
      <c r="BK66" s="545"/>
      <c r="BP66" s="548"/>
      <c r="BQ66" s="548"/>
      <c r="BR66" s="548"/>
    </row>
    <row r="67" spans="1:70" ht="8.5" customHeight="1" thickBot="1" x14ac:dyDescent="0.4">
      <c r="A67" s="552"/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41"/>
      <c r="T67" s="541"/>
      <c r="U67" s="541"/>
      <c r="V67" s="543"/>
      <c r="W67" s="543"/>
      <c r="X67" s="543"/>
      <c r="Y67" s="543"/>
      <c r="Z67" s="543"/>
      <c r="AA67" s="543"/>
      <c r="AB67" s="543"/>
      <c r="AC67" s="543"/>
      <c r="AD67" s="543"/>
      <c r="AE67" s="543"/>
      <c r="AF67" s="543"/>
      <c r="AG67" s="543"/>
      <c r="AH67" s="545"/>
      <c r="AI67" s="545"/>
      <c r="AJ67" s="545"/>
      <c r="AK67" s="545"/>
      <c r="AL67" s="545"/>
      <c r="AM67" s="545"/>
      <c r="AN67" s="545"/>
      <c r="AO67" s="545"/>
      <c r="AP67" s="545"/>
      <c r="AQ67" s="545"/>
      <c r="AR67" s="545"/>
      <c r="AS67" s="545"/>
      <c r="AT67" s="545"/>
      <c r="AU67" s="545"/>
      <c r="AV67" s="545"/>
      <c r="AW67" s="545"/>
      <c r="AX67" s="545"/>
      <c r="AY67" s="545"/>
      <c r="AZ67" s="546">
        <f t="shared" ref="AZ67" si="50">AH67+AN67+AT67</f>
        <v>0</v>
      </c>
      <c r="BA67" s="546"/>
      <c r="BB67" s="546"/>
      <c r="BC67" s="546"/>
      <c r="BD67" s="546"/>
      <c r="BE67" s="546"/>
      <c r="BF67" s="539"/>
      <c r="BG67" s="539"/>
      <c r="BH67" s="539"/>
      <c r="BI67" s="539"/>
      <c r="BJ67" s="539"/>
      <c r="BK67" s="540"/>
      <c r="BP67" s="548" t="str">
        <f t="shared" ref="BP67" si="51">IF(S67&gt;0,1," ")</f>
        <v xml:space="preserve"> </v>
      </c>
      <c r="BQ67" s="548"/>
      <c r="BR67" s="548"/>
    </row>
    <row r="68" spans="1:70" ht="8.5" customHeight="1" thickBot="1" x14ac:dyDescent="0.4">
      <c r="A68" s="553"/>
      <c r="B68" s="554"/>
      <c r="C68" s="554"/>
      <c r="D68" s="554"/>
      <c r="E68" s="554"/>
      <c r="F68" s="554"/>
      <c r="G68" s="554"/>
      <c r="H68" s="554"/>
      <c r="I68" s="554"/>
      <c r="J68" s="554"/>
      <c r="K68" s="554"/>
      <c r="L68" s="554"/>
      <c r="M68" s="554"/>
      <c r="N68" s="554"/>
      <c r="O68" s="554"/>
      <c r="P68" s="554"/>
      <c r="Q68" s="554"/>
      <c r="R68" s="554"/>
      <c r="S68" s="542"/>
      <c r="T68" s="542"/>
      <c r="U68" s="542"/>
      <c r="V68" s="544"/>
      <c r="W68" s="544"/>
      <c r="X68" s="544"/>
      <c r="Y68" s="544"/>
      <c r="Z68" s="544"/>
      <c r="AA68" s="544"/>
      <c r="AB68" s="544"/>
      <c r="AC68" s="544"/>
      <c r="AD68" s="544"/>
      <c r="AE68" s="544"/>
      <c r="AF68" s="544"/>
      <c r="AG68" s="544"/>
      <c r="AH68" s="545"/>
      <c r="AI68" s="545"/>
      <c r="AJ68" s="545"/>
      <c r="AK68" s="545"/>
      <c r="AL68" s="545"/>
      <c r="AM68" s="545"/>
      <c r="AN68" s="545"/>
      <c r="AO68" s="545"/>
      <c r="AP68" s="545"/>
      <c r="AQ68" s="545"/>
      <c r="AR68" s="545"/>
      <c r="AS68" s="545"/>
      <c r="AT68" s="545"/>
      <c r="AU68" s="545"/>
      <c r="AV68" s="545"/>
      <c r="AW68" s="545"/>
      <c r="AX68" s="545"/>
      <c r="AY68" s="545"/>
      <c r="AZ68" s="547"/>
      <c r="BA68" s="547"/>
      <c r="BB68" s="547"/>
      <c r="BC68" s="547"/>
      <c r="BD68" s="547"/>
      <c r="BE68" s="547"/>
      <c r="BF68" s="537"/>
      <c r="BG68" s="537"/>
      <c r="BH68" s="537"/>
      <c r="BI68" s="537"/>
      <c r="BJ68" s="537"/>
      <c r="BK68" s="538"/>
      <c r="BP68" s="548"/>
      <c r="BQ68" s="548"/>
      <c r="BR68" s="548"/>
    </row>
    <row r="69" spans="1:70" ht="8.5" customHeight="1" thickBot="1" x14ac:dyDescent="0.4">
      <c r="A69" s="552"/>
      <c r="B69" s="529"/>
      <c r="C69" s="529"/>
      <c r="D69" s="529"/>
      <c r="E69" s="529"/>
      <c r="F69" s="529"/>
      <c r="G69" s="529"/>
      <c r="H69" s="529"/>
      <c r="I69" s="529"/>
      <c r="J69" s="529"/>
      <c r="K69" s="529"/>
      <c r="L69" s="529"/>
      <c r="M69" s="529"/>
      <c r="N69" s="529"/>
      <c r="O69" s="529"/>
      <c r="P69" s="529"/>
      <c r="Q69" s="529"/>
      <c r="R69" s="529"/>
      <c r="S69" s="555"/>
      <c r="T69" s="556"/>
      <c r="U69" s="557"/>
      <c r="V69" s="561"/>
      <c r="W69" s="527"/>
      <c r="X69" s="527"/>
      <c r="Y69" s="527"/>
      <c r="Z69" s="527"/>
      <c r="AA69" s="528"/>
      <c r="AB69" s="561"/>
      <c r="AC69" s="527"/>
      <c r="AD69" s="527"/>
      <c r="AE69" s="527"/>
      <c r="AF69" s="527"/>
      <c r="AG69" s="528"/>
      <c r="AH69" s="545"/>
      <c r="AI69" s="545"/>
      <c r="AJ69" s="545"/>
      <c r="AK69" s="545"/>
      <c r="AL69" s="545"/>
      <c r="AM69" s="545"/>
      <c r="AN69" s="545"/>
      <c r="AO69" s="545"/>
      <c r="AP69" s="545"/>
      <c r="AQ69" s="545"/>
      <c r="AR69" s="545"/>
      <c r="AS69" s="545"/>
      <c r="AT69" s="545"/>
      <c r="AU69" s="545"/>
      <c r="AV69" s="545"/>
      <c r="AW69" s="545"/>
      <c r="AX69" s="545"/>
      <c r="AY69" s="545"/>
      <c r="AZ69" s="539">
        <f t="shared" ref="AZ69" si="52">AH69+AN69+AT69</f>
        <v>0</v>
      </c>
      <c r="BA69" s="539"/>
      <c r="BB69" s="539"/>
      <c r="BC69" s="539"/>
      <c r="BD69" s="539"/>
      <c r="BE69" s="540"/>
      <c r="BF69" s="539"/>
      <c r="BG69" s="539"/>
      <c r="BH69" s="539"/>
      <c r="BI69" s="539"/>
      <c r="BJ69" s="539"/>
      <c r="BK69" s="540"/>
      <c r="BP69" s="548" t="str">
        <f t="shared" ref="BP69" si="53">IF(S69&gt;0,1," ")</f>
        <v xml:space="preserve"> </v>
      </c>
      <c r="BQ69" s="548"/>
      <c r="BR69" s="548"/>
    </row>
    <row r="70" spans="1:70" ht="8.5" customHeight="1" thickBot="1" x14ac:dyDescent="0.4">
      <c r="A70" s="553"/>
      <c r="B70" s="554"/>
      <c r="C70" s="554"/>
      <c r="D70" s="554"/>
      <c r="E70" s="554"/>
      <c r="F70" s="554"/>
      <c r="G70" s="554"/>
      <c r="H70" s="554"/>
      <c r="I70" s="554"/>
      <c r="J70" s="554"/>
      <c r="K70" s="554"/>
      <c r="L70" s="554"/>
      <c r="M70" s="554"/>
      <c r="N70" s="554"/>
      <c r="O70" s="554"/>
      <c r="P70" s="554"/>
      <c r="Q70" s="554"/>
      <c r="R70" s="554"/>
      <c r="S70" s="558"/>
      <c r="T70" s="559"/>
      <c r="U70" s="560"/>
      <c r="V70" s="553"/>
      <c r="W70" s="554"/>
      <c r="X70" s="554"/>
      <c r="Y70" s="554"/>
      <c r="Z70" s="554"/>
      <c r="AA70" s="562"/>
      <c r="AB70" s="553"/>
      <c r="AC70" s="554"/>
      <c r="AD70" s="554"/>
      <c r="AE70" s="554"/>
      <c r="AF70" s="554"/>
      <c r="AG70" s="562"/>
      <c r="AH70" s="545"/>
      <c r="AI70" s="545"/>
      <c r="AJ70" s="545"/>
      <c r="AK70" s="545"/>
      <c r="AL70" s="545"/>
      <c r="AM70" s="545"/>
      <c r="AN70" s="545"/>
      <c r="AO70" s="545"/>
      <c r="AP70" s="545"/>
      <c r="AQ70" s="545"/>
      <c r="AR70" s="545"/>
      <c r="AS70" s="545"/>
      <c r="AT70" s="545"/>
      <c r="AU70" s="545"/>
      <c r="AV70" s="545"/>
      <c r="AW70" s="545"/>
      <c r="AX70" s="545"/>
      <c r="AY70" s="545"/>
      <c r="AZ70" s="537"/>
      <c r="BA70" s="537"/>
      <c r="BB70" s="537"/>
      <c r="BC70" s="537"/>
      <c r="BD70" s="537"/>
      <c r="BE70" s="538"/>
      <c r="BF70" s="537"/>
      <c r="BG70" s="537"/>
      <c r="BH70" s="537"/>
      <c r="BI70" s="537"/>
      <c r="BJ70" s="537"/>
      <c r="BK70" s="538"/>
      <c r="BP70" s="548"/>
      <c r="BQ70" s="548"/>
      <c r="BR70" s="548"/>
    </row>
    <row r="71" spans="1:70" ht="8.5" customHeight="1" x14ac:dyDescent="0.35">
      <c r="A71" s="524" t="s">
        <v>451</v>
      </c>
      <c r="B71" s="524"/>
      <c r="C71" s="524"/>
      <c r="D71" s="524"/>
      <c r="E71" s="524"/>
      <c r="F71" s="524"/>
      <c r="G71" s="524"/>
      <c r="H71" s="524"/>
      <c r="I71" s="524"/>
      <c r="J71" s="524"/>
      <c r="K71" s="524"/>
      <c r="L71" s="524"/>
      <c r="M71" s="524"/>
      <c r="N71" s="524"/>
      <c r="O71" s="524"/>
      <c r="P71" s="524"/>
      <c r="Q71" s="524"/>
      <c r="R71" s="524"/>
      <c r="S71" s="526">
        <f>BP71</f>
        <v>0</v>
      </c>
      <c r="T71" s="526"/>
      <c r="U71" s="526"/>
      <c r="V71" s="527"/>
      <c r="W71" s="527"/>
      <c r="X71" s="527"/>
      <c r="Y71" s="527"/>
      <c r="Z71" s="527"/>
      <c r="AA71" s="528"/>
      <c r="AB71" s="531" t="s">
        <v>452</v>
      </c>
      <c r="AC71" s="531"/>
      <c r="AD71" s="531"/>
      <c r="AE71" s="531"/>
      <c r="AF71" s="531"/>
      <c r="AG71" s="531"/>
      <c r="AH71" s="533">
        <f>SUM(AH15:AM70)</f>
        <v>0</v>
      </c>
      <c r="AI71" s="534"/>
      <c r="AJ71" s="534"/>
      <c r="AK71" s="534"/>
      <c r="AL71" s="534"/>
      <c r="AM71" s="535"/>
      <c r="AN71" s="539">
        <f t="shared" ref="AN71" si="54">SUM(AN15:AS70)</f>
        <v>0</v>
      </c>
      <c r="AO71" s="539"/>
      <c r="AP71" s="539"/>
      <c r="AQ71" s="539"/>
      <c r="AR71" s="539"/>
      <c r="AS71" s="540"/>
      <c r="AT71" s="539">
        <f t="shared" ref="AT71" si="55">SUM(AT15:AY70)</f>
        <v>0</v>
      </c>
      <c r="AU71" s="539"/>
      <c r="AV71" s="539"/>
      <c r="AW71" s="539"/>
      <c r="AX71" s="539"/>
      <c r="AY71" s="540"/>
      <c r="AZ71" s="539">
        <f t="shared" ref="AZ71" si="56">SUM(AZ15:BE70)</f>
        <v>0</v>
      </c>
      <c r="BA71" s="539"/>
      <c r="BB71" s="539"/>
      <c r="BC71" s="539"/>
      <c r="BD71" s="539"/>
      <c r="BE71" s="540"/>
      <c r="BF71" s="539">
        <f t="shared" ref="BF71" si="57">SUM(BF15:BK70)</f>
        <v>0</v>
      </c>
      <c r="BG71" s="539"/>
      <c r="BH71" s="539"/>
      <c r="BI71" s="539"/>
      <c r="BJ71" s="539"/>
      <c r="BK71" s="540"/>
      <c r="BP71" s="549">
        <f>SUM(BP15:BR70)</f>
        <v>0</v>
      </c>
      <c r="BQ71" s="549"/>
      <c r="BR71" s="549"/>
    </row>
    <row r="72" spans="1:70" ht="8.5" customHeight="1" thickBot="1" x14ac:dyDescent="0.4">
      <c r="A72" s="525"/>
      <c r="B72" s="525"/>
      <c r="C72" s="525"/>
      <c r="D72" s="525"/>
      <c r="E72" s="525"/>
      <c r="F72" s="525"/>
      <c r="G72" s="525"/>
      <c r="H72" s="525"/>
      <c r="I72" s="525"/>
      <c r="J72" s="525"/>
      <c r="K72" s="525"/>
      <c r="L72" s="525"/>
      <c r="M72" s="525"/>
      <c r="N72" s="525"/>
      <c r="O72" s="525"/>
      <c r="P72" s="525"/>
      <c r="Q72" s="525"/>
      <c r="R72" s="525"/>
      <c r="S72" s="526"/>
      <c r="T72" s="526"/>
      <c r="U72" s="526"/>
      <c r="V72" s="529"/>
      <c r="W72" s="529"/>
      <c r="X72" s="529"/>
      <c r="Y72" s="529"/>
      <c r="Z72" s="529"/>
      <c r="AA72" s="530"/>
      <c r="AB72" s="532"/>
      <c r="AC72" s="532"/>
      <c r="AD72" s="532"/>
      <c r="AE72" s="532"/>
      <c r="AF72" s="532"/>
      <c r="AG72" s="532"/>
      <c r="AH72" s="536"/>
      <c r="AI72" s="537"/>
      <c r="AJ72" s="537"/>
      <c r="AK72" s="537"/>
      <c r="AL72" s="537"/>
      <c r="AM72" s="538"/>
      <c r="AN72" s="537"/>
      <c r="AO72" s="537"/>
      <c r="AP72" s="537"/>
      <c r="AQ72" s="537"/>
      <c r="AR72" s="537"/>
      <c r="AS72" s="538"/>
      <c r="AT72" s="537"/>
      <c r="AU72" s="537"/>
      <c r="AV72" s="537"/>
      <c r="AW72" s="537"/>
      <c r="AX72" s="537"/>
      <c r="AY72" s="538"/>
      <c r="AZ72" s="537"/>
      <c r="BA72" s="537"/>
      <c r="BB72" s="537"/>
      <c r="BC72" s="537"/>
      <c r="BD72" s="537"/>
      <c r="BE72" s="538"/>
      <c r="BF72" s="537"/>
      <c r="BG72" s="537"/>
      <c r="BH72" s="537"/>
      <c r="BI72" s="537"/>
      <c r="BJ72" s="537"/>
      <c r="BK72" s="538"/>
      <c r="BP72" s="549"/>
      <c r="BQ72" s="549"/>
      <c r="BR72" s="549"/>
    </row>
    <row r="73" spans="1:70" ht="8.5" customHeight="1" x14ac:dyDescent="0.35">
      <c r="A73" s="281"/>
      <c r="B73" s="281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</row>
  </sheetData>
  <sheetProtection password="E1D8" sheet="1" formatCells="0" formatColumns="0" formatRows="0" insertColumns="0" insertRows="0" insertHyperlinks="0" deleteColumns="0" deleteRows="0" selectLockedCells="1" sort="0" autoFilter="0" pivotTables="0"/>
  <mergeCells count="307">
    <mergeCell ref="A1:N4"/>
    <mergeCell ref="Q1:AW2"/>
    <mergeCell ref="BJ1:BK3"/>
    <mergeCell ref="Q3:AW4"/>
    <mergeCell ref="A7:H7"/>
    <mergeCell ref="I7:AO7"/>
    <mergeCell ref="AT11:AY12"/>
    <mergeCell ref="AZ11:BE12"/>
    <mergeCell ref="BF11:BK12"/>
    <mergeCell ref="A13:R14"/>
    <mergeCell ref="S13:BK14"/>
    <mergeCell ref="A15:R16"/>
    <mergeCell ref="S15:U16"/>
    <mergeCell ref="V15:AA16"/>
    <mergeCell ref="AB15:AG16"/>
    <mergeCell ref="AH15:AM16"/>
    <mergeCell ref="A11:R12"/>
    <mergeCell ref="S11:U12"/>
    <mergeCell ref="V11:AA12"/>
    <mergeCell ref="AB11:AG12"/>
    <mergeCell ref="AH11:AM12"/>
    <mergeCell ref="AN11:AS12"/>
    <mergeCell ref="AN15:AS16"/>
    <mergeCell ref="AT15:AY16"/>
    <mergeCell ref="AZ15:BE16"/>
    <mergeCell ref="BF15:BK16"/>
    <mergeCell ref="BP15:BR16"/>
    <mergeCell ref="A17:R18"/>
    <mergeCell ref="S17:U18"/>
    <mergeCell ref="V17:AA18"/>
    <mergeCell ref="AB17:AG18"/>
    <mergeCell ref="AH17:AM18"/>
    <mergeCell ref="AN17:AS18"/>
    <mergeCell ref="AT17:AY18"/>
    <mergeCell ref="AZ17:BE18"/>
    <mergeCell ref="BF17:BK18"/>
    <mergeCell ref="BP17:BR18"/>
    <mergeCell ref="BP19:BR20"/>
    <mergeCell ref="A21:R22"/>
    <mergeCell ref="S21:U22"/>
    <mergeCell ref="V21:AA22"/>
    <mergeCell ref="AB21:AG22"/>
    <mergeCell ref="AH21:AM22"/>
    <mergeCell ref="AN21:AS22"/>
    <mergeCell ref="AT21:AY22"/>
    <mergeCell ref="AZ21:BE22"/>
    <mergeCell ref="BF21:BK22"/>
    <mergeCell ref="BP21:BR22"/>
    <mergeCell ref="A19:R20"/>
    <mergeCell ref="S19:U20"/>
    <mergeCell ref="V19:AA20"/>
    <mergeCell ref="AB19:AG20"/>
    <mergeCell ref="AH19:AM20"/>
    <mergeCell ref="AN19:AS20"/>
    <mergeCell ref="AT19:AY20"/>
    <mergeCell ref="AZ19:BE20"/>
    <mergeCell ref="BF19:BK20"/>
    <mergeCell ref="BP23:BR24"/>
    <mergeCell ref="A25:R26"/>
    <mergeCell ref="S25:U26"/>
    <mergeCell ref="V25:AA26"/>
    <mergeCell ref="AB25:AG26"/>
    <mergeCell ref="AH25:AM26"/>
    <mergeCell ref="AN25:AS26"/>
    <mergeCell ref="AT25:AY26"/>
    <mergeCell ref="AZ25:BE26"/>
    <mergeCell ref="BF25:BK26"/>
    <mergeCell ref="BP25:BR26"/>
    <mergeCell ref="A23:R24"/>
    <mergeCell ref="S23:U24"/>
    <mergeCell ref="V23:AA24"/>
    <mergeCell ref="AB23:AG24"/>
    <mergeCell ref="AH23:AM24"/>
    <mergeCell ref="AN23:AS24"/>
    <mergeCell ref="AT23:AY24"/>
    <mergeCell ref="AZ23:BE24"/>
    <mergeCell ref="BF23:BK24"/>
    <mergeCell ref="BP27:BR28"/>
    <mergeCell ref="A29:R30"/>
    <mergeCell ref="S29:U30"/>
    <mergeCell ref="V29:AA30"/>
    <mergeCell ref="AB29:AG30"/>
    <mergeCell ref="AH29:AM30"/>
    <mergeCell ref="AN29:AS30"/>
    <mergeCell ref="AT29:AY30"/>
    <mergeCell ref="AZ29:BE30"/>
    <mergeCell ref="BF29:BK30"/>
    <mergeCell ref="BP29:BR30"/>
    <mergeCell ref="A27:R28"/>
    <mergeCell ref="S27:U28"/>
    <mergeCell ref="V27:AA28"/>
    <mergeCell ref="AB27:AG28"/>
    <mergeCell ref="AH27:AM28"/>
    <mergeCell ref="AN27:AS28"/>
    <mergeCell ref="AT27:AY28"/>
    <mergeCell ref="AZ27:BE28"/>
    <mergeCell ref="BF27:BK28"/>
    <mergeCell ref="BP31:BR32"/>
    <mergeCell ref="A33:R34"/>
    <mergeCell ref="S33:U34"/>
    <mergeCell ref="V33:AA34"/>
    <mergeCell ref="AB33:AG34"/>
    <mergeCell ref="AH33:AM34"/>
    <mergeCell ref="AN33:AS34"/>
    <mergeCell ref="AT33:AY34"/>
    <mergeCell ref="AZ33:BE34"/>
    <mergeCell ref="BF33:BK34"/>
    <mergeCell ref="BP33:BR34"/>
    <mergeCell ref="A31:R32"/>
    <mergeCell ref="S31:U32"/>
    <mergeCell ref="V31:AA32"/>
    <mergeCell ref="AB31:AG32"/>
    <mergeCell ref="AH31:AM32"/>
    <mergeCell ref="AN31:AS32"/>
    <mergeCell ref="AT31:AY32"/>
    <mergeCell ref="AZ31:BE32"/>
    <mergeCell ref="BF31:BK32"/>
    <mergeCell ref="BP35:BR36"/>
    <mergeCell ref="A37:R38"/>
    <mergeCell ref="S37:U38"/>
    <mergeCell ref="V37:AA38"/>
    <mergeCell ref="AB37:AG38"/>
    <mergeCell ref="AH37:AM38"/>
    <mergeCell ref="AN37:AS38"/>
    <mergeCell ref="AT37:AY38"/>
    <mergeCell ref="AZ37:BE38"/>
    <mergeCell ref="BF37:BK38"/>
    <mergeCell ref="BP37:BR38"/>
    <mergeCell ref="A35:R36"/>
    <mergeCell ref="S35:U36"/>
    <mergeCell ref="V35:AA36"/>
    <mergeCell ref="AB35:AG36"/>
    <mergeCell ref="AH35:AM36"/>
    <mergeCell ref="AN35:AS36"/>
    <mergeCell ref="AT35:AY36"/>
    <mergeCell ref="AZ35:BE36"/>
    <mergeCell ref="BF35:BK36"/>
    <mergeCell ref="BP39:BR40"/>
    <mergeCell ref="A41:R42"/>
    <mergeCell ref="S41:U42"/>
    <mergeCell ref="V41:AA42"/>
    <mergeCell ref="AB41:AG42"/>
    <mergeCell ref="AH41:AM42"/>
    <mergeCell ref="AN41:AS42"/>
    <mergeCell ref="AT41:AY42"/>
    <mergeCell ref="AZ41:BE42"/>
    <mergeCell ref="BF41:BK42"/>
    <mergeCell ref="BP41:BR42"/>
    <mergeCell ref="A39:R40"/>
    <mergeCell ref="S39:U40"/>
    <mergeCell ref="V39:AA40"/>
    <mergeCell ref="AB39:AG40"/>
    <mergeCell ref="AH39:AM40"/>
    <mergeCell ref="AN39:AS40"/>
    <mergeCell ref="AT39:AY40"/>
    <mergeCell ref="AZ39:BE40"/>
    <mergeCell ref="BF39:BK40"/>
    <mergeCell ref="BP43:BR44"/>
    <mergeCell ref="A45:R46"/>
    <mergeCell ref="S45:U46"/>
    <mergeCell ref="V45:AA46"/>
    <mergeCell ref="AB45:AG46"/>
    <mergeCell ref="AH45:AM46"/>
    <mergeCell ref="AN45:AS46"/>
    <mergeCell ref="AT45:AY46"/>
    <mergeCell ref="AZ45:BE46"/>
    <mergeCell ref="BF45:BK46"/>
    <mergeCell ref="BP45:BR46"/>
    <mergeCell ref="A43:R44"/>
    <mergeCell ref="S43:U44"/>
    <mergeCell ref="V43:AA44"/>
    <mergeCell ref="AB43:AG44"/>
    <mergeCell ref="AH43:AM44"/>
    <mergeCell ref="AN43:AS44"/>
    <mergeCell ref="AT43:AY44"/>
    <mergeCell ref="AZ43:BE44"/>
    <mergeCell ref="BF43:BK44"/>
    <mergeCell ref="BP47:BR48"/>
    <mergeCell ref="A49:R50"/>
    <mergeCell ref="S49:U50"/>
    <mergeCell ref="V49:AA50"/>
    <mergeCell ref="AB49:AG50"/>
    <mergeCell ref="AH49:AM50"/>
    <mergeCell ref="AN49:AS50"/>
    <mergeCell ref="AT49:AY50"/>
    <mergeCell ref="AZ49:BE50"/>
    <mergeCell ref="BF49:BK50"/>
    <mergeCell ref="BP49:BR50"/>
    <mergeCell ref="A47:R48"/>
    <mergeCell ref="S47:U48"/>
    <mergeCell ref="V47:AA48"/>
    <mergeCell ref="AB47:AG48"/>
    <mergeCell ref="AH47:AM48"/>
    <mergeCell ref="AN47:AS48"/>
    <mergeCell ref="AT47:AY48"/>
    <mergeCell ref="AZ47:BE48"/>
    <mergeCell ref="BF47:BK48"/>
    <mergeCell ref="BP51:BR52"/>
    <mergeCell ref="A53:R54"/>
    <mergeCell ref="S53:U54"/>
    <mergeCell ref="V53:AA54"/>
    <mergeCell ref="AB53:AG54"/>
    <mergeCell ref="AH53:AM54"/>
    <mergeCell ref="AN53:AS54"/>
    <mergeCell ref="AT53:AY54"/>
    <mergeCell ref="AZ53:BE54"/>
    <mergeCell ref="BF53:BK54"/>
    <mergeCell ref="BP53:BR54"/>
    <mergeCell ref="A51:R52"/>
    <mergeCell ref="S51:U52"/>
    <mergeCell ref="V51:AA52"/>
    <mergeCell ref="AB51:AG52"/>
    <mergeCell ref="AH51:AM52"/>
    <mergeCell ref="AN51:AS52"/>
    <mergeCell ref="AT51:AY52"/>
    <mergeCell ref="AZ51:BE52"/>
    <mergeCell ref="BF51:BK52"/>
    <mergeCell ref="BP55:BR56"/>
    <mergeCell ref="A57:R58"/>
    <mergeCell ref="S57:U58"/>
    <mergeCell ref="V57:AA58"/>
    <mergeCell ref="AB57:AG58"/>
    <mergeCell ref="AH57:AM58"/>
    <mergeCell ref="AN57:AS58"/>
    <mergeCell ref="AT57:AY58"/>
    <mergeCell ref="AZ57:BE58"/>
    <mergeCell ref="BF57:BK58"/>
    <mergeCell ref="BP57:BR58"/>
    <mergeCell ref="A55:R56"/>
    <mergeCell ref="S55:U56"/>
    <mergeCell ref="V55:AA56"/>
    <mergeCell ref="AB55:AG56"/>
    <mergeCell ref="AH55:AM56"/>
    <mergeCell ref="AN55:AS56"/>
    <mergeCell ref="AT55:AY56"/>
    <mergeCell ref="AZ55:BE56"/>
    <mergeCell ref="BF55:BK56"/>
    <mergeCell ref="BP59:BR60"/>
    <mergeCell ref="A61:R62"/>
    <mergeCell ref="S61:U62"/>
    <mergeCell ref="V61:AA62"/>
    <mergeCell ref="AB61:AG62"/>
    <mergeCell ref="AH61:AM62"/>
    <mergeCell ref="AN61:AS62"/>
    <mergeCell ref="AT61:AY62"/>
    <mergeCell ref="AZ61:BE62"/>
    <mergeCell ref="BF61:BK62"/>
    <mergeCell ref="BP61:BR62"/>
    <mergeCell ref="A59:R60"/>
    <mergeCell ref="S59:U60"/>
    <mergeCell ref="V59:AA60"/>
    <mergeCell ref="AB59:AG60"/>
    <mergeCell ref="AH59:AM60"/>
    <mergeCell ref="AN59:AS60"/>
    <mergeCell ref="AT59:AY60"/>
    <mergeCell ref="AZ59:BE60"/>
    <mergeCell ref="BF59:BK60"/>
    <mergeCell ref="A63:R64"/>
    <mergeCell ref="S63:U64"/>
    <mergeCell ref="V63:AA64"/>
    <mergeCell ref="AB63:AG64"/>
    <mergeCell ref="AH63:AM64"/>
    <mergeCell ref="AN63:AS64"/>
    <mergeCell ref="AT63:AY64"/>
    <mergeCell ref="AZ63:BE64"/>
    <mergeCell ref="BF63:BK64"/>
    <mergeCell ref="BP63:BR64"/>
    <mergeCell ref="BP71:BR72"/>
    <mergeCell ref="AN69:AS70"/>
    <mergeCell ref="AT69:AY70"/>
    <mergeCell ref="AZ69:BE70"/>
    <mergeCell ref="BF69:BK70"/>
    <mergeCell ref="BP69:BR70"/>
    <mergeCell ref="A65:R66"/>
    <mergeCell ref="S65:U66"/>
    <mergeCell ref="V65:AA66"/>
    <mergeCell ref="AB65:AG66"/>
    <mergeCell ref="AH65:AM66"/>
    <mergeCell ref="BP67:BR68"/>
    <mergeCell ref="A69:R70"/>
    <mergeCell ref="S69:U70"/>
    <mergeCell ref="V69:AA70"/>
    <mergeCell ref="AB69:AG70"/>
    <mergeCell ref="AH69:AM70"/>
    <mergeCell ref="AN65:AS66"/>
    <mergeCell ref="AT65:AY66"/>
    <mergeCell ref="AZ65:BE66"/>
    <mergeCell ref="BF65:BK66"/>
    <mergeCell ref="BP65:BR66"/>
    <mergeCell ref="A67:R68"/>
    <mergeCell ref="A71:R72"/>
    <mergeCell ref="S71:U72"/>
    <mergeCell ref="V71:AA72"/>
    <mergeCell ref="AB71:AG72"/>
    <mergeCell ref="AH71:AM72"/>
    <mergeCell ref="BF67:BK68"/>
    <mergeCell ref="AN71:AS72"/>
    <mergeCell ref="AT71:AY72"/>
    <mergeCell ref="AZ71:BE72"/>
    <mergeCell ref="BF71:BK72"/>
    <mergeCell ref="S67:U68"/>
    <mergeCell ref="V67:AA68"/>
    <mergeCell ref="AB67:AG68"/>
    <mergeCell ref="AH67:AM68"/>
    <mergeCell ref="AN67:AS68"/>
    <mergeCell ref="AT67:AY68"/>
    <mergeCell ref="AZ67:BE68"/>
  </mergeCells>
  <printOptions horizontalCentered="1" verticalCentered="1"/>
  <pageMargins left="0" right="0" top="0" bottom="0" header="0" footer="0"/>
  <pageSetup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R73"/>
  <sheetViews>
    <sheetView zoomScaleNormal="100" zoomScaleSheetLayoutView="100" workbookViewId="0">
      <selection sqref="A1:N4"/>
    </sheetView>
  </sheetViews>
  <sheetFormatPr defaultColWidth="1.69140625" defaultRowHeight="8.5" customHeight="1" x14ac:dyDescent="0.35"/>
  <cols>
    <col min="1" max="33" width="1.69140625" style="280"/>
    <col min="34" max="63" width="2.07421875" style="280" customWidth="1"/>
    <col min="64" max="67" width="1.69140625" style="280"/>
    <col min="68" max="70" width="1.69140625" style="280" hidden="1" customWidth="1"/>
    <col min="71" max="16384" width="1.69140625" style="280"/>
  </cols>
  <sheetData>
    <row r="1" spans="1:70" ht="8.5" customHeight="1" x14ac:dyDescent="0.35">
      <c r="A1" s="582" t="s">
        <v>960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Q1" s="583" t="s">
        <v>439</v>
      </c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  <c r="AO1" s="583"/>
      <c r="AP1" s="583"/>
      <c r="AQ1" s="583"/>
      <c r="AR1" s="583"/>
      <c r="AS1" s="583"/>
      <c r="AT1" s="583"/>
      <c r="AU1" s="583"/>
      <c r="AV1" s="583"/>
      <c r="AW1" s="583"/>
      <c r="BI1" s="281"/>
      <c r="BJ1" s="584" t="s">
        <v>944</v>
      </c>
      <c r="BK1" s="585"/>
    </row>
    <row r="2" spans="1:70" ht="8.5" customHeight="1" x14ac:dyDescent="0.35">
      <c r="A2" s="582"/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  <c r="AO2" s="583"/>
      <c r="AP2" s="583"/>
      <c r="AQ2" s="583"/>
      <c r="AR2" s="583"/>
      <c r="AS2" s="583"/>
      <c r="AT2" s="583"/>
      <c r="AU2" s="583"/>
      <c r="AV2" s="583"/>
      <c r="AW2" s="583"/>
      <c r="BH2" s="282"/>
      <c r="BI2" s="283"/>
      <c r="BJ2" s="586"/>
      <c r="BK2" s="587"/>
    </row>
    <row r="3" spans="1:70" ht="8.5" customHeight="1" thickBot="1" x14ac:dyDescent="0.4">
      <c r="A3" s="582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Q3" s="583" t="s">
        <v>242</v>
      </c>
      <c r="R3" s="583"/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583"/>
      <c r="AG3" s="583"/>
      <c r="AH3" s="583"/>
      <c r="AI3" s="583"/>
      <c r="AJ3" s="583"/>
      <c r="AK3" s="583"/>
      <c r="AL3" s="583"/>
      <c r="AM3" s="583"/>
      <c r="AN3" s="583"/>
      <c r="AO3" s="583"/>
      <c r="AP3" s="583"/>
      <c r="AQ3" s="583"/>
      <c r="AR3" s="583"/>
      <c r="AS3" s="583"/>
      <c r="AT3" s="583"/>
      <c r="AU3" s="583"/>
      <c r="AV3" s="583"/>
      <c r="AW3" s="583"/>
      <c r="BH3" s="282"/>
      <c r="BI3" s="283"/>
      <c r="BJ3" s="588"/>
      <c r="BK3" s="589"/>
    </row>
    <row r="4" spans="1:70" ht="8.5" customHeight="1" x14ac:dyDescent="0.35">
      <c r="A4" s="582"/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Q4" s="583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3"/>
      <c r="AH4" s="583"/>
      <c r="AI4" s="583"/>
      <c r="AJ4" s="583"/>
      <c r="AK4" s="583"/>
      <c r="AL4" s="583"/>
      <c r="AM4" s="583"/>
      <c r="AN4" s="583"/>
      <c r="AO4" s="583"/>
      <c r="AP4" s="583"/>
      <c r="AQ4" s="583"/>
      <c r="AR4" s="583"/>
      <c r="AS4" s="583"/>
      <c r="AT4" s="583"/>
      <c r="AU4" s="583"/>
      <c r="AV4" s="583"/>
      <c r="AW4" s="583"/>
      <c r="BH4" s="282"/>
      <c r="BI4" s="283"/>
      <c r="BJ4" s="283"/>
      <c r="BK4" s="283"/>
    </row>
    <row r="5" spans="1:70" ht="8.5" customHeight="1" x14ac:dyDescent="0.35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</row>
    <row r="6" spans="1:70" ht="8.5" customHeight="1" x14ac:dyDescent="0.35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</row>
    <row r="7" spans="1:70" ht="12" customHeight="1" x14ac:dyDescent="0.35">
      <c r="A7" s="590" t="s">
        <v>69</v>
      </c>
      <c r="B7" s="590"/>
      <c r="C7" s="590"/>
      <c r="D7" s="590"/>
      <c r="E7" s="590"/>
      <c r="F7" s="590"/>
      <c r="G7" s="590"/>
      <c r="H7" s="590"/>
      <c r="I7" s="591"/>
      <c r="J7" s="591"/>
      <c r="K7" s="591"/>
      <c r="L7" s="591"/>
      <c r="M7" s="591"/>
      <c r="N7" s="591"/>
      <c r="O7" s="591"/>
      <c r="P7" s="591"/>
      <c r="Q7" s="591"/>
      <c r="R7" s="591"/>
      <c r="S7" s="591"/>
      <c r="T7" s="591"/>
      <c r="U7" s="591"/>
      <c r="V7" s="591"/>
      <c r="W7" s="591"/>
      <c r="X7" s="591"/>
      <c r="Y7" s="591"/>
      <c r="Z7" s="591"/>
      <c r="AA7" s="591"/>
      <c r="AB7" s="591"/>
      <c r="AC7" s="591"/>
      <c r="AD7" s="591"/>
      <c r="AE7" s="591"/>
      <c r="AF7" s="591"/>
      <c r="AG7" s="591"/>
      <c r="AH7" s="591"/>
      <c r="AI7" s="591"/>
      <c r="AJ7" s="591"/>
      <c r="AK7" s="591"/>
      <c r="AL7" s="591"/>
      <c r="AM7" s="591"/>
      <c r="AN7" s="591"/>
      <c r="AO7" s="591"/>
    </row>
    <row r="9" spans="1:70" ht="12" customHeight="1" x14ac:dyDescent="0.35">
      <c r="A9" s="286" t="s">
        <v>454</v>
      </c>
    </row>
    <row r="10" spans="1:70" ht="8.5" customHeight="1" thickBot="1" x14ac:dyDescent="0.4">
      <c r="A10" s="287"/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T10" s="287"/>
      <c r="AU10" s="287"/>
      <c r="AV10" s="287"/>
      <c r="AW10" s="287"/>
      <c r="AX10" s="287"/>
      <c r="AY10" s="287"/>
      <c r="AZ10" s="287"/>
      <c r="BA10" s="287"/>
      <c r="BB10" s="287"/>
      <c r="BC10" s="287"/>
      <c r="BD10" s="287"/>
      <c r="BE10" s="287"/>
      <c r="BF10" s="287"/>
      <c r="BG10" s="287"/>
      <c r="BH10" s="287"/>
      <c r="BI10" s="287"/>
      <c r="BJ10" s="287"/>
      <c r="BK10" s="287"/>
    </row>
    <row r="11" spans="1:70" ht="17.149999999999999" customHeight="1" x14ac:dyDescent="0.35">
      <c r="A11" s="570" t="s">
        <v>441</v>
      </c>
      <c r="B11" s="571"/>
      <c r="C11" s="571"/>
      <c r="D11" s="571"/>
      <c r="E11" s="571"/>
      <c r="F11" s="571"/>
      <c r="G11" s="571"/>
      <c r="H11" s="571"/>
      <c r="I11" s="571"/>
      <c r="J11" s="571"/>
      <c r="K11" s="571"/>
      <c r="L11" s="571"/>
      <c r="M11" s="571"/>
      <c r="N11" s="571"/>
      <c r="O11" s="571"/>
      <c r="P11" s="571"/>
      <c r="Q11" s="571"/>
      <c r="R11" s="572"/>
      <c r="S11" s="576" t="s">
        <v>442</v>
      </c>
      <c r="T11" s="577"/>
      <c r="U11" s="578"/>
      <c r="V11" s="577" t="s">
        <v>443</v>
      </c>
      <c r="W11" s="577"/>
      <c r="X11" s="577"/>
      <c r="Y11" s="577"/>
      <c r="Z11" s="577"/>
      <c r="AA11" s="577"/>
      <c r="AB11" s="576" t="s">
        <v>444</v>
      </c>
      <c r="AC11" s="577"/>
      <c r="AD11" s="577"/>
      <c r="AE11" s="577"/>
      <c r="AF11" s="577"/>
      <c r="AG11" s="578"/>
      <c r="AH11" s="577" t="s">
        <v>445</v>
      </c>
      <c r="AI11" s="577"/>
      <c r="AJ11" s="577"/>
      <c r="AK11" s="577"/>
      <c r="AL11" s="577"/>
      <c r="AM11" s="577"/>
      <c r="AN11" s="576" t="s">
        <v>446</v>
      </c>
      <c r="AO11" s="577"/>
      <c r="AP11" s="577"/>
      <c r="AQ11" s="577"/>
      <c r="AR11" s="577"/>
      <c r="AS11" s="578"/>
      <c r="AT11" s="577" t="s">
        <v>447</v>
      </c>
      <c r="AU11" s="577"/>
      <c r="AV11" s="577"/>
      <c r="AW11" s="577"/>
      <c r="AX11" s="577"/>
      <c r="AY11" s="577"/>
      <c r="AZ11" s="576" t="s">
        <v>448</v>
      </c>
      <c r="BA11" s="577"/>
      <c r="BB11" s="577"/>
      <c r="BC11" s="577"/>
      <c r="BD11" s="577"/>
      <c r="BE11" s="578"/>
      <c r="BF11" s="576" t="s">
        <v>449</v>
      </c>
      <c r="BG11" s="577"/>
      <c r="BH11" s="577"/>
      <c r="BI11" s="577"/>
      <c r="BJ11" s="577"/>
      <c r="BK11" s="578"/>
    </row>
    <row r="12" spans="1:70" ht="17.149999999999999" customHeight="1" thickBot="1" x14ac:dyDescent="0.4">
      <c r="A12" s="573"/>
      <c r="B12" s="574"/>
      <c r="C12" s="574"/>
      <c r="D12" s="574"/>
      <c r="E12" s="574"/>
      <c r="F12" s="574"/>
      <c r="G12" s="574"/>
      <c r="H12" s="574"/>
      <c r="I12" s="574"/>
      <c r="J12" s="574"/>
      <c r="K12" s="574"/>
      <c r="L12" s="574"/>
      <c r="M12" s="574"/>
      <c r="N12" s="574"/>
      <c r="O12" s="574"/>
      <c r="P12" s="574"/>
      <c r="Q12" s="574"/>
      <c r="R12" s="575"/>
      <c r="S12" s="579"/>
      <c r="T12" s="580"/>
      <c r="U12" s="581"/>
      <c r="V12" s="580"/>
      <c r="W12" s="580"/>
      <c r="X12" s="580"/>
      <c r="Y12" s="580"/>
      <c r="Z12" s="580"/>
      <c r="AA12" s="580"/>
      <c r="AB12" s="579"/>
      <c r="AC12" s="580"/>
      <c r="AD12" s="580"/>
      <c r="AE12" s="580"/>
      <c r="AF12" s="580"/>
      <c r="AG12" s="581"/>
      <c r="AH12" s="580"/>
      <c r="AI12" s="580"/>
      <c r="AJ12" s="580"/>
      <c r="AK12" s="580"/>
      <c r="AL12" s="580"/>
      <c r="AM12" s="580"/>
      <c r="AN12" s="579"/>
      <c r="AO12" s="580"/>
      <c r="AP12" s="580"/>
      <c r="AQ12" s="580"/>
      <c r="AR12" s="580"/>
      <c r="AS12" s="581"/>
      <c r="AT12" s="580"/>
      <c r="AU12" s="580"/>
      <c r="AV12" s="580"/>
      <c r="AW12" s="580"/>
      <c r="AX12" s="580"/>
      <c r="AY12" s="580"/>
      <c r="AZ12" s="579"/>
      <c r="BA12" s="580"/>
      <c r="BB12" s="580"/>
      <c r="BC12" s="580"/>
      <c r="BD12" s="580"/>
      <c r="BE12" s="581"/>
      <c r="BF12" s="579"/>
      <c r="BG12" s="580"/>
      <c r="BH12" s="580"/>
      <c r="BI12" s="580"/>
      <c r="BJ12" s="580"/>
      <c r="BK12" s="581"/>
    </row>
    <row r="13" spans="1:70" ht="8.5" customHeight="1" x14ac:dyDescent="0.35">
      <c r="A13" s="563" t="s">
        <v>453</v>
      </c>
      <c r="B13" s="531"/>
      <c r="C13" s="531"/>
      <c r="D13" s="531"/>
      <c r="E13" s="531"/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64"/>
      <c r="T13" s="565"/>
      <c r="U13" s="565"/>
      <c r="V13" s="565"/>
      <c r="W13" s="565"/>
      <c r="X13" s="565"/>
      <c r="Y13" s="565"/>
      <c r="Z13" s="565"/>
      <c r="AA13" s="565"/>
      <c r="AB13" s="565"/>
      <c r="AC13" s="565"/>
      <c r="AD13" s="565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5"/>
      <c r="AP13" s="565"/>
      <c r="AQ13" s="565"/>
      <c r="AR13" s="565"/>
      <c r="AS13" s="565"/>
      <c r="AT13" s="565"/>
      <c r="AU13" s="565"/>
      <c r="AV13" s="565"/>
      <c r="AW13" s="565"/>
      <c r="AX13" s="565"/>
      <c r="AY13" s="565"/>
      <c r="AZ13" s="565"/>
      <c r="BA13" s="565"/>
      <c r="BB13" s="565"/>
      <c r="BC13" s="565"/>
      <c r="BD13" s="565"/>
      <c r="BE13" s="565"/>
      <c r="BF13" s="565"/>
      <c r="BG13" s="565"/>
      <c r="BH13" s="565"/>
      <c r="BI13" s="565"/>
      <c r="BJ13" s="565"/>
      <c r="BK13" s="566"/>
    </row>
    <row r="14" spans="1:70" ht="8.5" customHeight="1" thickBot="1" x14ac:dyDescent="0.4">
      <c r="A14" s="563"/>
      <c r="B14" s="531"/>
      <c r="C14" s="531"/>
      <c r="D14" s="531"/>
      <c r="E14" s="531"/>
      <c r="F14" s="531"/>
      <c r="G14" s="531"/>
      <c r="H14" s="531"/>
      <c r="I14" s="531"/>
      <c r="J14" s="531"/>
      <c r="K14" s="531"/>
      <c r="L14" s="531"/>
      <c r="M14" s="531"/>
      <c r="N14" s="531"/>
      <c r="O14" s="531"/>
      <c r="P14" s="531"/>
      <c r="Q14" s="531"/>
      <c r="R14" s="531"/>
      <c r="S14" s="567"/>
      <c r="T14" s="568"/>
      <c r="U14" s="568"/>
      <c r="V14" s="568"/>
      <c r="W14" s="568"/>
      <c r="X14" s="568"/>
      <c r="Y14" s="568"/>
      <c r="Z14" s="568"/>
      <c r="AA14" s="568"/>
      <c r="AB14" s="568"/>
      <c r="AC14" s="568"/>
      <c r="AD14" s="568"/>
      <c r="AE14" s="568"/>
      <c r="AF14" s="568"/>
      <c r="AG14" s="568"/>
      <c r="AH14" s="568"/>
      <c r="AI14" s="568"/>
      <c r="AJ14" s="568"/>
      <c r="AK14" s="568"/>
      <c r="AL14" s="568"/>
      <c r="AM14" s="568"/>
      <c r="AN14" s="568"/>
      <c r="AO14" s="568"/>
      <c r="AP14" s="568"/>
      <c r="AQ14" s="568"/>
      <c r="AR14" s="568"/>
      <c r="AS14" s="568"/>
      <c r="AT14" s="568"/>
      <c r="AU14" s="568"/>
      <c r="AV14" s="568"/>
      <c r="AW14" s="568"/>
      <c r="AX14" s="568"/>
      <c r="AY14" s="568"/>
      <c r="AZ14" s="568"/>
      <c r="BA14" s="568"/>
      <c r="BB14" s="568"/>
      <c r="BC14" s="568"/>
      <c r="BD14" s="568"/>
      <c r="BE14" s="568"/>
      <c r="BF14" s="568"/>
      <c r="BG14" s="568"/>
      <c r="BH14" s="568"/>
      <c r="BI14" s="568"/>
      <c r="BJ14" s="568"/>
      <c r="BK14" s="569"/>
    </row>
    <row r="15" spans="1:70" ht="8.5" customHeight="1" thickBot="1" x14ac:dyDescent="0.4">
      <c r="A15" s="550"/>
      <c r="B15" s="550"/>
      <c r="C15" s="550"/>
      <c r="D15" s="550"/>
      <c r="E15" s="550"/>
      <c r="F15" s="550"/>
      <c r="G15" s="550"/>
      <c r="H15" s="550"/>
      <c r="I15" s="550"/>
      <c r="J15" s="550"/>
      <c r="K15" s="550"/>
      <c r="L15" s="550"/>
      <c r="M15" s="550"/>
      <c r="N15" s="550"/>
      <c r="O15" s="550"/>
      <c r="P15" s="550"/>
      <c r="Q15" s="550"/>
      <c r="R15" s="550"/>
      <c r="S15" s="551"/>
      <c r="T15" s="551"/>
      <c r="U15" s="551"/>
      <c r="V15" s="550"/>
      <c r="W15" s="550"/>
      <c r="X15" s="550"/>
      <c r="Y15" s="550"/>
      <c r="Z15" s="550"/>
      <c r="AA15" s="550"/>
      <c r="AB15" s="550"/>
      <c r="AC15" s="550"/>
      <c r="AD15" s="550"/>
      <c r="AE15" s="550"/>
      <c r="AF15" s="550"/>
      <c r="AG15" s="550"/>
      <c r="AH15" s="545"/>
      <c r="AI15" s="545"/>
      <c r="AJ15" s="545"/>
      <c r="AK15" s="545"/>
      <c r="AL15" s="545"/>
      <c r="AM15" s="545"/>
      <c r="AN15" s="545"/>
      <c r="AO15" s="545"/>
      <c r="AP15" s="545"/>
      <c r="AQ15" s="545"/>
      <c r="AR15" s="545"/>
      <c r="AS15" s="545"/>
      <c r="AT15" s="545"/>
      <c r="AU15" s="545"/>
      <c r="AV15" s="545"/>
      <c r="AW15" s="545"/>
      <c r="AX15" s="545"/>
      <c r="AY15" s="545"/>
      <c r="AZ15" s="545">
        <f>AH15+AN15+AT15</f>
        <v>0</v>
      </c>
      <c r="BA15" s="545"/>
      <c r="BB15" s="545"/>
      <c r="BC15" s="545"/>
      <c r="BD15" s="545"/>
      <c r="BE15" s="545"/>
      <c r="BF15" s="545"/>
      <c r="BG15" s="545"/>
      <c r="BH15" s="545"/>
      <c r="BI15" s="545"/>
      <c r="BJ15" s="545"/>
      <c r="BK15" s="545"/>
      <c r="BP15" s="548" t="str">
        <f>IF(S15&gt;0,1," ")</f>
        <v xml:space="preserve"> </v>
      </c>
      <c r="BQ15" s="548"/>
      <c r="BR15" s="548"/>
    </row>
    <row r="16" spans="1:70" ht="8.5" customHeight="1" thickBot="1" x14ac:dyDescent="0.4">
      <c r="A16" s="550"/>
      <c r="B16" s="550"/>
      <c r="C16" s="550"/>
      <c r="D16" s="550"/>
      <c r="E16" s="550"/>
      <c r="F16" s="550"/>
      <c r="G16" s="550"/>
      <c r="H16" s="550"/>
      <c r="I16" s="550"/>
      <c r="J16" s="550"/>
      <c r="K16" s="550"/>
      <c r="L16" s="550"/>
      <c r="M16" s="550"/>
      <c r="N16" s="550"/>
      <c r="O16" s="550"/>
      <c r="P16" s="550"/>
      <c r="Q16" s="550"/>
      <c r="R16" s="550"/>
      <c r="S16" s="551"/>
      <c r="T16" s="551"/>
      <c r="U16" s="551"/>
      <c r="V16" s="550"/>
      <c r="W16" s="550"/>
      <c r="X16" s="550"/>
      <c r="Y16" s="550"/>
      <c r="Z16" s="550"/>
      <c r="AA16" s="550"/>
      <c r="AB16" s="550"/>
      <c r="AC16" s="550"/>
      <c r="AD16" s="550"/>
      <c r="AE16" s="550"/>
      <c r="AF16" s="550"/>
      <c r="AG16" s="550"/>
      <c r="AH16" s="545"/>
      <c r="AI16" s="545"/>
      <c r="AJ16" s="545"/>
      <c r="AK16" s="545"/>
      <c r="AL16" s="545"/>
      <c r="AM16" s="545"/>
      <c r="AN16" s="545"/>
      <c r="AO16" s="545"/>
      <c r="AP16" s="545"/>
      <c r="AQ16" s="545"/>
      <c r="AR16" s="545"/>
      <c r="AS16" s="545"/>
      <c r="AT16" s="545"/>
      <c r="AU16" s="545"/>
      <c r="AV16" s="545"/>
      <c r="AW16" s="545"/>
      <c r="AX16" s="545"/>
      <c r="AY16" s="545"/>
      <c r="AZ16" s="545"/>
      <c r="BA16" s="545"/>
      <c r="BB16" s="545"/>
      <c r="BC16" s="545"/>
      <c r="BD16" s="545"/>
      <c r="BE16" s="545"/>
      <c r="BF16" s="545"/>
      <c r="BG16" s="545"/>
      <c r="BH16" s="545"/>
      <c r="BI16" s="545"/>
      <c r="BJ16" s="545"/>
      <c r="BK16" s="545"/>
      <c r="BP16" s="548"/>
      <c r="BQ16" s="548"/>
      <c r="BR16" s="548"/>
    </row>
    <row r="17" spans="1:70" ht="8.5" customHeight="1" thickBot="1" x14ac:dyDescent="0.4">
      <c r="A17" s="550"/>
      <c r="B17" s="550"/>
      <c r="C17" s="550"/>
      <c r="D17" s="550"/>
      <c r="E17" s="550"/>
      <c r="F17" s="550"/>
      <c r="G17" s="550"/>
      <c r="H17" s="550"/>
      <c r="I17" s="550"/>
      <c r="J17" s="550"/>
      <c r="K17" s="550"/>
      <c r="L17" s="550"/>
      <c r="M17" s="550"/>
      <c r="N17" s="550"/>
      <c r="O17" s="550"/>
      <c r="P17" s="550"/>
      <c r="Q17" s="550"/>
      <c r="R17" s="550"/>
      <c r="S17" s="551"/>
      <c r="T17" s="551"/>
      <c r="U17" s="551"/>
      <c r="V17" s="550"/>
      <c r="W17" s="550"/>
      <c r="X17" s="550"/>
      <c r="Y17" s="550"/>
      <c r="Z17" s="550"/>
      <c r="AA17" s="550"/>
      <c r="AB17" s="550"/>
      <c r="AC17" s="550"/>
      <c r="AD17" s="550"/>
      <c r="AE17" s="550"/>
      <c r="AF17" s="550"/>
      <c r="AG17" s="550"/>
      <c r="AH17" s="545"/>
      <c r="AI17" s="545"/>
      <c r="AJ17" s="545"/>
      <c r="AK17" s="545"/>
      <c r="AL17" s="545"/>
      <c r="AM17" s="545"/>
      <c r="AN17" s="545"/>
      <c r="AO17" s="545"/>
      <c r="AP17" s="545"/>
      <c r="AQ17" s="545"/>
      <c r="AR17" s="545"/>
      <c r="AS17" s="545"/>
      <c r="AT17" s="545"/>
      <c r="AU17" s="545"/>
      <c r="AV17" s="545"/>
      <c r="AW17" s="545"/>
      <c r="AX17" s="545"/>
      <c r="AY17" s="545"/>
      <c r="AZ17" s="545">
        <f t="shared" ref="AZ17" si="0">AH17+AN17+AT17</f>
        <v>0</v>
      </c>
      <c r="BA17" s="545"/>
      <c r="BB17" s="545"/>
      <c r="BC17" s="545"/>
      <c r="BD17" s="545"/>
      <c r="BE17" s="545"/>
      <c r="BF17" s="545"/>
      <c r="BG17" s="545"/>
      <c r="BH17" s="545"/>
      <c r="BI17" s="545"/>
      <c r="BJ17" s="545"/>
      <c r="BK17" s="545"/>
      <c r="BP17" s="548" t="str">
        <f t="shared" ref="BP17" si="1">IF(S17&gt;0,1," ")</f>
        <v xml:space="preserve"> </v>
      </c>
      <c r="BQ17" s="548"/>
      <c r="BR17" s="548"/>
    </row>
    <row r="18" spans="1:70" ht="8.5" customHeight="1" thickBot="1" x14ac:dyDescent="0.4">
      <c r="A18" s="550"/>
      <c r="B18" s="55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1"/>
      <c r="T18" s="551"/>
      <c r="U18" s="551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45"/>
      <c r="AI18" s="545"/>
      <c r="AJ18" s="545"/>
      <c r="AK18" s="545"/>
      <c r="AL18" s="545"/>
      <c r="AM18" s="545"/>
      <c r="AN18" s="545"/>
      <c r="AO18" s="545"/>
      <c r="AP18" s="545"/>
      <c r="AQ18" s="545"/>
      <c r="AR18" s="545"/>
      <c r="AS18" s="545"/>
      <c r="AT18" s="545"/>
      <c r="AU18" s="545"/>
      <c r="AV18" s="545"/>
      <c r="AW18" s="545"/>
      <c r="AX18" s="545"/>
      <c r="AY18" s="545"/>
      <c r="AZ18" s="545"/>
      <c r="BA18" s="545"/>
      <c r="BB18" s="545"/>
      <c r="BC18" s="545"/>
      <c r="BD18" s="545"/>
      <c r="BE18" s="545"/>
      <c r="BF18" s="545"/>
      <c r="BG18" s="545"/>
      <c r="BH18" s="545"/>
      <c r="BI18" s="545"/>
      <c r="BJ18" s="545"/>
      <c r="BK18" s="545"/>
      <c r="BP18" s="548"/>
      <c r="BQ18" s="548"/>
      <c r="BR18" s="548"/>
    </row>
    <row r="19" spans="1:70" ht="8.5" customHeight="1" thickBot="1" x14ac:dyDescent="0.4">
      <c r="A19" s="550"/>
      <c r="B19" s="550"/>
      <c r="C19" s="550"/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  <c r="O19" s="550"/>
      <c r="P19" s="550"/>
      <c r="Q19" s="550"/>
      <c r="R19" s="550"/>
      <c r="S19" s="551"/>
      <c r="T19" s="551"/>
      <c r="U19" s="551"/>
      <c r="V19" s="550"/>
      <c r="W19" s="550"/>
      <c r="X19" s="550"/>
      <c r="Y19" s="550"/>
      <c r="Z19" s="550"/>
      <c r="AA19" s="550"/>
      <c r="AB19" s="550"/>
      <c r="AC19" s="550"/>
      <c r="AD19" s="550"/>
      <c r="AE19" s="550"/>
      <c r="AF19" s="550"/>
      <c r="AG19" s="550"/>
      <c r="AH19" s="545"/>
      <c r="AI19" s="545"/>
      <c r="AJ19" s="545"/>
      <c r="AK19" s="545"/>
      <c r="AL19" s="545"/>
      <c r="AM19" s="545"/>
      <c r="AN19" s="545"/>
      <c r="AO19" s="545"/>
      <c r="AP19" s="545"/>
      <c r="AQ19" s="545"/>
      <c r="AR19" s="545"/>
      <c r="AS19" s="545"/>
      <c r="AT19" s="545"/>
      <c r="AU19" s="545"/>
      <c r="AV19" s="545"/>
      <c r="AW19" s="545"/>
      <c r="AX19" s="545"/>
      <c r="AY19" s="545"/>
      <c r="AZ19" s="545">
        <f t="shared" ref="AZ19" si="2">AH19+AN19+AT19</f>
        <v>0</v>
      </c>
      <c r="BA19" s="545"/>
      <c r="BB19" s="545"/>
      <c r="BC19" s="545"/>
      <c r="BD19" s="545"/>
      <c r="BE19" s="545"/>
      <c r="BF19" s="545"/>
      <c r="BG19" s="545"/>
      <c r="BH19" s="545"/>
      <c r="BI19" s="545"/>
      <c r="BJ19" s="545"/>
      <c r="BK19" s="545"/>
      <c r="BP19" s="548" t="str">
        <f t="shared" ref="BP19" si="3">IF(S19&gt;0,1," ")</f>
        <v xml:space="preserve"> </v>
      </c>
      <c r="BQ19" s="548"/>
      <c r="BR19" s="548"/>
    </row>
    <row r="20" spans="1:70" ht="8.5" customHeight="1" thickBot="1" x14ac:dyDescent="0.4">
      <c r="A20" s="550"/>
      <c r="B20" s="550"/>
      <c r="C20" s="550"/>
      <c r="D20" s="550"/>
      <c r="E20" s="550"/>
      <c r="F20" s="550"/>
      <c r="G20" s="550"/>
      <c r="H20" s="550"/>
      <c r="I20" s="550"/>
      <c r="J20" s="550"/>
      <c r="K20" s="550"/>
      <c r="L20" s="550"/>
      <c r="M20" s="550"/>
      <c r="N20" s="550"/>
      <c r="O20" s="550"/>
      <c r="P20" s="550"/>
      <c r="Q20" s="550"/>
      <c r="R20" s="550"/>
      <c r="S20" s="551"/>
      <c r="T20" s="551"/>
      <c r="U20" s="551"/>
      <c r="V20" s="550"/>
      <c r="W20" s="550"/>
      <c r="X20" s="550"/>
      <c r="Y20" s="550"/>
      <c r="Z20" s="550"/>
      <c r="AA20" s="550"/>
      <c r="AB20" s="550"/>
      <c r="AC20" s="550"/>
      <c r="AD20" s="550"/>
      <c r="AE20" s="550"/>
      <c r="AF20" s="550"/>
      <c r="AG20" s="550"/>
      <c r="AH20" s="545"/>
      <c r="AI20" s="545"/>
      <c r="AJ20" s="545"/>
      <c r="AK20" s="545"/>
      <c r="AL20" s="545"/>
      <c r="AM20" s="545"/>
      <c r="AN20" s="545"/>
      <c r="AO20" s="545"/>
      <c r="AP20" s="545"/>
      <c r="AQ20" s="545"/>
      <c r="AR20" s="545"/>
      <c r="AS20" s="545"/>
      <c r="AT20" s="545"/>
      <c r="AU20" s="545"/>
      <c r="AV20" s="545"/>
      <c r="AW20" s="545"/>
      <c r="AX20" s="545"/>
      <c r="AY20" s="545"/>
      <c r="AZ20" s="545"/>
      <c r="BA20" s="545"/>
      <c r="BB20" s="545"/>
      <c r="BC20" s="545"/>
      <c r="BD20" s="545"/>
      <c r="BE20" s="545"/>
      <c r="BF20" s="545"/>
      <c r="BG20" s="545"/>
      <c r="BH20" s="545"/>
      <c r="BI20" s="545"/>
      <c r="BJ20" s="545"/>
      <c r="BK20" s="545"/>
      <c r="BP20" s="548"/>
      <c r="BQ20" s="548"/>
      <c r="BR20" s="548"/>
    </row>
    <row r="21" spans="1:70" ht="8.5" customHeight="1" thickBot="1" x14ac:dyDescent="0.4">
      <c r="A21" s="550"/>
      <c r="B21" s="550"/>
      <c r="C21" s="550"/>
      <c r="D21" s="550"/>
      <c r="E21" s="550"/>
      <c r="F21" s="550"/>
      <c r="G21" s="550"/>
      <c r="H21" s="550"/>
      <c r="I21" s="550"/>
      <c r="J21" s="550"/>
      <c r="K21" s="550"/>
      <c r="L21" s="550"/>
      <c r="M21" s="550"/>
      <c r="N21" s="550"/>
      <c r="O21" s="550"/>
      <c r="P21" s="550"/>
      <c r="Q21" s="550"/>
      <c r="R21" s="550"/>
      <c r="S21" s="551"/>
      <c r="T21" s="551"/>
      <c r="U21" s="551"/>
      <c r="V21" s="550"/>
      <c r="W21" s="550"/>
      <c r="X21" s="550"/>
      <c r="Y21" s="550"/>
      <c r="Z21" s="550"/>
      <c r="AA21" s="550"/>
      <c r="AB21" s="550"/>
      <c r="AC21" s="550"/>
      <c r="AD21" s="550"/>
      <c r="AE21" s="550"/>
      <c r="AF21" s="550"/>
      <c r="AG21" s="550"/>
      <c r="AH21" s="545"/>
      <c r="AI21" s="545"/>
      <c r="AJ21" s="545"/>
      <c r="AK21" s="545"/>
      <c r="AL21" s="545"/>
      <c r="AM21" s="545"/>
      <c r="AN21" s="545"/>
      <c r="AO21" s="545"/>
      <c r="AP21" s="545"/>
      <c r="AQ21" s="545"/>
      <c r="AR21" s="545"/>
      <c r="AS21" s="545"/>
      <c r="AT21" s="545"/>
      <c r="AU21" s="545"/>
      <c r="AV21" s="545"/>
      <c r="AW21" s="545"/>
      <c r="AX21" s="545"/>
      <c r="AY21" s="545"/>
      <c r="AZ21" s="545">
        <f t="shared" ref="AZ21" si="4">AH21+AN21+AT21</f>
        <v>0</v>
      </c>
      <c r="BA21" s="545"/>
      <c r="BB21" s="545"/>
      <c r="BC21" s="545"/>
      <c r="BD21" s="545"/>
      <c r="BE21" s="545"/>
      <c r="BF21" s="545"/>
      <c r="BG21" s="545"/>
      <c r="BH21" s="545"/>
      <c r="BI21" s="545"/>
      <c r="BJ21" s="545"/>
      <c r="BK21" s="545"/>
      <c r="BP21" s="548" t="str">
        <f t="shared" ref="BP21" si="5">IF(S21&gt;0,1," ")</f>
        <v xml:space="preserve"> </v>
      </c>
      <c r="BQ21" s="548"/>
      <c r="BR21" s="548"/>
    </row>
    <row r="22" spans="1:70" ht="8.5" customHeight="1" thickBot="1" x14ac:dyDescent="0.4">
      <c r="A22" s="550"/>
      <c r="B22" s="550"/>
      <c r="C22" s="550"/>
      <c r="D22" s="550"/>
      <c r="E22" s="550"/>
      <c r="F22" s="550"/>
      <c r="G22" s="550"/>
      <c r="H22" s="550"/>
      <c r="I22" s="550"/>
      <c r="J22" s="550"/>
      <c r="K22" s="550"/>
      <c r="L22" s="550"/>
      <c r="M22" s="550"/>
      <c r="N22" s="550"/>
      <c r="O22" s="550"/>
      <c r="P22" s="550"/>
      <c r="Q22" s="550"/>
      <c r="R22" s="550"/>
      <c r="S22" s="551"/>
      <c r="T22" s="551"/>
      <c r="U22" s="551"/>
      <c r="V22" s="550"/>
      <c r="W22" s="550"/>
      <c r="X22" s="550"/>
      <c r="Y22" s="550"/>
      <c r="Z22" s="550"/>
      <c r="AA22" s="550"/>
      <c r="AB22" s="550"/>
      <c r="AC22" s="550"/>
      <c r="AD22" s="550"/>
      <c r="AE22" s="550"/>
      <c r="AF22" s="550"/>
      <c r="AG22" s="550"/>
      <c r="AH22" s="545"/>
      <c r="AI22" s="545"/>
      <c r="AJ22" s="545"/>
      <c r="AK22" s="545"/>
      <c r="AL22" s="545"/>
      <c r="AM22" s="545"/>
      <c r="AN22" s="545"/>
      <c r="AO22" s="545"/>
      <c r="AP22" s="545"/>
      <c r="AQ22" s="545"/>
      <c r="AR22" s="545"/>
      <c r="AS22" s="545"/>
      <c r="AT22" s="545"/>
      <c r="AU22" s="545"/>
      <c r="AV22" s="545"/>
      <c r="AW22" s="545"/>
      <c r="AX22" s="545"/>
      <c r="AY22" s="545"/>
      <c r="AZ22" s="545"/>
      <c r="BA22" s="545"/>
      <c r="BB22" s="545"/>
      <c r="BC22" s="545"/>
      <c r="BD22" s="545"/>
      <c r="BE22" s="545"/>
      <c r="BF22" s="545"/>
      <c r="BG22" s="545"/>
      <c r="BH22" s="545"/>
      <c r="BI22" s="545"/>
      <c r="BJ22" s="545"/>
      <c r="BK22" s="545"/>
      <c r="BP22" s="548"/>
      <c r="BQ22" s="548"/>
      <c r="BR22" s="548"/>
    </row>
    <row r="23" spans="1:70" ht="8.5" customHeight="1" thickBot="1" x14ac:dyDescent="0.4">
      <c r="A23" s="550"/>
      <c r="B23" s="550"/>
      <c r="C23" s="550"/>
      <c r="D23" s="550"/>
      <c r="E23" s="550"/>
      <c r="F23" s="550"/>
      <c r="G23" s="550"/>
      <c r="H23" s="550"/>
      <c r="I23" s="550"/>
      <c r="J23" s="550"/>
      <c r="K23" s="550"/>
      <c r="L23" s="550"/>
      <c r="M23" s="550"/>
      <c r="N23" s="550"/>
      <c r="O23" s="550"/>
      <c r="P23" s="550"/>
      <c r="Q23" s="550"/>
      <c r="R23" s="550"/>
      <c r="S23" s="551"/>
      <c r="T23" s="551"/>
      <c r="U23" s="551"/>
      <c r="V23" s="550"/>
      <c r="W23" s="550"/>
      <c r="X23" s="550"/>
      <c r="Y23" s="550"/>
      <c r="Z23" s="550"/>
      <c r="AA23" s="550"/>
      <c r="AB23" s="550"/>
      <c r="AC23" s="550"/>
      <c r="AD23" s="550"/>
      <c r="AE23" s="550"/>
      <c r="AF23" s="550"/>
      <c r="AG23" s="550"/>
      <c r="AH23" s="545"/>
      <c r="AI23" s="545"/>
      <c r="AJ23" s="545"/>
      <c r="AK23" s="545"/>
      <c r="AL23" s="545"/>
      <c r="AM23" s="545"/>
      <c r="AN23" s="545"/>
      <c r="AO23" s="545"/>
      <c r="AP23" s="545"/>
      <c r="AQ23" s="545"/>
      <c r="AR23" s="545"/>
      <c r="AS23" s="545"/>
      <c r="AT23" s="545"/>
      <c r="AU23" s="545"/>
      <c r="AV23" s="545"/>
      <c r="AW23" s="545"/>
      <c r="AX23" s="545"/>
      <c r="AY23" s="545"/>
      <c r="AZ23" s="545">
        <f t="shared" ref="AZ23" si="6">AH23+AN23+AT23</f>
        <v>0</v>
      </c>
      <c r="BA23" s="545"/>
      <c r="BB23" s="545"/>
      <c r="BC23" s="545"/>
      <c r="BD23" s="545"/>
      <c r="BE23" s="545"/>
      <c r="BF23" s="545"/>
      <c r="BG23" s="545"/>
      <c r="BH23" s="545"/>
      <c r="BI23" s="545"/>
      <c r="BJ23" s="545"/>
      <c r="BK23" s="545"/>
      <c r="BP23" s="548" t="str">
        <f t="shared" ref="BP23" si="7">IF(S23&gt;0,1," ")</f>
        <v xml:space="preserve"> </v>
      </c>
      <c r="BQ23" s="548"/>
      <c r="BR23" s="548"/>
    </row>
    <row r="24" spans="1:70" ht="8.5" customHeight="1" thickBot="1" x14ac:dyDescent="0.4">
      <c r="A24" s="550"/>
      <c r="B24" s="550"/>
      <c r="C24" s="550"/>
      <c r="D24" s="550"/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0"/>
      <c r="P24" s="550"/>
      <c r="Q24" s="550"/>
      <c r="R24" s="550"/>
      <c r="S24" s="551"/>
      <c r="T24" s="551"/>
      <c r="U24" s="551"/>
      <c r="V24" s="550"/>
      <c r="W24" s="550"/>
      <c r="X24" s="550"/>
      <c r="Y24" s="550"/>
      <c r="Z24" s="550"/>
      <c r="AA24" s="550"/>
      <c r="AB24" s="550"/>
      <c r="AC24" s="550"/>
      <c r="AD24" s="550"/>
      <c r="AE24" s="550"/>
      <c r="AF24" s="550"/>
      <c r="AG24" s="550"/>
      <c r="AH24" s="545"/>
      <c r="AI24" s="545"/>
      <c r="AJ24" s="545"/>
      <c r="AK24" s="545"/>
      <c r="AL24" s="545"/>
      <c r="AM24" s="545"/>
      <c r="AN24" s="545"/>
      <c r="AO24" s="545"/>
      <c r="AP24" s="545"/>
      <c r="AQ24" s="545"/>
      <c r="AR24" s="545"/>
      <c r="AS24" s="545"/>
      <c r="AT24" s="545"/>
      <c r="AU24" s="545"/>
      <c r="AV24" s="545"/>
      <c r="AW24" s="545"/>
      <c r="AX24" s="545"/>
      <c r="AY24" s="545"/>
      <c r="AZ24" s="545"/>
      <c r="BA24" s="545"/>
      <c r="BB24" s="545"/>
      <c r="BC24" s="545"/>
      <c r="BD24" s="545"/>
      <c r="BE24" s="545"/>
      <c r="BF24" s="545"/>
      <c r="BG24" s="545"/>
      <c r="BH24" s="545"/>
      <c r="BI24" s="545"/>
      <c r="BJ24" s="545"/>
      <c r="BK24" s="545"/>
      <c r="BP24" s="548"/>
      <c r="BQ24" s="548"/>
      <c r="BR24" s="548"/>
    </row>
    <row r="25" spans="1:70" ht="8.5" customHeight="1" thickBot="1" x14ac:dyDescent="0.4">
      <c r="A25" s="550"/>
      <c r="B25" s="550"/>
      <c r="C25" s="550"/>
      <c r="D25" s="550"/>
      <c r="E25" s="550"/>
      <c r="F25" s="550"/>
      <c r="G25" s="550"/>
      <c r="H25" s="550"/>
      <c r="I25" s="550"/>
      <c r="J25" s="550"/>
      <c r="K25" s="550"/>
      <c r="L25" s="550"/>
      <c r="M25" s="550"/>
      <c r="N25" s="550"/>
      <c r="O25" s="550"/>
      <c r="P25" s="550"/>
      <c r="Q25" s="550"/>
      <c r="R25" s="550"/>
      <c r="S25" s="551"/>
      <c r="T25" s="551"/>
      <c r="U25" s="551"/>
      <c r="V25" s="550"/>
      <c r="W25" s="550"/>
      <c r="X25" s="550"/>
      <c r="Y25" s="550"/>
      <c r="Z25" s="550"/>
      <c r="AA25" s="550"/>
      <c r="AB25" s="550"/>
      <c r="AC25" s="550"/>
      <c r="AD25" s="550"/>
      <c r="AE25" s="550"/>
      <c r="AF25" s="550"/>
      <c r="AG25" s="550"/>
      <c r="AH25" s="545"/>
      <c r="AI25" s="545"/>
      <c r="AJ25" s="545"/>
      <c r="AK25" s="545"/>
      <c r="AL25" s="545"/>
      <c r="AM25" s="545"/>
      <c r="AN25" s="545"/>
      <c r="AO25" s="545"/>
      <c r="AP25" s="545"/>
      <c r="AQ25" s="545"/>
      <c r="AR25" s="545"/>
      <c r="AS25" s="545"/>
      <c r="AT25" s="545"/>
      <c r="AU25" s="545"/>
      <c r="AV25" s="545"/>
      <c r="AW25" s="545"/>
      <c r="AX25" s="545"/>
      <c r="AY25" s="545"/>
      <c r="AZ25" s="545">
        <f t="shared" ref="AZ25" si="8">AH25+AN25+AT25</f>
        <v>0</v>
      </c>
      <c r="BA25" s="545"/>
      <c r="BB25" s="545"/>
      <c r="BC25" s="545"/>
      <c r="BD25" s="545"/>
      <c r="BE25" s="545"/>
      <c r="BF25" s="545"/>
      <c r="BG25" s="545"/>
      <c r="BH25" s="545"/>
      <c r="BI25" s="545"/>
      <c r="BJ25" s="545"/>
      <c r="BK25" s="545"/>
      <c r="BP25" s="548" t="str">
        <f t="shared" ref="BP25" si="9">IF(S25&gt;0,1," ")</f>
        <v xml:space="preserve"> </v>
      </c>
      <c r="BQ25" s="548"/>
      <c r="BR25" s="548"/>
    </row>
    <row r="26" spans="1:70" ht="8.5" customHeight="1" thickBot="1" x14ac:dyDescent="0.4">
      <c r="A26" s="550"/>
      <c r="B26" s="550"/>
      <c r="C26" s="550"/>
      <c r="D26" s="550"/>
      <c r="E26" s="550"/>
      <c r="F26" s="550"/>
      <c r="G26" s="550"/>
      <c r="H26" s="550"/>
      <c r="I26" s="550"/>
      <c r="J26" s="550"/>
      <c r="K26" s="550"/>
      <c r="L26" s="550"/>
      <c r="M26" s="550"/>
      <c r="N26" s="550"/>
      <c r="O26" s="550"/>
      <c r="P26" s="550"/>
      <c r="Q26" s="550"/>
      <c r="R26" s="550"/>
      <c r="S26" s="551"/>
      <c r="T26" s="551"/>
      <c r="U26" s="551"/>
      <c r="V26" s="550"/>
      <c r="W26" s="550"/>
      <c r="X26" s="550"/>
      <c r="Y26" s="550"/>
      <c r="Z26" s="550"/>
      <c r="AA26" s="550"/>
      <c r="AB26" s="550"/>
      <c r="AC26" s="550"/>
      <c r="AD26" s="550"/>
      <c r="AE26" s="550"/>
      <c r="AF26" s="550"/>
      <c r="AG26" s="550"/>
      <c r="AH26" s="545"/>
      <c r="AI26" s="545"/>
      <c r="AJ26" s="545"/>
      <c r="AK26" s="545"/>
      <c r="AL26" s="545"/>
      <c r="AM26" s="545"/>
      <c r="AN26" s="545"/>
      <c r="AO26" s="545"/>
      <c r="AP26" s="545"/>
      <c r="AQ26" s="545"/>
      <c r="AR26" s="545"/>
      <c r="AS26" s="545"/>
      <c r="AT26" s="545"/>
      <c r="AU26" s="545"/>
      <c r="AV26" s="545"/>
      <c r="AW26" s="545"/>
      <c r="AX26" s="545"/>
      <c r="AY26" s="545"/>
      <c r="AZ26" s="545"/>
      <c r="BA26" s="545"/>
      <c r="BB26" s="545"/>
      <c r="BC26" s="545"/>
      <c r="BD26" s="545"/>
      <c r="BE26" s="545"/>
      <c r="BF26" s="545"/>
      <c r="BG26" s="545"/>
      <c r="BH26" s="545"/>
      <c r="BI26" s="545"/>
      <c r="BJ26" s="545"/>
      <c r="BK26" s="545"/>
      <c r="BP26" s="548"/>
      <c r="BQ26" s="548"/>
      <c r="BR26" s="548"/>
    </row>
    <row r="27" spans="1:70" ht="8.5" customHeight="1" thickBot="1" x14ac:dyDescent="0.4">
      <c r="A27" s="550"/>
      <c r="B27" s="550"/>
      <c r="C27" s="550"/>
      <c r="D27" s="550"/>
      <c r="E27" s="550"/>
      <c r="F27" s="550"/>
      <c r="G27" s="550"/>
      <c r="H27" s="550"/>
      <c r="I27" s="550"/>
      <c r="J27" s="550"/>
      <c r="K27" s="550"/>
      <c r="L27" s="550"/>
      <c r="M27" s="550"/>
      <c r="N27" s="550"/>
      <c r="O27" s="550"/>
      <c r="P27" s="550"/>
      <c r="Q27" s="550"/>
      <c r="R27" s="550"/>
      <c r="S27" s="551"/>
      <c r="T27" s="551"/>
      <c r="U27" s="551"/>
      <c r="V27" s="550"/>
      <c r="W27" s="550"/>
      <c r="X27" s="550"/>
      <c r="Y27" s="550"/>
      <c r="Z27" s="550"/>
      <c r="AA27" s="550"/>
      <c r="AB27" s="550"/>
      <c r="AC27" s="550"/>
      <c r="AD27" s="550"/>
      <c r="AE27" s="550"/>
      <c r="AF27" s="550"/>
      <c r="AG27" s="550"/>
      <c r="AH27" s="545"/>
      <c r="AI27" s="545"/>
      <c r="AJ27" s="545"/>
      <c r="AK27" s="545"/>
      <c r="AL27" s="545"/>
      <c r="AM27" s="545"/>
      <c r="AN27" s="545"/>
      <c r="AO27" s="545"/>
      <c r="AP27" s="545"/>
      <c r="AQ27" s="545"/>
      <c r="AR27" s="545"/>
      <c r="AS27" s="545"/>
      <c r="AT27" s="545"/>
      <c r="AU27" s="545"/>
      <c r="AV27" s="545"/>
      <c r="AW27" s="545"/>
      <c r="AX27" s="545"/>
      <c r="AY27" s="545"/>
      <c r="AZ27" s="545">
        <f t="shared" ref="AZ27" si="10">AH27+AN27+AT27</f>
        <v>0</v>
      </c>
      <c r="BA27" s="545"/>
      <c r="BB27" s="545"/>
      <c r="BC27" s="545"/>
      <c r="BD27" s="545"/>
      <c r="BE27" s="545"/>
      <c r="BF27" s="545"/>
      <c r="BG27" s="545"/>
      <c r="BH27" s="545"/>
      <c r="BI27" s="545"/>
      <c r="BJ27" s="545"/>
      <c r="BK27" s="545"/>
      <c r="BP27" s="548" t="str">
        <f t="shared" ref="BP27" si="11">IF(S27&gt;0,1," ")</f>
        <v xml:space="preserve"> </v>
      </c>
      <c r="BQ27" s="548"/>
      <c r="BR27" s="548"/>
    </row>
    <row r="28" spans="1:70" ht="8.5" customHeight="1" thickBot="1" x14ac:dyDescent="0.4">
      <c r="A28" s="550"/>
      <c r="B28" s="550"/>
      <c r="C28" s="550"/>
      <c r="D28" s="550"/>
      <c r="E28" s="550"/>
      <c r="F28" s="550"/>
      <c r="G28" s="550"/>
      <c r="H28" s="550"/>
      <c r="I28" s="550"/>
      <c r="J28" s="550"/>
      <c r="K28" s="550"/>
      <c r="L28" s="550"/>
      <c r="M28" s="550"/>
      <c r="N28" s="550"/>
      <c r="O28" s="550"/>
      <c r="P28" s="550"/>
      <c r="Q28" s="550"/>
      <c r="R28" s="550"/>
      <c r="S28" s="551"/>
      <c r="T28" s="551"/>
      <c r="U28" s="551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45"/>
      <c r="AI28" s="545"/>
      <c r="AJ28" s="545"/>
      <c r="AK28" s="545"/>
      <c r="AL28" s="545"/>
      <c r="AM28" s="545"/>
      <c r="AN28" s="545"/>
      <c r="AO28" s="545"/>
      <c r="AP28" s="545"/>
      <c r="AQ28" s="545"/>
      <c r="AR28" s="545"/>
      <c r="AS28" s="545"/>
      <c r="AT28" s="545"/>
      <c r="AU28" s="545"/>
      <c r="AV28" s="545"/>
      <c r="AW28" s="545"/>
      <c r="AX28" s="545"/>
      <c r="AY28" s="545"/>
      <c r="AZ28" s="545"/>
      <c r="BA28" s="545"/>
      <c r="BB28" s="545"/>
      <c r="BC28" s="545"/>
      <c r="BD28" s="545"/>
      <c r="BE28" s="545"/>
      <c r="BF28" s="545"/>
      <c r="BG28" s="545"/>
      <c r="BH28" s="545"/>
      <c r="BI28" s="545"/>
      <c r="BJ28" s="545"/>
      <c r="BK28" s="545"/>
      <c r="BP28" s="548"/>
      <c r="BQ28" s="548"/>
      <c r="BR28" s="548"/>
    </row>
    <row r="29" spans="1:70" ht="8.5" customHeight="1" thickBot="1" x14ac:dyDescent="0.4">
      <c r="A29" s="550"/>
      <c r="B29" s="550"/>
      <c r="C29" s="550"/>
      <c r="D29" s="550"/>
      <c r="E29" s="550"/>
      <c r="F29" s="550"/>
      <c r="G29" s="550"/>
      <c r="H29" s="550"/>
      <c r="I29" s="550"/>
      <c r="J29" s="550"/>
      <c r="K29" s="550"/>
      <c r="L29" s="550"/>
      <c r="M29" s="550"/>
      <c r="N29" s="550"/>
      <c r="O29" s="550"/>
      <c r="P29" s="550"/>
      <c r="Q29" s="550"/>
      <c r="R29" s="550"/>
      <c r="S29" s="551"/>
      <c r="T29" s="551"/>
      <c r="U29" s="551"/>
      <c r="V29" s="550"/>
      <c r="W29" s="550"/>
      <c r="X29" s="550"/>
      <c r="Y29" s="550"/>
      <c r="Z29" s="550"/>
      <c r="AA29" s="550"/>
      <c r="AB29" s="550"/>
      <c r="AC29" s="550"/>
      <c r="AD29" s="550"/>
      <c r="AE29" s="550"/>
      <c r="AF29" s="550"/>
      <c r="AG29" s="550"/>
      <c r="AH29" s="545"/>
      <c r="AI29" s="545"/>
      <c r="AJ29" s="545"/>
      <c r="AK29" s="545"/>
      <c r="AL29" s="545"/>
      <c r="AM29" s="545"/>
      <c r="AN29" s="545"/>
      <c r="AO29" s="545"/>
      <c r="AP29" s="545"/>
      <c r="AQ29" s="545"/>
      <c r="AR29" s="545"/>
      <c r="AS29" s="545"/>
      <c r="AT29" s="545"/>
      <c r="AU29" s="545"/>
      <c r="AV29" s="545"/>
      <c r="AW29" s="545"/>
      <c r="AX29" s="545"/>
      <c r="AY29" s="545"/>
      <c r="AZ29" s="545">
        <f t="shared" ref="AZ29" si="12">AH29+AN29+AT29</f>
        <v>0</v>
      </c>
      <c r="BA29" s="545"/>
      <c r="BB29" s="545"/>
      <c r="BC29" s="545"/>
      <c r="BD29" s="545"/>
      <c r="BE29" s="545"/>
      <c r="BF29" s="545"/>
      <c r="BG29" s="545"/>
      <c r="BH29" s="545"/>
      <c r="BI29" s="545"/>
      <c r="BJ29" s="545"/>
      <c r="BK29" s="545"/>
      <c r="BP29" s="548" t="str">
        <f t="shared" ref="BP29" si="13">IF(S29&gt;0,1," ")</f>
        <v xml:space="preserve"> </v>
      </c>
      <c r="BQ29" s="548"/>
      <c r="BR29" s="548"/>
    </row>
    <row r="30" spans="1:70" ht="8.5" customHeight="1" thickBot="1" x14ac:dyDescent="0.4">
      <c r="A30" s="550"/>
      <c r="B30" s="55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1"/>
      <c r="T30" s="551"/>
      <c r="U30" s="551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45"/>
      <c r="AI30" s="545"/>
      <c r="AJ30" s="545"/>
      <c r="AK30" s="545"/>
      <c r="AL30" s="545"/>
      <c r="AM30" s="545"/>
      <c r="AN30" s="545"/>
      <c r="AO30" s="545"/>
      <c r="AP30" s="545"/>
      <c r="AQ30" s="545"/>
      <c r="AR30" s="545"/>
      <c r="AS30" s="545"/>
      <c r="AT30" s="545"/>
      <c r="AU30" s="545"/>
      <c r="AV30" s="545"/>
      <c r="AW30" s="545"/>
      <c r="AX30" s="545"/>
      <c r="AY30" s="545"/>
      <c r="AZ30" s="545"/>
      <c r="BA30" s="545"/>
      <c r="BB30" s="545"/>
      <c r="BC30" s="545"/>
      <c r="BD30" s="545"/>
      <c r="BE30" s="545"/>
      <c r="BF30" s="545"/>
      <c r="BG30" s="545"/>
      <c r="BH30" s="545"/>
      <c r="BI30" s="545"/>
      <c r="BJ30" s="545"/>
      <c r="BK30" s="545"/>
      <c r="BP30" s="548"/>
      <c r="BQ30" s="548"/>
      <c r="BR30" s="548"/>
    </row>
    <row r="31" spans="1:70" ht="8.5" customHeight="1" thickBot="1" x14ac:dyDescent="0.4">
      <c r="A31" s="550"/>
      <c r="B31" s="55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1"/>
      <c r="T31" s="551"/>
      <c r="U31" s="551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AT31" s="545"/>
      <c r="AU31" s="545"/>
      <c r="AV31" s="545"/>
      <c r="AW31" s="545"/>
      <c r="AX31" s="545"/>
      <c r="AY31" s="545"/>
      <c r="AZ31" s="545">
        <f t="shared" ref="AZ31" si="14">AH31+AN31+AT31</f>
        <v>0</v>
      </c>
      <c r="BA31" s="545"/>
      <c r="BB31" s="545"/>
      <c r="BC31" s="545"/>
      <c r="BD31" s="545"/>
      <c r="BE31" s="545"/>
      <c r="BF31" s="545"/>
      <c r="BG31" s="545"/>
      <c r="BH31" s="545"/>
      <c r="BI31" s="545"/>
      <c r="BJ31" s="545"/>
      <c r="BK31" s="545"/>
      <c r="BP31" s="548" t="str">
        <f t="shared" ref="BP31" si="15">IF(S31&gt;0,1," ")</f>
        <v xml:space="preserve"> </v>
      </c>
      <c r="BQ31" s="548"/>
      <c r="BR31" s="548"/>
    </row>
    <row r="32" spans="1:70" ht="8.5" customHeight="1" thickBot="1" x14ac:dyDescent="0.4">
      <c r="A32" s="550"/>
      <c r="B32" s="550"/>
      <c r="C32" s="550"/>
      <c r="D32" s="550"/>
      <c r="E32" s="550"/>
      <c r="F32" s="550"/>
      <c r="G32" s="550"/>
      <c r="H32" s="550"/>
      <c r="I32" s="550"/>
      <c r="J32" s="550"/>
      <c r="K32" s="550"/>
      <c r="L32" s="550"/>
      <c r="M32" s="550"/>
      <c r="N32" s="550"/>
      <c r="O32" s="550"/>
      <c r="P32" s="550"/>
      <c r="Q32" s="550"/>
      <c r="R32" s="550"/>
      <c r="S32" s="551"/>
      <c r="T32" s="551"/>
      <c r="U32" s="551"/>
      <c r="V32" s="550"/>
      <c r="W32" s="550"/>
      <c r="X32" s="550"/>
      <c r="Y32" s="550"/>
      <c r="Z32" s="550"/>
      <c r="AA32" s="550"/>
      <c r="AB32" s="550"/>
      <c r="AC32" s="550"/>
      <c r="AD32" s="550"/>
      <c r="AE32" s="550"/>
      <c r="AF32" s="550"/>
      <c r="AG32" s="550"/>
      <c r="AH32" s="545"/>
      <c r="AI32" s="545"/>
      <c r="AJ32" s="545"/>
      <c r="AK32" s="545"/>
      <c r="AL32" s="545"/>
      <c r="AM32" s="545"/>
      <c r="AN32" s="545"/>
      <c r="AO32" s="545"/>
      <c r="AP32" s="545"/>
      <c r="AQ32" s="545"/>
      <c r="AR32" s="545"/>
      <c r="AS32" s="545"/>
      <c r="AT32" s="545"/>
      <c r="AU32" s="545"/>
      <c r="AV32" s="545"/>
      <c r="AW32" s="545"/>
      <c r="AX32" s="545"/>
      <c r="AY32" s="545"/>
      <c r="AZ32" s="545"/>
      <c r="BA32" s="545"/>
      <c r="BB32" s="545"/>
      <c r="BC32" s="545"/>
      <c r="BD32" s="545"/>
      <c r="BE32" s="545"/>
      <c r="BF32" s="545"/>
      <c r="BG32" s="545"/>
      <c r="BH32" s="545"/>
      <c r="BI32" s="545"/>
      <c r="BJ32" s="545"/>
      <c r="BK32" s="545"/>
      <c r="BP32" s="548"/>
      <c r="BQ32" s="548"/>
      <c r="BR32" s="548"/>
    </row>
    <row r="33" spans="1:70" ht="8.5" customHeight="1" thickBot="1" x14ac:dyDescent="0.4">
      <c r="A33" s="552"/>
      <c r="B33" s="529"/>
      <c r="C33" s="529"/>
      <c r="D33" s="529"/>
      <c r="E33" s="529"/>
      <c r="F33" s="529"/>
      <c r="G33" s="529"/>
      <c r="H33" s="529"/>
      <c r="I33" s="529"/>
      <c r="J33" s="529"/>
      <c r="K33" s="529"/>
      <c r="L33" s="529"/>
      <c r="M33" s="529"/>
      <c r="N33" s="529"/>
      <c r="O33" s="529"/>
      <c r="P33" s="529"/>
      <c r="Q33" s="529"/>
      <c r="R33" s="529"/>
      <c r="S33" s="541"/>
      <c r="T33" s="541"/>
      <c r="U33" s="541"/>
      <c r="V33" s="543"/>
      <c r="W33" s="543"/>
      <c r="X33" s="543"/>
      <c r="Y33" s="543"/>
      <c r="Z33" s="543"/>
      <c r="AA33" s="543"/>
      <c r="AB33" s="543"/>
      <c r="AC33" s="543"/>
      <c r="AD33" s="543"/>
      <c r="AE33" s="543"/>
      <c r="AF33" s="543"/>
      <c r="AG33" s="543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AT33" s="545"/>
      <c r="AU33" s="545"/>
      <c r="AV33" s="545"/>
      <c r="AW33" s="545"/>
      <c r="AX33" s="545"/>
      <c r="AY33" s="545"/>
      <c r="AZ33" s="546">
        <f t="shared" ref="AZ33" si="16">AH33+AN33+AT33</f>
        <v>0</v>
      </c>
      <c r="BA33" s="546"/>
      <c r="BB33" s="546"/>
      <c r="BC33" s="546"/>
      <c r="BD33" s="546"/>
      <c r="BE33" s="546"/>
      <c r="BF33" s="539"/>
      <c r="BG33" s="539"/>
      <c r="BH33" s="539"/>
      <c r="BI33" s="539"/>
      <c r="BJ33" s="539"/>
      <c r="BK33" s="540"/>
      <c r="BP33" s="548" t="str">
        <f t="shared" ref="BP33" si="17">IF(S33&gt;0,1," ")</f>
        <v xml:space="preserve"> </v>
      </c>
      <c r="BQ33" s="548"/>
      <c r="BR33" s="548"/>
    </row>
    <row r="34" spans="1:70" ht="8.5" customHeight="1" thickBot="1" x14ac:dyDescent="0.4">
      <c r="A34" s="553"/>
      <c r="B34" s="554"/>
      <c r="C34" s="554"/>
      <c r="D34" s="554"/>
      <c r="E34" s="554"/>
      <c r="F34" s="554"/>
      <c r="G34" s="554"/>
      <c r="H34" s="554"/>
      <c r="I34" s="554"/>
      <c r="J34" s="554"/>
      <c r="K34" s="554"/>
      <c r="L34" s="554"/>
      <c r="M34" s="554"/>
      <c r="N34" s="554"/>
      <c r="O34" s="554"/>
      <c r="P34" s="554"/>
      <c r="Q34" s="554"/>
      <c r="R34" s="554"/>
      <c r="S34" s="542"/>
      <c r="T34" s="542"/>
      <c r="U34" s="542"/>
      <c r="V34" s="544"/>
      <c r="W34" s="544"/>
      <c r="X34" s="544"/>
      <c r="Y34" s="544"/>
      <c r="Z34" s="544"/>
      <c r="AA34" s="544"/>
      <c r="AB34" s="544"/>
      <c r="AC34" s="544"/>
      <c r="AD34" s="544"/>
      <c r="AE34" s="544"/>
      <c r="AF34" s="544"/>
      <c r="AG34" s="544"/>
      <c r="AH34" s="545"/>
      <c r="AI34" s="545"/>
      <c r="AJ34" s="545"/>
      <c r="AK34" s="545"/>
      <c r="AL34" s="545"/>
      <c r="AM34" s="545"/>
      <c r="AN34" s="545"/>
      <c r="AO34" s="545"/>
      <c r="AP34" s="545"/>
      <c r="AQ34" s="545"/>
      <c r="AR34" s="545"/>
      <c r="AS34" s="545"/>
      <c r="AT34" s="545"/>
      <c r="AU34" s="545"/>
      <c r="AV34" s="545"/>
      <c r="AW34" s="545"/>
      <c r="AX34" s="545"/>
      <c r="AY34" s="545"/>
      <c r="AZ34" s="547"/>
      <c r="BA34" s="547"/>
      <c r="BB34" s="547"/>
      <c r="BC34" s="547"/>
      <c r="BD34" s="547"/>
      <c r="BE34" s="547"/>
      <c r="BF34" s="537"/>
      <c r="BG34" s="537"/>
      <c r="BH34" s="537"/>
      <c r="BI34" s="537"/>
      <c r="BJ34" s="537"/>
      <c r="BK34" s="538"/>
      <c r="BP34" s="548"/>
      <c r="BQ34" s="548"/>
      <c r="BR34" s="548"/>
    </row>
    <row r="35" spans="1:70" ht="8.5" customHeight="1" thickBot="1" x14ac:dyDescent="0.4">
      <c r="A35" s="550"/>
      <c r="B35" s="550"/>
      <c r="C35" s="550"/>
      <c r="D35" s="550"/>
      <c r="E35" s="550"/>
      <c r="F35" s="550"/>
      <c r="G35" s="550"/>
      <c r="H35" s="550"/>
      <c r="I35" s="550"/>
      <c r="J35" s="550"/>
      <c r="K35" s="550"/>
      <c r="L35" s="550"/>
      <c r="M35" s="550"/>
      <c r="N35" s="550"/>
      <c r="O35" s="550"/>
      <c r="P35" s="550"/>
      <c r="Q35" s="550"/>
      <c r="R35" s="550"/>
      <c r="S35" s="551"/>
      <c r="T35" s="551"/>
      <c r="U35" s="551"/>
      <c r="V35" s="550"/>
      <c r="W35" s="550"/>
      <c r="X35" s="550"/>
      <c r="Y35" s="550"/>
      <c r="Z35" s="550"/>
      <c r="AA35" s="550"/>
      <c r="AB35" s="550"/>
      <c r="AC35" s="550"/>
      <c r="AD35" s="550"/>
      <c r="AE35" s="550"/>
      <c r="AF35" s="550"/>
      <c r="AG35" s="550"/>
      <c r="AH35" s="545"/>
      <c r="AI35" s="545"/>
      <c r="AJ35" s="545"/>
      <c r="AK35" s="545"/>
      <c r="AL35" s="545"/>
      <c r="AM35" s="545"/>
      <c r="AN35" s="545"/>
      <c r="AO35" s="545"/>
      <c r="AP35" s="545"/>
      <c r="AQ35" s="545"/>
      <c r="AR35" s="545"/>
      <c r="AS35" s="545"/>
      <c r="AT35" s="545"/>
      <c r="AU35" s="545"/>
      <c r="AV35" s="545"/>
      <c r="AW35" s="545"/>
      <c r="AX35" s="545"/>
      <c r="AY35" s="545"/>
      <c r="AZ35" s="545">
        <f t="shared" ref="AZ35" si="18">AH35+AN35+AT35</f>
        <v>0</v>
      </c>
      <c r="BA35" s="545"/>
      <c r="BB35" s="545"/>
      <c r="BC35" s="545"/>
      <c r="BD35" s="545"/>
      <c r="BE35" s="545"/>
      <c r="BF35" s="545"/>
      <c r="BG35" s="545"/>
      <c r="BH35" s="545"/>
      <c r="BI35" s="545"/>
      <c r="BJ35" s="545"/>
      <c r="BK35" s="545"/>
      <c r="BP35" s="548" t="str">
        <f t="shared" ref="BP35" si="19">IF(S35&gt;0,1," ")</f>
        <v xml:space="preserve"> </v>
      </c>
      <c r="BQ35" s="548"/>
      <c r="BR35" s="548"/>
    </row>
    <row r="36" spans="1:70" ht="8.5" customHeight="1" thickBot="1" x14ac:dyDescent="0.4">
      <c r="A36" s="550"/>
      <c r="B36" s="550"/>
      <c r="C36" s="550"/>
      <c r="D36" s="550"/>
      <c r="E36" s="550"/>
      <c r="F36" s="550"/>
      <c r="G36" s="550"/>
      <c r="H36" s="550"/>
      <c r="I36" s="550"/>
      <c r="J36" s="550"/>
      <c r="K36" s="550"/>
      <c r="L36" s="550"/>
      <c r="M36" s="550"/>
      <c r="N36" s="550"/>
      <c r="O36" s="550"/>
      <c r="P36" s="550"/>
      <c r="Q36" s="550"/>
      <c r="R36" s="550"/>
      <c r="S36" s="551"/>
      <c r="T36" s="551"/>
      <c r="U36" s="551"/>
      <c r="V36" s="550"/>
      <c r="W36" s="550"/>
      <c r="X36" s="550"/>
      <c r="Y36" s="550"/>
      <c r="Z36" s="550"/>
      <c r="AA36" s="550"/>
      <c r="AB36" s="550"/>
      <c r="AC36" s="550"/>
      <c r="AD36" s="550"/>
      <c r="AE36" s="550"/>
      <c r="AF36" s="550"/>
      <c r="AG36" s="550"/>
      <c r="AH36" s="545"/>
      <c r="AI36" s="545"/>
      <c r="AJ36" s="545"/>
      <c r="AK36" s="545"/>
      <c r="AL36" s="545"/>
      <c r="AM36" s="545"/>
      <c r="AN36" s="545"/>
      <c r="AO36" s="545"/>
      <c r="AP36" s="545"/>
      <c r="AQ36" s="545"/>
      <c r="AR36" s="545"/>
      <c r="AS36" s="545"/>
      <c r="AT36" s="545"/>
      <c r="AU36" s="545"/>
      <c r="AV36" s="545"/>
      <c r="AW36" s="545"/>
      <c r="AX36" s="545"/>
      <c r="AY36" s="545"/>
      <c r="AZ36" s="545"/>
      <c r="BA36" s="545"/>
      <c r="BB36" s="545"/>
      <c r="BC36" s="545"/>
      <c r="BD36" s="545"/>
      <c r="BE36" s="545"/>
      <c r="BF36" s="545"/>
      <c r="BG36" s="545"/>
      <c r="BH36" s="545"/>
      <c r="BI36" s="545"/>
      <c r="BJ36" s="545"/>
      <c r="BK36" s="545"/>
      <c r="BP36" s="548"/>
      <c r="BQ36" s="548"/>
      <c r="BR36" s="548"/>
    </row>
    <row r="37" spans="1:70" ht="8.5" customHeight="1" thickBot="1" x14ac:dyDescent="0.4">
      <c r="A37" s="550"/>
      <c r="B37" s="550"/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  <c r="O37" s="550"/>
      <c r="P37" s="550"/>
      <c r="Q37" s="550"/>
      <c r="R37" s="550"/>
      <c r="S37" s="551"/>
      <c r="T37" s="551"/>
      <c r="U37" s="551"/>
      <c r="V37" s="550"/>
      <c r="W37" s="550"/>
      <c r="X37" s="550"/>
      <c r="Y37" s="550"/>
      <c r="Z37" s="550"/>
      <c r="AA37" s="550"/>
      <c r="AB37" s="550"/>
      <c r="AC37" s="550"/>
      <c r="AD37" s="550"/>
      <c r="AE37" s="550"/>
      <c r="AF37" s="550"/>
      <c r="AG37" s="550"/>
      <c r="AH37" s="545"/>
      <c r="AI37" s="545"/>
      <c r="AJ37" s="545"/>
      <c r="AK37" s="545"/>
      <c r="AL37" s="545"/>
      <c r="AM37" s="545"/>
      <c r="AN37" s="545"/>
      <c r="AO37" s="545"/>
      <c r="AP37" s="545"/>
      <c r="AQ37" s="545"/>
      <c r="AR37" s="545"/>
      <c r="AS37" s="545"/>
      <c r="AT37" s="545"/>
      <c r="AU37" s="545"/>
      <c r="AV37" s="545"/>
      <c r="AW37" s="545"/>
      <c r="AX37" s="545"/>
      <c r="AY37" s="545"/>
      <c r="AZ37" s="545">
        <f t="shared" ref="AZ37" si="20">AH37+AN37+AT37</f>
        <v>0</v>
      </c>
      <c r="BA37" s="545"/>
      <c r="BB37" s="545"/>
      <c r="BC37" s="545"/>
      <c r="BD37" s="545"/>
      <c r="BE37" s="545"/>
      <c r="BF37" s="545"/>
      <c r="BG37" s="545"/>
      <c r="BH37" s="545"/>
      <c r="BI37" s="545"/>
      <c r="BJ37" s="545"/>
      <c r="BK37" s="545"/>
      <c r="BP37" s="548" t="str">
        <f t="shared" ref="BP37" si="21">IF(S37&gt;0,1," ")</f>
        <v xml:space="preserve"> </v>
      </c>
      <c r="BQ37" s="548"/>
      <c r="BR37" s="548"/>
    </row>
    <row r="38" spans="1:70" ht="8.5" customHeight="1" thickBot="1" x14ac:dyDescent="0.4">
      <c r="A38" s="550"/>
      <c r="B38" s="55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550"/>
      <c r="R38" s="550"/>
      <c r="S38" s="551"/>
      <c r="T38" s="551"/>
      <c r="U38" s="551"/>
      <c r="V38" s="550"/>
      <c r="W38" s="550"/>
      <c r="X38" s="550"/>
      <c r="Y38" s="550"/>
      <c r="Z38" s="550"/>
      <c r="AA38" s="550"/>
      <c r="AB38" s="550"/>
      <c r="AC38" s="550"/>
      <c r="AD38" s="550"/>
      <c r="AE38" s="550"/>
      <c r="AF38" s="550"/>
      <c r="AG38" s="550"/>
      <c r="AH38" s="545"/>
      <c r="AI38" s="545"/>
      <c r="AJ38" s="545"/>
      <c r="AK38" s="545"/>
      <c r="AL38" s="545"/>
      <c r="AM38" s="545"/>
      <c r="AN38" s="545"/>
      <c r="AO38" s="545"/>
      <c r="AP38" s="545"/>
      <c r="AQ38" s="545"/>
      <c r="AR38" s="545"/>
      <c r="AS38" s="545"/>
      <c r="AT38" s="545"/>
      <c r="AU38" s="545"/>
      <c r="AV38" s="545"/>
      <c r="AW38" s="545"/>
      <c r="AX38" s="545"/>
      <c r="AY38" s="545"/>
      <c r="AZ38" s="545"/>
      <c r="BA38" s="545"/>
      <c r="BB38" s="545"/>
      <c r="BC38" s="545"/>
      <c r="BD38" s="545"/>
      <c r="BE38" s="545"/>
      <c r="BF38" s="545"/>
      <c r="BG38" s="545"/>
      <c r="BH38" s="545"/>
      <c r="BI38" s="545"/>
      <c r="BJ38" s="545"/>
      <c r="BK38" s="545"/>
      <c r="BP38" s="548"/>
      <c r="BQ38" s="548"/>
      <c r="BR38" s="548"/>
    </row>
    <row r="39" spans="1:70" ht="8.5" customHeight="1" thickBot="1" x14ac:dyDescent="0.4">
      <c r="A39" s="550"/>
      <c r="B39" s="550"/>
      <c r="C39" s="550"/>
      <c r="D39" s="550"/>
      <c r="E39" s="550"/>
      <c r="F39" s="550"/>
      <c r="G39" s="550"/>
      <c r="H39" s="550"/>
      <c r="I39" s="550"/>
      <c r="J39" s="550"/>
      <c r="K39" s="550"/>
      <c r="L39" s="550"/>
      <c r="M39" s="550"/>
      <c r="N39" s="550"/>
      <c r="O39" s="550"/>
      <c r="P39" s="550"/>
      <c r="Q39" s="550"/>
      <c r="R39" s="550"/>
      <c r="S39" s="551"/>
      <c r="T39" s="551"/>
      <c r="U39" s="551"/>
      <c r="V39" s="550"/>
      <c r="W39" s="550"/>
      <c r="X39" s="550"/>
      <c r="Y39" s="550"/>
      <c r="Z39" s="550"/>
      <c r="AA39" s="550"/>
      <c r="AB39" s="550"/>
      <c r="AC39" s="550"/>
      <c r="AD39" s="550"/>
      <c r="AE39" s="550"/>
      <c r="AF39" s="550"/>
      <c r="AG39" s="550"/>
      <c r="AH39" s="545"/>
      <c r="AI39" s="545"/>
      <c r="AJ39" s="545"/>
      <c r="AK39" s="545"/>
      <c r="AL39" s="545"/>
      <c r="AM39" s="545"/>
      <c r="AN39" s="545"/>
      <c r="AO39" s="545"/>
      <c r="AP39" s="545"/>
      <c r="AQ39" s="545"/>
      <c r="AR39" s="545"/>
      <c r="AS39" s="545"/>
      <c r="AT39" s="545"/>
      <c r="AU39" s="545"/>
      <c r="AV39" s="545"/>
      <c r="AW39" s="545"/>
      <c r="AX39" s="545"/>
      <c r="AY39" s="545"/>
      <c r="AZ39" s="545">
        <f t="shared" ref="AZ39" si="22">AH39+AN39+AT39</f>
        <v>0</v>
      </c>
      <c r="BA39" s="545"/>
      <c r="BB39" s="545"/>
      <c r="BC39" s="545"/>
      <c r="BD39" s="545"/>
      <c r="BE39" s="545"/>
      <c r="BF39" s="545"/>
      <c r="BG39" s="545"/>
      <c r="BH39" s="545"/>
      <c r="BI39" s="545"/>
      <c r="BJ39" s="545"/>
      <c r="BK39" s="545"/>
      <c r="BP39" s="548" t="str">
        <f t="shared" ref="BP39" si="23">IF(S39&gt;0,1," ")</f>
        <v xml:space="preserve"> </v>
      </c>
      <c r="BQ39" s="548"/>
      <c r="BR39" s="548"/>
    </row>
    <row r="40" spans="1:70" ht="8.5" customHeight="1" thickBot="1" x14ac:dyDescent="0.4">
      <c r="A40" s="550"/>
      <c r="B40" s="550"/>
      <c r="C40" s="550"/>
      <c r="D40" s="550"/>
      <c r="E40" s="550"/>
      <c r="F40" s="550"/>
      <c r="G40" s="550"/>
      <c r="H40" s="550"/>
      <c r="I40" s="550"/>
      <c r="J40" s="550"/>
      <c r="K40" s="550"/>
      <c r="L40" s="550"/>
      <c r="M40" s="550"/>
      <c r="N40" s="550"/>
      <c r="O40" s="550"/>
      <c r="P40" s="550"/>
      <c r="Q40" s="550"/>
      <c r="R40" s="550"/>
      <c r="S40" s="551"/>
      <c r="T40" s="551"/>
      <c r="U40" s="551"/>
      <c r="V40" s="550"/>
      <c r="W40" s="550"/>
      <c r="X40" s="550"/>
      <c r="Y40" s="550"/>
      <c r="Z40" s="550"/>
      <c r="AA40" s="550"/>
      <c r="AB40" s="550"/>
      <c r="AC40" s="550"/>
      <c r="AD40" s="550"/>
      <c r="AE40" s="550"/>
      <c r="AF40" s="550"/>
      <c r="AG40" s="550"/>
      <c r="AH40" s="545"/>
      <c r="AI40" s="545"/>
      <c r="AJ40" s="545"/>
      <c r="AK40" s="545"/>
      <c r="AL40" s="545"/>
      <c r="AM40" s="545"/>
      <c r="AN40" s="545"/>
      <c r="AO40" s="545"/>
      <c r="AP40" s="545"/>
      <c r="AQ40" s="545"/>
      <c r="AR40" s="545"/>
      <c r="AS40" s="545"/>
      <c r="AT40" s="545"/>
      <c r="AU40" s="545"/>
      <c r="AV40" s="545"/>
      <c r="AW40" s="545"/>
      <c r="AX40" s="545"/>
      <c r="AY40" s="545"/>
      <c r="AZ40" s="545"/>
      <c r="BA40" s="545"/>
      <c r="BB40" s="545"/>
      <c r="BC40" s="545"/>
      <c r="BD40" s="545"/>
      <c r="BE40" s="545"/>
      <c r="BF40" s="545"/>
      <c r="BG40" s="545"/>
      <c r="BH40" s="545"/>
      <c r="BI40" s="545"/>
      <c r="BJ40" s="545"/>
      <c r="BK40" s="545"/>
      <c r="BP40" s="548"/>
      <c r="BQ40" s="548"/>
      <c r="BR40" s="548"/>
    </row>
    <row r="41" spans="1:70" ht="8.5" customHeight="1" thickBot="1" x14ac:dyDescent="0.4">
      <c r="A41" s="550"/>
      <c r="B41" s="550"/>
      <c r="C41" s="550"/>
      <c r="D41" s="550"/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550"/>
      <c r="P41" s="550"/>
      <c r="Q41" s="550"/>
      <c r="R41" s="550"/>
      <c r="S41" s="551"/>
      <c r="T41" s="551"/>
      <c r="U41" s="551"/>
      <c r="V41" s="550"/>
      <c r="W41" s="550"/>
      <c r="X41" s="550"/>
      <c r="Y41" s="550"/>
      <c r="Z41" s="550"/>
      <c r="AA41" s="550"/>
      <c r="AB41" s="550"/>
      <c r="AC41" s="550"/>
      <c r="AD41" s="550"/>
      <c r="AE41" s="550"/>
      <c r="AF41" s="550"/>
      <c r="AG41" s="550"/>
      <c r="AH41" s="545"/>
      <c r="AI41" s="545"/>
      <c r="AJ41" s="545"/>
      <c r="AK41" s="545"/>
      <c r="AL41" s="545"/>
      <c r="AM41" s="545"/>
      <c r="AN41" s="545"/>
      <c r="AO41" s="545"/>
      <c r="AP41" s="545"/>
      <c r="AQ41" s="545"/>
      <c r="AR41" s="545"/>
      <c r="AS41" s="545"/>
      <c r="AT41" s="545"/>
      <c r="AU41" s="545"/>
      <c r="AV41" s="545"/>
      <c r="AW41" s="545"/>
      <c r="AX41" s="545"/>
      <c r="AY41" s="545"/>
      <c r="AZ41" s="545">
        <f t="shared" ref="AZ41" si="24">AH41+AN41+AT41</f>
        <v>0</v>
      </c>
      <c r="BA41" s="545"/>
      <c r="BB41" s="545"/>
      <c r="BC41" s="545"/>
      <c r="BD41" s="545"/>
      <c r="BE41" s="545"/>
      <c r="BF41" s="545"/>
      <c r="BG41" s="545"/>
      <c r="BH41" s="545"/>
      <c r="BI41" s="545"/>
      <c r="BJ41" s="545"/>
      <c r="BK41" s="545"/>
      <c r="BP41" s="548" t="str">
        <f t="shared" ref="BP41" si="25">IF(S41&gt;0,1," ")</f>
        <v xml:space="preserve"> </v>
      </c>
      <c r="BQ41" s="548"/>
      <c r="BR41" s="548"/>
    </row>
    <row r="42" spans="1:70" ht="8.5" customHeight="1" thickBot="1" x14ac:dyDescent="0.4">
      <c r="A42" s="550"/>
      <c r="B42" s="550"/>
      <c r="C42" s="550"/>
      <c r="D42" s="550"/>
      <c r="E42" s="550"/>
      <c r="F42" s="550"/>
      <c r="G42" s="550"/>
      <c r="H42" s="550"/>
      <c r="I42" s="550"/>
      <c r="J42" s="550"/>
      <c r="K42" s="550"/>
      <c r="L42" s="550"/>
      <c r="M42" s="550"/>
      <c r="N42" s="550"/>
      <c r="O42" s="550"/>
      <c r="P42" s="550"/>
      <c r="Q42" s="550"/>
      <c r="R42" s="550"/>
      <c r="S42" s="551"/>
      <c r="T42" s="551"/>
      <c r="U42" s="551"/>
      <c r="V42" s="550"/>
      <c r="W42" s="550"/>
      <c r="X42" s="550"/>
      <c r="Y42" s="550"/>
      <c r="Z42" s="550"/>
      <c r="AA42" s="550"/>
      <c r="AB42" s="550"/>
      <c r="AC42" s="550"/>
      <c r="AD42" s="550"/>
      <c r="AE42" s="550"/>
      <c r="AF42" s="550"/>
      <c r="AG42" s="550"/>
      <c r="AH42" s="545"/>
      <c r="AI42" s="545"/>
      <c r="AJ42" s="545"/>
      <c r="AK42" s="545"/>
      <c r="AL42" s="545"/>
      <c r="AM42" s="545"/>
      <c r="AN42" s="545"/>
      <c r="AO42" s="545"/>
      <c r="AP42" s="545"/>
      <c r="AQ42" s="545"/>
      <c r="AR42" s="545"/>
      <c r="AS42" s="545"/>
      <c r="AT42" s="545"/>
      <c r="AU42" s="545"/>
      <c r="AV42" s="545"/>
      <c r="AW42" s="545"/>
      <c r="AX42" s="545"/>
      <c r="AY42" s="545"/>
      <c r="AZ42" s="545"/>
      <c r="BA42" s="545"/>
      <c r="BB42" s="545"/>
      <c r="BC42" s="545"/>
      <c r="BD42" s="545"/>
      <c r="BE42" s="545"/>
      <c r="BF42" s="545"/>
      <c r="BG42" s="545"/>
      <c r="BH42" s="545"/>
      <c r="BI42" s="545"/>
      <c r="BJ42" s="545"/>
      <c r="BK42" s="545"/>
      <c r="BP42" s="548"/>
      <c r="BQ42" s="548"/>
      <c r="BR42" s="548"/>
    </row>
    <row r="43" spans="1:70" ht="8.5" customHeight="1" thickBot="1" x14ac:dyDescent="0.4">
      <c r="A43" s="550"/>
      <c r="B43" s="550"/>
      <c r="C43" s="550"/>
      <c r="D43" s="550"/>
      <c r="E43" s="550"/>
      <c r="F43" s="550"/>
      <c r="G43" s="550"/>
      <c r="H43" s="550"/>
      <c r="I43" s="550"/>
      <c r="J43" s="550"/>
      <c r="K43" s="550"/>
      <c r="L43" s="550"/>
      <c r="M43" s="550"/>
      <c r="N43" s="550"/>
      <c r="O43" s="550"/>
      <c r="P43" s="550"/>
      <c r="Q43" s="550"/>
      <c r="R43" s="550"/>
      <c r="S43" s="551"/>
      <c r="T43" s="551"/>
      <c r="U43" s="551"/>
      <c r="V43" s="550"/>
      <c r="W43" s="550"/>
      <c r="X43" s="550"/>
      <c r="Y43" s="550"/>
      <c r="Z43" s="550"/>
      <c r="AA43" s="550"/>
      <c r="AB43" s="550"/>
      <c r="AC43" s="550"/>
      <c r="AD43" s="550"/>
      <c r="AE43" s="550"/>
      <c r="AF43" s="550"/>
      <c r="AG43" s="550"/>
      <c r="AH43" s="545"/>
      <c r="AI43" s="545"/>
      <c r="AJ43" s="545"/>
      <c r="AK43" s="545"/>
      <c r="AL43" s="545"/>
      <c r="AM43" s="545"/>
      <c r="AN43" s="545"/>
      <c r="AO43" s="545"/>
      <c r="AP43" s="545"/>
      <c r="AQ43" s="545"/>
      <c r="AR43" s="545"/>
      <c r="AS43" s="545"/>
      <c r="AT43" s="545"/>
      <c r="AU43" s="545"/>
      <c r="AV43" s="545"/>
      <c r="AW43" s="545"/>
      <c r="AX43" s="545"/>
      <c r="AY43" s="545"/>
      <c r="AZ43" s="545">
        <f t="shared" ref="AZ43" si="26">AH43+AN43+AT43</f>
        <v>0</v>
      </c>
      <c r="BA43" s="545"/>
      <c r="BB43" s="545"/>
      <c r="BC43" s="545"/>
      <c r="BD43" s="545"/>
      <c r="BE43" s="545"/>
      <c r="BF43" s="545"/>
      <c r="BG43" s="545"/>
      <c r="BH43" s="545"/>
      <c r="BI43" s="545"/>
      <c r="BJ43" s="545"/>
      <c r="BK43" s="545"/>
      <c r="BP43" s="548" t="str">
        <f t="shared" ref="BP43" si="27">IF(S43&gt;0,1," ")</f>
        <v xml:space="preserve"> </v>
      </c>
      <c r="BQ43" s="548"/>
      <c r="BR43" s="548"/>
    </row>
    <row r="44" spans="1:70" ht="8.5" customHeight="1" thickBot="1" x14ac:dyDescent="0.4">
      <c r="A44" s="550"/>
      <c r="B44" s="550"/>
      <c r="C44" s="550"/>
      <c r="D44" s="550"/>
      <c r="E44" s="550"/>
      <c r="F44" s="550"/>
      <c r="G44" s="550"/>
      <c r="H44" s="550"/>
      <c r="I44" s="550"/>
      <c r="J44" s="550"/>
      <c r="K44" s="550"/>
      <c r="L44" s="550"/>
      <c r="M44" s="550"/>
      <c r="N44" s="550"/>
      <c r="O44" s="550"/>
      <c r="P44" s="550"/>
      <c r="Q44" s="550"/>
      <c r="R44" s="550"/>
      <c r="S44" s="551"/>
      <c r="T44" s="551"/>
      <c r="U44" s="551"/>
      <c r="V44" s="550"/>
      <c r="W44" s="550"/>
      <c r="X44" s="550"/>
      <c r="Y44" s="550"/>
      <c r="Z44" s="550"/>
      <c r="AA44" s="550"/>
      <c r="AB44" s="550"/>
      <c r="AC44" s="550"/>
      <c r="AD44" s="550"/>
      <c r="AE44" s="550"/>
      <c r="AF44" s="550"/>
      <c r="AG44" s="550"/>
      <c r="AH44" s="545"/>
      <c r="AI44" s="545"/>
      <c r="AJ44" s="545"/>
      <c r="AK44" s="545"/>
      <c r="AL44" s="545"/>
      <c r="AM44" s="545"/>
      <c r="AN44" s="545"/>
      <c r="AO44" s="545"/>
      <c r="AP44" s="545"/>
      <c r="AQ44" s="545"/>
      <c r="AR44" s="545"/>
      <c r="AS44" s="545"/>
      <c r="AT44" s="545"/>
      <c r="AU44" s="545"/>
      <c r="AV44" s="545"/>
      <c r="AW44" s="545"/>
      <c r="AX44" s="545"/>
      <c r="AY44" s="545"/>
      <c r="AZ44" s="545"/>
      <c r="BA44" s="545"/>
      <c r="BB44" s="545"/>
      <c r="BC44" s="545"/>
      <c r="BD44" s="545"/>
      <c r="BE44" s="545"/>
      <c r="BF44" s="545"/>
      <c r="BG44" s="545"/>
      <c r="BH44" s="545"/>
      <c r="BI44" s="545"/>
      <c r="BJ44" s="545"/>
      <c r="BK44" s="545"/>
      <c r="BP44" s="548"/>
      <c r="BQ44" s="548"/>
      <c r="BR44" s="548"/>
    </row>
    <row r="45" spans="1:70" ht="8.5" customHeight="1" thickBot="1" x14ac:dyDescent="0.4">
      <c r="A45" s="550"/>
      <c r="B45" s="550"/>
      <c r="C45" s="550"/>
      <c r="D45" s="550"/>
      <c r="E45" s="550"/>
      <c r="F45" s="550"/>
      <c r="G45" s="550"/>
      <c r="H45" s="550"/>
      <c r="I45" s="550"/>
      <c r="J45" s="550"/>
      <c r="K45" s="550"/>
      <c r="L45" s="550"/>
      <c r="M45" s="550"/>
      <c r="N45" s="550"/>
      <c r="O45" s="550"/>
      <c r="P45" s="550"/>
      <c r="Q45" s="550"/>
      <c r="R45" s="550"/>
      <c r="S45" s="551"/>
      <c r="T45" s="551"/>
      <c r="U45" s="551"/>
      <c r="V45" s="550"/>
      <c r="W45" s="550"/>
      <c r="X45" s="550"/>
      <c r="Y45" s="550"/>
      <c r="Z45" s="550"/>
      <c r="AA45" s="550"/>
      <c r="AB45" s="550"/>
      <c r="AC45" s="550"/>
      <c r="AD45" s="550"/>
      <c r="AE45" s="550"/>
      <c r="AF45" s="550"/>
      <c r="AG45" s="550"/>
      <c r="AH45" s="545"/>
      <c r="AI45" s="545"/>
      <c r="AJ45" s="545"/>
      <c r="AK45" s="545"/>
      <c r="AL45" s="545"/>
      <c r="AM45" s="545"/>
      <c r="AN45" s="545"/>
      <c r="AO45" s="545"/>
      <c r="AP45" s="545"/>
      <c r="AQ45" s="545"/>
      <c r="AR45" s="545"/>
      <c r="AS45" s="545"/>
      <c r="AT45" s="545"/>
      <c r="AU45" s="545"/>
      <c r="AV45" s="545"/>
      <c r="AW45" s="545"/>
      <c r="AX45" s="545"/>
      <c r="AY45" s="545"/>
      <c r="AZ45" s="545">
        <f t="shared" ref="AZ45" si="28">AH45+AN45+AT45</f>
        <v>0</v>
      </c>
      <c r="BA45" s="545"/>
      <c r="BB45" s="545"/>
      <c r="BC45" s="545"/>
      <c r="BD45" s="545"/>
      <c r="BE45" s="545"/>
      <c r="BF45" s="545"/>
      <c r="BG45" s="545"/>
      <c r="BH45" s="545"/>
      <c r="BI45" s="545"/>
      <c r="BJ45" s="545"/>
      <c r="BK45" s="545"/>
      <c r="BP45" s="548" t="str">
        <f t="shared" ref="BP45" si="29">IF(S45&gt;0,1," ")</f>
        <v xml:space="preserve"> </v>
      </c>
      <c r="BQ45" s="548"/>
      <c r="BR45" s="548"/>
    </row>
    <row r="46" spans="1:70" ht="8.5" customHeight="1" thickBot="1" x14ac:dyDescent="0.4">
      <c r="A46" s="550"/>
      <c r="B46" s="550"/>
      <c r="C46" s="550"/>
      <c r="D46" s="550"/>
      <c r="E46" s="550"/>
      <c r="F46" s="550"/>
      <c r="G46" s="550"/>
      <c r="H46" s="550"/>
      <c r="I46" s="550"/>
      <c r="J46" s="550"/>
      <c r="K46" s="550"/>
      <c r="L46" s="550"/>
      <c r="M46" s="550"/>
      <c r="N46" s="550"/>
      <c r="O46" s="550"/>
      <c r="P46" s="550"/>
      <c r="Q46" s="550"/>
      <c r="R46" s="550"/>
      <c r="S46" s="551"/>
      <c r="T46" s="551"/>
      <c r="U46" s="551"/>
      <c r="V46" s="550"/>
      <c r="W46" s="550"/>
      <c r="X46" s="550"/>
      <c r="Y46" s="550"/>
      <c r="Z46" s="550"/>
      <c r="AA46" s="550"/>
      <c r="AB46" s="550"/>
      <c r="AC46" s="550"/>
      <c r="AD46" s="550"/>
      <c r="AE46" s="550"/>
      <c r="AF46" s="550"/>
      <c r="AG46" s="550"/>
      <c r="AH46" s="545"/>
      <c r="AI46" s="545"/>
      <c r="AJ46" s="545"/>
      <c r="AK46" s="545"/>
      <c r="AL46" s="545"/>
      <c r="AM46" s="545"/>
      <c r="AN46" s="545"/>
      <c r="AO46" s="545"/>
      <c r="AP46" s="545"/>
      <c r="AQ46" s="545"/>
      <c r="AR46" s="545"/>
      <c r="AS46" s="545"/>
      <c r="AT46" s="545"/>
      <c r="AU46" s="545"/>
      <c r="AV46" s="545"/>
      <c r="AW46" s="545"/>
      <c r="AX46" s="545"/>
      <c r="AY46" s="545"/>
      <c r="AZ46" s="545"/>
      <c r="BA46" s="545"/>
      <c r="BB46" s="545"/>
      <c r="BC46" s="545"/>
      <c r="BD46" s="545"/>
      <c r="BE46" s="545"/>
      <c r="BF46" s="545"/>
      <c r="BG46" s="545"/>
      <c r="BH46" s="545"/>
      <c r="BI46" s="545"/>
      <c r="BJ46" s="545"/>
      <c r="BK46" s="545"/>
      <c r="BP46" s="548"/>
      <c r="BQ46" s="548"/>
      <c r="BR46" s="548"/>
    </row>
    <row r="47" spans="1:70" ht="8.5" customHeight="1" thickBot="1" x14ac:dyDescent="0.4">
      <c r="A47" s="550"/>
      <c r="B47" s="550"/>
      <c r="C47" s="550"/>
      <c r="D47" s="550"/>
      <c r="E47" s="550"/>
      <c r="F47" s="550"/>
      <c r="G47" s="550"/>
      <c r="H47" s="550"/>
      <c r="I47" s="550"/>
      <c r="J47" s="550"/>
      <c r="K47" s="550"/>
      <c r="L47" s="550"/>
      <c r="M47" s="550"/>
      <c r="N47" s="550"/>
      <c r="O47" s="550"/>
      <c r="P47" s="550"/>
      <c r="Q47" s="550"/>
      <c r="R47" s="550"/>
      <c r="S47" s="551"/>
      <c r="T47" s="551"/>
      <c r="U47" s="551"/>
      <c r="V47" s="550"/>
      <c r="W47" s="550"/>
      <c r="X47" s="550"/>
      <c r="Y47" s="550"/>
      <c r="Z47" s="550"/>
      <c r="AA47" s="550"/>
      <c r="AB47" s="550"/>
      <c r="AC47" s="550"/>
      <c r="AD47" s="550"/>
      <c r="AE47" s="550"/>
      <c r="AF47" s="550"/>
      <c r="AG47" s="550"/>
      <c r="AH47" s="545"/>
      <c r="AI47" s="545"/>
      <c r="AJ47" s="545"/>
      <c r="AK47" s="545"/>
      <c r="AL47" s="545"/>
      <c r="AM47" s="545"/>
      <c r="AN47" s="545"/>
      <c r="AO47" s="545"/>
      <c r="AP47" s="545"/>
      <c r="AQ47" s="545"/>
      <c r="AR47" s="545"/>
      <c r="AS47" s="545"/>
      <c r="AT47" s="545"/>
      <c r="AU47" s="545"/>
      <c r="AV47" s="545"/>
      <c r="AW47" s="545"/>
      <c r="AX47" s="545"/>
      <c r="AY47" s="545"/>
      <c r="AZ47" s="545">
        <f t="shared" ref="AZ47" si="30">AH47+AN47+AT47</f>
        <v>0</v>
      </c>
      <c r="BA47" s="545"/>
      <c r="BB47" s="545"/>
      <c r="BC47" s="545"/>
      <c r="BD47" s="545"/>
      <c r="BE47" s="545"/>
      <c r="BF47" s="545"/>
      <c r="BG47" s="545"/>
      <c r="BH47" s="545"/>
      <c r="BI47" s="545"/>
      <c r="BJ47" s="545"/>
      <c r="BK47" s="545"/>
      <c r="BP47" s="548" t="str">
        <f t="shared" ref="BP47" si="31">IF(S47&gt;0,1," ")</f>
        <v xml:space="preserve"> </v>
      </c>
      <c r="BQ47" s="548"/>
      <c r="BR47" s="548"/>
    </row>
    <row r="48" spans="1:70" ht="8.5" customHeight="1" thickBot="1" x14ac:dyDescent="0.4">
      <c r="A48" s="550"/>
      <c r="B48" s="550"/>
      <c r="C48" s="550"/>
      <c r="D48" s="550"/>
      <c r="E48" s="550"/>
      <c r="F48" s="550"/>
      <c r="G48" s="550"/>
      <c r="H48" s="550"/>
      <c r="I48" s="550"/>
      <c r="J48" s="550"/>
      <c r="K48" s="550"/>
      <c r="L48" s="550"/>
      <c r="M48" s="550"/>
      <c r="N48" s="550"/>
      <c r="O48" s="550"/>
      <c r="P48" s="550"/>
      <c r="Q48" s="550"/>
      <c r="R48" s="550"/>
      <c r="S48" s="551"/>
      <c r="T48" s="551"/>
      <c r="U48" s="551"/>
      <c r="V48" s="550"/>
      <c r="W48" s="550"/>
      <c r="X48" s="550"/>
      <c r="Y48" s="550"/>
      <c r="Z48" s="550"/>
      <c r="AA48" s="550"/>
      <c r="AB48" s="550"/>
      <c r="AC48" s="550"/>
      <c r="AD48" s="550"/>
      <c r="AE48" s="550"/>
      <c r="AF48" s="550"/>
      <c r="AG48" s="550"/>
      <c r="AH48" s="545"/>
      <c r="AI48" s="545"/>
      <c r="AJ48" s="545"/>
      <c r="AK48" s="545"/>
      <c r="AL48" s="545"/>
      <c r="AM48" s="545"/>
      <c r="AN48" s="545"/>
      <c r="AO48" s="545"/>
      <c r="AP48" s="545"/>
      <c r="AQ48" s="545"/>
      <c r="AR48" s="545"/>
      <c r="AS48" s="545"/>
      <c r="AT48" s="545"/>
      <c r="AU48" s="545"/>
      <c r="AV48" s="545"/>
      <c r="AW48" s="545"/>
      <c r="AX48" s="545"/>
      <c r="AY48" s="545"/>
      <c r="AZ48" s="545"/>
      <c r="BA48" s="545"/>
      <c r="BB48" s="545"/>
      <c r="BC48" s="545"/>
      <c r="BD48" s="545"/>
      <c r="BE48" s="545"/>
      <c r="BF48" s="545"/>
      <c r="BG48" s="545"/>
      <c r="BH48" s="545"/>
      <c r="BI48" s="545"/>
      <c r="BJ48" s="545"/>
      <c r="BK48" s="545"/>
      <c r="BP48" s="548"/>
      <c r="BQ48" s="548"/>
      <c r="BR48" s="548"/>
    </row>
    <row r="49" spans="1:70" ht="8.5" customHeight="1" thickBot="1" x14ac:dyDescent="0.4">
      <c r="A49" s="550"/>
      <c r="B49" s="550"/>
      <c r="C49" s="550"/>
      <c r="D49" s="550"/>
      <c r="E49" s="550"/>
      <c r="F49" s="550"/>
      <c r="G49" s="550"/>
      <c r="H49" s="550"/>
      <c r="I49" s="550"/>
      <c r="J49" s="550"/>
      <c r="K49" s="550"/>
      <c r="L49" s="550"/>
      <c r="M49" s="550"/>
      <c r="N49" s="550"/>
      <c r="O49" s="550"/>
      <c r="P49" s="550"/>
      <c r="Q49" s="550"/>
      <c r="R49" s="550"/>
      <c r="S49" s="551"/>
      <c r="T49" s="551"/>
      <c r="U49" s="551"/>
      <c r="V49" s="550"/>
      <c r="W49" s="550"/>
      <c r="X49" s="550"/>
      <c r="Y49" s="550"/>
      <c r="Z49" s="550"/>
      <c r="AA49" s="550"/>
      <c r="AB49" s="550"/>
      <c r="AC49" s="550"/>
      <c r="AD49" s="550"/>
      <c r="AE49" s="550"/>
      <c r="AF49" s="550"/>
      <c r="AG49" s="550"/>
      <c r="AH49" s="545"/>
      <c r="AI49" s="545"/>
      <c r="AJ49" s="545"/>
      <c r="AK49" s="545"/>
      <c r="AL49" s="545"/>
      <c r="AM49" s="545"/>
      <c r="AN49" s="545"/>
      <c r="AO49" s="545"/>
      <c r="AP49" s="545"/>
      <c r="AQ49" s="545"/>
      <c r="AR49" s="545"/>
      <c r="AS49" s="545"/>
      <c r="AT49" s="545"/>
      <c r="AU49" s="545"/>
      <c r="AV49" s="545"/>
      <c r="AW49" s="545"/>
      <c r="AX49" s="545"/>
      <c r="AY49" s="545"/>
      <c r="AZ49" s="545">
        <f t="shared" ref="AZ49" si="32">AH49+AN49+AT49</f>
        <v>0</v>
      </c>
      <c r="BA49" s="545"/>
      <c r="BB49" s="545"/>
      <c r="BC49" s="545"/>
      <c r="BD49" s="545"/>
      <c r="BE49" s="545"/>
      <c r="BF49" s="545"/>
      <c r="BG49" s="545"/>
      <c r="BH49" s="545"/>
      <c r="BI49" s="545"/>
      <c r="BJ49" s="545"/>
      <c r="BK49" s="545"/>
      <c r="BP49" s="548" t="str">
        <f t="shared" ref="BP49" si="33">IF(S49&gt;0,1," ")</f>
        <v xml:space="preserve"> </v>
      </c>
      <c r="BQ49" s="548"/>
      <c r="BR49" s="548"/>
    </row>
    <row r="50" spans="1:70" ht="8.5" customHeight="1" thickBot="1" x14ac:dyDescent="0.4">
      <c r="A50" s="550"/>
      <c r="B50" s="550"/>
      <c r="C50" s="550"/>
      <c r="D50" s="550"/>
      <c r="E50" s="550"/>
      <c r="F50" s="550"/>
      <c r="G50" s="550"/>
      <c r="H50" s="550"/>
      <c r="I50" s="550"/>
      <c r="J50" s="550"/>
      <c r="K50" s="550"/>
      <c r="L50" s="550"/>
      <c r="M50" s="550"/>
      <c r="N50" s="550"/>
      <c r="O50" s="550"/>
      <c r="P50" s="550"/>
      <c r="Q50" s="550"/>
      <c r="R50" s="550"/>
      <c r="S50" s="551"/>
      <c r="T50" s="551"/>
      <c r="U50" s="551"/>
      <c r="V50" s="550"/>
      <c r="W50" s="550"/>
      <c r="X50" s="550"/>
      <c r="Y50" s="550"/>
      <c r="Z50" s="550"/>
      <c r="AA50" s="550"/>
      <c r="AB50" s="550"/>
      <c r="AC50" s="550"/>
      <c r="AD50" s="550"/>
      <c r="AE50" s="550"/>
      <c r="AF50" s="550"/>
      <c r="AG50" s="550"/>
      <c r="AH50" s="545"/>
      <c r="AI50" s="545"/>
      <c r="AJ50" s="545"/>
      <c r="AK50" s="545"/>
      <c r="AL50" s="545"/>
      <c r="AM50" s="545"/>
      <c r="AN50" s="545"/>
      <c r="AO50" s="545"/>
      <c r="AP50" s="545"/>
      <c r="AQ50" s="545"/>
      <c r="AR50" s="545"/>
      <c r="AS50" s="545"/>
      <c r="AT50" s="545"/>
      <c r="AU50" s="545"/>
      <c r="AV50" s="545"/>
      <c r="AW50" s="545"/>
      <c r="AX50" s="545"/>
      <c r="AY50" s="545"/>
      <c r="AZ50" s="545"/>
      <c r="BA50" s="545"/>
      <c r="BB50" s="545"/>
      <c r="BC50" s="545"/>
      <c r="BD50" s="545"/>
      <c r="BE50" s="545"/>
      <c r="BF50" s="545"/>
      <c r="BG50" s="545"/>
      <c r="BH50" s="545"/>
      <c r="BI50" s="545"/>
      <c r="BJ50" s="545"/>
      <c r="BK50" s="545"/>
      <c r="BP50" s="548"/>
      <c r="BQ50" s="548"/>
      <c r="BR50" s="548"/>
    </row>
    <row r="51" spans="1:70" ht="8.5" customHeight="1" thickBot="1" x14ac:dyDescent="0.4">
      <c r="A51" s="550"/>
      <c r="B51" s="550"/>
      <c r="C51" s="550"/>
      <c r="D51" s="550"/>
      <c r="E51" s="550"/>
      <c r="F51" s="550"/>
      <c r="G51" s="550"/>
      <c r="H51" s="550"/>
      <c r="I51" s="550"/>
      <c r="J51" s="550"/>
      <c r="K51" s="550"/>
      <c r="L51" s="550"/>
      <c r="M51" s="550"/>
      <c r="N51" s="550"/>
      <c r="O51" s="550"/>
      <c r="P51" s="550"/>
      <c r="Q51" s="550"/>
      <c r="R51" s="550"/>
      <c r="S51" s="551"/>
      <c r="T51" s="551"/>
      <c r="U51" s="551"/>
      <c r="V51" s="550"/>
      <c r="W51" s="550"/>
      <c r="X51" s="550"/>
      <c r="Y51" s="550"/>
      <c r="Z51" s="550"/>
      <c r="AA51" s="550"/>
      <c r="AB51" s="550"/>
      <c r="AC51" s="550"/>
      <c r="AD51" s="550"/>
      <c r="AE51" s="550"/>
      <c r="AF51" s="550"/>
      <c r="AG51" s="550"/>
      <c r="AH51" s="545"/>
      <c r="AI51" s="545"/>
      <c r="AJ51" s="545"/>
      <c r="AK51" s="545"/>
      <c r="AL51" s="545"/>
      <c r="AM51" s="545"/>
      <c r="AN51" s="545"/>
      <c r="AO51" s="545"/>
      <c r="AP51" s="545"/>
      <c r="AQ51" s="545"/>
      <c r="AR51" s="545"/>
      <c r="AS51" s="545"/>
      <c r="AT51" s="545"/>
      <c r="AU51" s="545"/>
      <c r="AV51" s="545"/>
      <c r="AW51" s="545"/>
      <c r="AX51" s="545"/>
      <c r="AY51" s="545"/>
      <c r="AZ51" s="545">
        <f t="shared" ref="AZ51" si="34">AH51+AN51+AT51</f>
        <v>0</v>
      </c>
      <c r="BA51" s="545"/>
      <c r="BB51" s="545"/>
      <c r="BC51" s="545"/>
      <c r="BD51" s="545"/>
      <c r="BE51" s="545"/>
      <c r="BF51" s="545"/>
      <c r="BG51" s="545"/>
      <c r="BH51" s="545"/>
      <c r="BI51" s="545"/>
      <c r="BJ51" s="545"/>
      <c r="BK51" s="545"/>
      <c r="BP51" s="548" t="str">
        <f t="shared" ref="BP51" si="35">IF(S51&gt;0,1," ")</f>
        <v xml:space="preserve"> </v>
      </c>
      <c r="BQ51" s="548"/>
      <c r="BR51" s="548"/>
    </row>
    <row r="52" spans="1:70" ht="8.5" customHeight="1" thickBot="1" x14ac:dyDescent="0.4">
      <c r="A52" s="550"/>
      <c r="B52" s="550"/>
      <c r="C52" s="550"/>
      <c r="D52" s="550"/>
      <c r="E52" s="550"/>
      <c r="F52" s="550"/>
      <c r="G52" s="550"/>
      <c r="H52" s="550"/>
      <c r="I52" s="550"/>
      <c r="J52" s="550"/>
      <c r="K52" s="550"/>
      <c r="L52" s="550"/>
      <c r="M52" s="550"/>
      <c r="N52" s="550"/>
      <c r="O52" s="550"/>
      <c r="P52" s="550"/>
      <c r="Q52" s="550"/>
      <c r="R52" s="550"/>
      <c r="S52" s="551"/>
      <c r="T52" s="551"/>
      <c r="U52" s="551"/>
      <c r="V52" s="550"/>
      <c r="W52" s="550"/>
      <c r="X52" s="550"/>
      <c r="Y52" s="550"/>
      <c r="Z52" s="550"/>
      <c r="AA52" s="550"/>
      <c r="AB52" s="550"/>
      <c r="AC52" s="550"/>
      <c r="AD52" s="550"/>
      <c r="AE52" s="550"/>
      <c r="AF52" s="550"/>
      <c r="AG52" s="550"/>
      <c r="AH52" s="545"/>
      <c r="AI52" s="545"/>
      <c r="AJ52" s="545"/>
      <c r="AK52" s="545"/>
      <c r="AL52" s="545"/>
      <c r="AM52" s="545"/>
      <c r="AN52" s="545"/>
      <c r="AO52" s="545"/>
      <c r="AP52" s="545"/>
      <c r="AQ52" s="545"/>
      <c r="AR52" s="545"/>
      <c r="AS52" s="545"/>
      <c r="AT52" s="545"/>
      <c r="AU52" s="545"/>
      <c r="AV52" s="545"/>
      <c r="AW52" s="545"/>
      <c r="AX52" s="545"/>
      <c r="AY52" s="545"/>
      <c r="AZ52" s="545"/>
      <c r="BA52" s="545"/>
      <c r="BB52" s="545"/>
      <c r="BC52" s="545"/>
      <c r="BD52" s="545"/>
      <c r="BE52" s="545"/>
      <c r="BF52" s="545"/>
      <c r="BG52" s="545"/>
      <c r="BH52" s="545"/>
      <c r="BI52" s="545"/>
      <c r="BJ52" s="545"/>
      <c r="BK52" s="545"/>
      <c r="BP52" s="548"/>
      <c r="BQ52" s="548"/>
      <c r="BR52" s="548"/>
    </row>
    <row r="53" spans="1:70" ht="8.5" customHeight="1" thickBot="1" x14ac:dyDescent="0.4">
      <c r="A53" s="550"/>
      <c r="B53" s="550"/>
      <c r="C53" s="550"/>
      <c r="D53" s="550"/>
      <c r="E53" s="550"/>
      <c r="F53" s="550"/>
      <c r="G53" s="550"/>
      <c r="H53" s="550"/>
      <c r="I53" s="550"/>
      <c r="J53" s="550"/>
      <c r="K53" s="550"/>
      <c r="L53" s="550"/>
      <c r="M53" s="550"/>
      <c r="N53" s="550"/>
      <c r="O53" s="550"/>
      <c r="P53" s="550"/>
      <c r="Q53" s="550"/>
      <c r="R53" s="550"/>
      <c r="S53" s="551"/>
      <c r="T53" s="551"/>
      <c r="U53" s="551"/>
      <c r="V53" s="550"/>
      <c r="W53" s="550"/>
      <c r="X53" s="550"/>
      <c r="Y53" s="550"/>
      <c r="Z53" s="550"/>
      <c r="AA53" s="550"/>
      <c r="AB53" s="550"/>
      <c r="AC53" s="550"/>
      <c r="AD53" s="550"/>
      <c r="AE53" s="550"/>
      <c r="AF53" s="550"/>
      <c r="AG53" s="550"/>
      <c r="AH53" s="545"/>
      <c r="AI53" s="545"/>
      <c r="AJ53" s="545"/>
      <c r="AK53" s="545"/>
      <c r="AL53" s="545"/>
      <c r="AM53" s="545"/>
      <c r="AN53" s="545"/>
      <c r="AO53" s="545"/>
      <c r="AP53" s="545"/>
      <c r="AQ53" s="545"/>
      <c r="AR53" s="545"/>
      <c r="AS53" s="545"/>
      <c r="AT53" s="545"/>
      <c r="AU53" s="545"/>
      <c r="AV53" s="545"/>
      <c r="AW53" s="545"/>
      <c r="AX53" s="545"/>
      <c r="AY53" s="545"/>
      <c r="AZ53" s="545">
        <f t="shared" ref="AZ53" si="36">AH53+AN53+AT53</f>
        <v>0</v>
      </c>
      <c r="BA53" s="545"/>
      <c r="BB53" s="545"/>
      <c r="BC53" s="545"/>
      <c r="BD53" s="545"/>
      <c r="BE53" s="545"/>
      <c r="BF53" s="545"/>
      <c r="BG53" s="545"/>
      <c r="BH53" s="545"/>
      <c r="BI53" s="545"/>
      <c r="BJ53" s="545"/>
      <c r="BK53" s="545"/>
      <c r="BP53" s="548" t="str">
        <f t="shared" ref="BP53" si="37">IF(S53&gt;0,1," ")</f>
        <v xml:space="preserve"> </v>
      </c>
      <c r="BQ53" s="548"/>
      <c r="BR53" s="548"/>
    </row>
    <row r="54" spans="1:70" ht="8.5" customHeight="1" thickBot="1" x14ac:dyDescent="0.4">
      <c r="A54" s="550"/>
      <c r="B54" s="550"/>
      <c r="C54" s="550"/>
      <c r="D54" s="550"/>
      <c r="E54" s="550"/>
      <c r="F54" s="550"/>
      <c r="G54" s="550"/>
      <c r="H54" s="550"/>
      <c r="I54" s="550"/>
      <c r="J54" s="550"/>
      <c r="K54" s="550"/>
      <c r="L54" s="550"/>
      <c r="M54" s="550"/>
      <c r="N54" s="550"/>
      <c r="O54" s="550"/>
      <c r="P54" s="550"/>
      <c r="Q54" s="550"/>
      <c r="R54" s="550"/>
      <c r="S54" s="551"/>
      <c r="T54" s="551"/>
      <c r="U54" s="551"/>
      <c r="V54" s="550"/>
      <c r="W54" s="550"/>
      <c r="X54" s="550"/>
      <c r="Y54" s="550"/>
      <c r="Z54" s="550"/>
      <c r="AA54" s="550"/>
      <c r="AB54" s="550"/>
      <c r="AC54" s="550"/>
      <c r="AD54" s="550"/>
      <c r="AE54" s="550"/>
      <c r="AF54" s="550"/>
      <c r="AG54" s="550"/>
      <c r="AH54" s="545"/>
      <c r="AI54" s="545"/>
      <c r="AJ54" s="545"/>
      <c r="AK54" s="545"/>
      <c r="AL54" s="545"/>
      <c r="AM54" s="545"/>
      <c r="AN54" s="545"/>
      <c r="AO54" s="545"/>
      <c r="AP54" s="545"/>
      <c r="AQ54" s="545"/>
      <c r="AR54" s="545"/>
      <c r="AS54" s="545"/>
      <c r="AT54" s="545"/>
      <c r="AU54" s="545"/>
      <c r="AV54" s="545"/>
      <c r="AW54" s="545"/>
      <c r="AX54" s="545"/>
      <c r="AY54" s="545"/>
      <c r="AZ54" s="545"/>
      <c r="BA54" s="545"/>
      <c r="BB54" s="545"/>
      <c r="BC54" s="545"/>
      <c r="BD54" s="545"/>
      <c r="BE54" s="545"/>
      <c r="BF54" s="545"/>
      <c r="BG54" s="545"/>
      <c r="BH54" s="545"/>
      <c r="BI54" s="545"/>
      <c r="BJ54" s="545"/>
      <c r="BK54" s="545"/>
      <c r="BP54" s="548"/>
      <c r="BQ54" s="548"/>
      <c r="BR54" s="548"/>
    </row>
    <row r="55" spans="1:70" ht="8.5" customHeight="1" thickBot="1" x14ac:dyDescent="0.4">
      <c r="A55" s="550"/>
      <c r="B55" s="550"/>
      <c r="C55" s="550"/>
      <c r="D55" s="550"/>
      <c r="E55" s="550"/>
      <c r="F55" s="550"/>
      <c r="G55" s="550"/>
      <c r="H55" s="550"/>
      <c r="I55" s="550"/>
      <c r="J55" s="550"/>
      <c r="K55" s="550"/>
      <c r="L55" s="550"/>
      <c r="M55" s="550"/>
      <c r="N55" s="550"/>
      <c r="O55" s="550"/>
      <c r="P55" s="550"/>
      <c r="Q55" s="550"/>
      <c r="R55" s="550"/>
      <c r="S55" s="551"/>
      <c r="T55" s="551"/>
      <c r="U55" s="551"/>
      <c r="V55" s="550"/>
      <c r="W55" s="550"/>
      <c r="X55" s="550"/>
      <c r="Y55" s="550"/>
      <c r="Z55" s="550"/>
      <c r="AA55" s="550"/>
      <c r="AB55" s="550"/>
      <c r="AC55" s="550"/>
      <c r="AD55" s="550"/>
      <c r="AE55" s="550"/>
      <c r="AF55" s="550"/>
      <c r="AG55" s="550"/>
      <c r="AH55" s="545"/>
      <c r="AI55" s="545"/>
      <c r="AJ55" s="545"/>
      <c r="AK55" s="545"/>
      <c r="AL55" s="545"/>
      <c r="AM55" s="545"/>
      <c r="AN55" s="545"/>
      <c r="AO55" s="545"/>
      <c r="AP55" s="545"/>
      <c r="AQ55" s="545"/>
      <c r="AR55" s="545"/>
      <c r="AS55" s="545"/>
      <c r="AT55" s="545"/>
      <c r="AU55" s="545"/>
      <c r="AV55" s="545"/>
      <c r="AW55" s="545"/>
      <c r="AX55" s="545"/>
      <c r="AY55" s="545"/>
      <c r="AZ55" s="545">
        <f t="shared" ref="AZ55" si="38">AH55+AN55+AT55</f>
        <v>0</v>
      </c>
      <c r="BA55" s="545"/>
      <c r="BB55" s="545"/>
      <c r="BC55" s="545"/>
      <c r="BD55" s="545"/>
      <c r="BE55" s="545"/>
      <c r="BF55" s="545"/>
      <c r="BG55" s="545"/>
      <c r="BH55" s="545"/>
      <c r="BI55" s="545"/>
      <c r="BJ55" s="545"/>
      <c r="BK55" s="545"/>
      <c r="BP55" s="548" t="str">
        <f t="shared" ref="BP55" si="39">IF(S55&gt;0,1," ")</f>
        <v xml:space="preserve"> </v>
      </c>
      <c r="BQ55" s="548"/>
      <c r="BR55" s="548"/>
    </row>
    <row r="56" spans="1:70" ht="8.5" customHeight="1" thickBot="1" x14ac:dyDescent="0.4">
      <c r="A56" s="550"/>
      <c r="B56" s="550"/>
      <c r="C56" s="550"/>
      <c r="D56" s="550"/>
      <c r="E56" s="550"/>
      <c r="F56" s="550"/>
      <c r="G56" s="550"/>
      <c r="H56" s="550"/>
      <c r="I56" s="550"/>
      <c r="J56" s="550"/>
      <c r="K56" s="550"/>
      <c r="L56" s="550"/>
      <c r="M56" s="550"/>
      <c r="N56" s="550"/>
      <c r="O56" s="550"/>
      <c r="P56" s="550"/>
      <c r="Q56" s="550"/>
      <c r="R56" s="550"/>
      <c r="S56" s="551"/>
      <c r="T56" s="551"/>
      <c r="U56" s="551"/>
      <c r="V56" s="550"/>
      <c r="W56" s="550"/>
      <c r="X56" s="550"/>
      <c r="Y56" s="550"/>
      <c r="Z56" s="550"/>
      <c r="AA56" s="550"/>
      <c r="AB56" s="550"/>
      <c r="AC56" s="550"/>
      <c r="AD56" s="550"/>
      <c r="AE56" s="550"/>
      <c r="AF56" s="550"/>
      <c r="AG56" s="550"/>
      <c r="AH56" s="545"/>
      <c r="AI56" s="545"/>
      <c r="AJ56" s="545"/>
      <c r="AK56" s="545"/>
      <c r="AL56" s="545"/>
      <c r="AM56" s="545"/>
      <c r="AN56" s="545"/>
      <c r="AO56" s="545"/>
      <c r="AP56" s="545"/>
      <c r="AQ56" s="545"/>
      <c r="AR56" s="545"/>
      <c r="AS56" s="545"/>
      <c r="AT56" s="545"/>
      <c r="AU56" s="545"/>
      <c r="AV56" s="545"/>
      <c r="AW56" s="545"/>
      <c r="AX56" s="545"/>
      <c r="AY56" s="545"/>
      <c r="AZ56" s="545"/>
      <c r="BA56" s="545"/>
      <c r="BB56" s="545"/>
      <c r="BC56" s="545"/>
      <c r="BD56" s="545"/>
      <c r="BE56" s="545"/>
      <c r="BF56" s="545"/>
      <c r="BG56" s="545"/>
      <c r="BH56" s="545"/>
      <c r="BI56" s="545"/>
      <c r="BJ56" s="545"/>
      <c r="BK56" s="545"/>
      <c r="BP56" s="548"/>
      <c r="BQ56" s="548"/>
      <c r="BR56" s="548"/>
    </row>
    <row r="57" spans="1:70" ht="8.5" customHeight="1" thickBot="1" x14ac:dyDescent="0.4">
      <c r="A57" s="550"/>
      <c r="B57" s="550"/>
      <c r="C57" s="550"/>
      <c r="D57" s="550"/>
      <c r="E57" s="550"/>
      <c r="F57" s="550"/>
      <c r="G57" s="550"/>
      <c r="H57" s="550"/>
      <c r="I57" s="550"/>
      <c r="J57" s="550"/>
      <c r="K57" s="550"/>
      <c r="L57" s="550"/>
      <c r="M57" s="550"/>
      <c r="N57" s="550"/>
      <c r="O57" s="550"/>
      <c r="P57" s="550"/>
      <c r="Q57" s="550"/>
      <c r="R57" s="550"/>
      <c r="S57" s="551"/>
      <c r="T57" s="551"/>
      <c r="U57" s="551"/>
      <c r="V57" s="550"/>
      <c r="W57" s="550"/>
      <c r="X57" s="550"/>
      <c r="Y57" s="550"/>
      <c r="Z57" s="550"/>
      <c r="AA57" s="550"/>
      <c r="AB57" s="550"/>
      <c r="AC57" s="550"/>
      <c r="AD57" s="550"/>
      <c r="AE57" s="550"/>
      <c r="AF57" s="550"/>
      <c r="AG57" s="550"/>
      <c r="AH57" s="545"/>
      <c r="AI57" s="545"/>
      <c r="AJ57" s="545"/>
      <c r="AK57" s="545"/>
      <c r="AL57" s="545"/>
      <c r="AM57" s="545"/>
      <c r="AN57" s="545"/>
      <c r="AO57" s="545"/>
      <c r="AP57" s="545"/>
      <c r="AQ57" s="545"/>
      <c r="AR57" s="545"/>
      <c r="AS57" s="545"/>
      <c r="AT57" s="545"/>
      <c r="AU57" s="545"/>
      <c r="AV57" s="545"/>
      <c r="AW57" s="545"/>
      <c r="AX57" s="545"/>
      <c r="AY57" s="545"/>
      <c r="AZ57" s="545">
        <f t="shared" ref="AZ57" si="40">AH57+AN57+AT57</f>
        <v>0</v>
      </c>
      <c r="BA57" s="545"/>
      <c r="BB57" s="545"/>
      <c r="BC57" s="545"/>
      <c r="BD57" s="545"/>
      <c r="BE57" s="545"/>
      <c r="BF57" s="545"/>
      <c r="BG57" s="545"/>
      <c r="BH57" s="545"/>
      <c r="BI57" s="545"/>
      <c r="BJ57" s="545"/>
      <c r="BK57" s="545"/>
      <c r="BP57" s="548" t="str">
        <f t="shared" ref="BP57" si="41">IF(S57&gt;0,1," ")</f>
        <v xml:space="preserve"> </v>
      </c>
      <c r="BQ57" s="548"/>
      <c r="BR57" s="548"/>
    </row>
    <row r="58" spans="1:70" ht="8.5" customHeight="1" thickBot="1" x14ac:dyDescent="0.4">
      <c r="A58" s="550"/>
      <c r="B58" s="550"/>
      <c r="C58" s="550"/>
      <c r="D58" s="550"/>
      <c r="E58" s="550"/>
      <c r="F58" s="550"/>
      <c r="G58" s="550"/>
      <c r="H58" s="550"/>
      <c r="I58" s="550"/>
      <c r="J58" s="550"/>
      <c r="K58" s="550"/>
      <c r="L58" s="550"/>
      <c r="M58" s="550"/>
      <c r="N58" s="550"/>
      <c r="O58" s="550"/>
      <c r="P58" s="550"/>
      <c r="Q58" s="550"/>
      <c r="R58" s="550"/>
      <c r="S58" s="551"/>
      <c r="T58" s="551"/>
      <c r="U58" s="551"/>
      <c r="V58" s="550"/>
      <c r="W58" s="550"/>
      <c r="X58" s="550"/>
      <c r="Y58" s="550"/>
      <c r="Z58" s="550"/>
      <c r="AA58" s="550"/>
      <c r="AB58" s="550"/>
      <c r="AC58" s="550"/>
      <c r="AD58" s="550"/>
      <c r="AE58" s="550"/>
      <c r="AF58" s="550"/>
      <c r="AG58" s="550"/>
      <c r="AH58" s="545"/>
      <c r="AI58" s="545"/>
      <c r="AJ58" s="545"/>
      <c r="AK58" s="545"/>
      <c r="AL58" s="545"/>
      <c r="AM58" s="545"/>
      <c r="AN58" s="545"/>
      <c r="AO58" s="545"/>
      <c r="AP58" s="545"/>
      <c r="AQ58" s="545"/>
      <c r="AR58" s="545"/>
      <c r="AS58" s="545"/>
      <c r="AT58" s="545"/>
      <c r="AU58" s="545"/>
      <c r="AV58" s="545"/>
      <c r="AW58" s="545"/>
      <c r="AX58" s="545"/>
      <c r="AY58" s="545"/>
      <c r="AZ58" s="545"/>
      <c r="BA58" s="545"/>
      <c r="BB58" s="545"/>
      <c r="BC58" s="545"/>
      <c r="BD58" s="545"/>
      <c r="BE58" s="545"/>
      <c r="BF58" s="545"/>
      <c r="BG58" s="545"/>
      <c r="BH58" s="545"/>
      <c r="BI58" s="545"/>
      <c r="BJ58" s="545"/>
      <c r="BK58" s="545"/>
      <c r="BP58" s="548"/>
      <c r="BQ58" s="548"/>
      <c r="BR58" s="548"/>
    </row>
    <row r="59" spans="1:70" ht="8.5" customHeight="1" thickBot="1" x14ac:dyDescent="0.4">
      <c r="A59" s="550"/>
      <c r="B59" s="550"/>
      <c r="C59" s="550"/>
      <c r="D59" s="550"/>
      <c r="E59" s="550"/>
      <c r="F59" s="550"/>
      <c r="G59" s="550"/>
      <c r="H59" s="550"/>
      <c r="I59" s="550"/>
      <c r="J59" s="550"/>
      <c r="K59" s="550"/>
      <c r="L59" s="550"/>
      <c r="M59" s="550"/>
      <c r="N59" s="550"/>
      <c r="O59" s="550"/>
      <c r="P59" s="550"/>
      <c r="Q59" s="550"/>
      <c r="R59" s="550"/>
      <c r="S59" s="551"/>
      <c r="T59" s="551"/>
      <c r="U59" s="551"/>
      <c r="V59" s="550"/>
      <c r="W59" s="550"/>
      <c r="X59" s="550"/>
      <c r="Y59" s="550"/>
      <c r="Z59" s="550"/>
      <c r="AA59" s="550"/>
      <c r="AB59" s="550"/>
      <c r="AC59" s="550"/>
      <c r="AD59" s="550"/>
      <c r="AE59" s="550"/>
      <c r="AF59" s="550"/>
      <c r="AG59" s="550"/>
      <c r="AH59" s="545"/>
      <c r="AI59" s="545"/>
      <c r="AJ59" s="545"/>
      <c r="AK59" s="545"/>
      <c r="AL59" s="545"/>
      <c r="AM59" s="545"/>
      <c r="AN59" s="545"/>
      <c r="AO59" s="545"/>
      <c r="AP59" s="545"/>
      <c r="AQ59" s="545"/>
      <c r="AR59" s="545"/>
      <c r="AS59" s="545"/>
      <c r="AT59" s="545"/>
      <c r="AU59" s="545"/>
      <c r="AV59" s="545"/>
      <c r="AW59" s="545"/>
      <c r="AX59" s="545"/>
      <c r="AY59" s="545"/>
      <c r="AZ59" s="545">
        <f t="shared" ref="AZ59" si="42">AH59+AN59+AT59</f>
        <v>0</v>
      </c>
      <c r="BA59" s="545"/>
      <c r="BB59" s="545"/>
      <c r="BC59" s="545"/>
      <c r="BD59" s="545"/>
      <c r="BE59" s="545"/>
      <c r="BF59" s="545"/>
      <c r="BG59" s="545"/>
      <c r="BH59" s="545"/>
      <c r="BI59" s="545"/>
      <c r="BJ59" s="545"/>
      <c r="BK59" s="545"/>
      <c r="BP59" s="548" t="str">
        <f t="shared" ref="BP59" si="43">IF(S59&gt;0,1," ")</f>
        <v xml:space="preserve"> </v>
      </c>
      <c r="BQ59" s="548"/>
      <c r="BR59" s="548"/>
    </row>
    <row r="60" spans="1:70" ht="8.5" customHeight="1" thickBot="1" x14ac:dyDescent="0.4">
      <c r="A60" s="550"/>
      <c r="B60" s="550"/>
      <c r="C60" s="550"/>
      <c r="D60" s="550"/>
      <c r="E60" s="550"/>
      <c r="F60" s="550"/>
      <c r="G60" s="550"/>
      <c r="H60" s="550"/>
      <c r="I60" s="550"/>
      <c r="J60" s="550"/>
      <c r="K60" s="550"/>
      <c r="L60" s="550"/>
      <c r="M60" s="550"/>
      <c r="N60" s="550"/>
      <c r="O60" s="550"/>
      <c r="P60" s="550"/>
      <c r="Q60" s="550"/>
      <c r="R60" s="550"/>
      <c r="S60" s="551"/>
      <c r="T60" s="551"/>
      <c r="U60" s="551"/>
      <c r="V60" s="550"/>
      <c r="W60" s="550"/>
      <c r="X60" s="550"/>
      <c r="Y60" s="550"/>
      <c r="Z60" s="550"/>
      <c r="AA60" s="550"/>
      <c r="AB60" s="550"/>
      <c r="AC60" s="550"/>
      <c r="AD60" s="550"/>
      <c r="AE60" s="550"/>
      <c r="AF60" s="550"/>
      <c r="AG60" s="550"/>
      <c r="AH60" s="545"/>
      <c r="AI60" s="545"/>
      <c r="AJ60" s="545"/>
      <c r="AK60" s="545"/>
      <c r="AL60" s="545"/>
      <c r="AM60" s="545"/>
      <c r="AN60" s="545"/>
      <c r="AO60" s="545"/>
      <c r="AP60" s="545"/>
      <c r="AQ60" s="545"/>
      <c r="AR60" s="545"/>
      <c r="AS60" s="545"/>
      <c r="AT60" s="545"/>
      <c r="AU60" s="545"/>
      <c r="AV60" s="545"/>
      <c r="AW60" s="545"/>
      <c r="AX60" s="545"/>
      <c r="AY60" s="545"/>
      <c r="AZ60" s="545"/>
      <c r="BA60" s="545"/>
      <c r="BB60" s="545"/>
      <c r="BC60" s="545"/>
      <c r="BD60" s="545"/>
      <c r="BE60" s="545"/>
      <c r="BF60" s="545"/>
      <c r="BG60" s="545"/>
      <c r="BH60" s="545"/>
      <c r="BI60" s="545"/>
      <c r="BJ60" s="545"/>
      <c r="BK60" s="545"/>
      <c r="BP60" s="548"/>
      <c r="BQ60" s="548"/>
      <c r="BR60" s="548"/>
    </row>
    <row r="61" spans="1:70" ht="8.5" customHeight="1" thickBot="1" x14ac:dyDescent="0.4">
      <c r="A61" s="550"/>
      <c r="B61" s="550"/>
      <c r="C61" s="550"/>
      <c r="D61" s="550"/>
      <c r="E61" s="550"/>
      <c r="F61" s="550"/>
      <c r="G61" s="550"/>
      <c r="H61" s="550"/>
      <c r="I61" s="550"/>
      <c r="J61" s="550"/>
      <c r="K61" s="550"/>
      <c r="L61" s="550"/>
      <c r="M61" s="550"/>
      <c r="N61" s="550"/>
      <c r="O61" s="550"/>
      <c r="P61" s="550"/>
      <c r="Q61" s="550"/>
      <c r="R61" s="550"/>
      <c r="S61" s="551"/>
      <c r="T61" s="551"/>
      <c r="U61" s="551"/>
      <c r="V61" s="550"/>
      <c r="W61" s="550"/>
      <c r="X61" s="550"/>
      <c r="Y61" s="550"/>
      <c r="Z61" s="550"/>
      <c r="AA61" s="550"/>
      <c r="AB61" s="550"/>
      <c r="AC61" s="550"/>
      <c r="AD61" s="550"/>
      <c r="AE61" s="550"/>
      <c r="AF61" s="550"/>
      <c r="AG61" s="550"/>
      <c r="AH61" s="545"/>
      <c r="AI61" s="545"/>
      <c r="AJ61" s="545"/>
      <c r="AK61" s="545"/>
      <c r="AL61" s="545"/>
      <c r="AM61" s="545"/>
      <c r="AN61" s="545"/>
      <c r="AO61" s="545"/>
      <c r="AP61" s="545"/>
      <c r="AQ61" s="545"/>
      <c r="AR61" s="545"/>
      <c r="AS61" s="545"/>
      <c r="AT61" s="545"/>
      <c r="AU61" s="545"/>
      <c r="AV61" s="545"/>
      <c r="AW61" s="545"/>
      <c r="AX61" s="545"/>
      <c r="AY61" s="545"/>
      <c r="AZ61" s="545">
        <f t="shared" ref="AZ61" si="44">AH61+AN61+AT61</f>
        <v>0</v>
      </c>
      <c r="BA61" s="545"/>
      <c r="BB61" s="545"/>
      <c r="BC61" s="545"/>
      <c r="BD61" s="545"/>
      <c r="BE61" s="545"/>
      <c r="BF61" s="545"/>
      <c r="BG61" s="545"/>
      <c r="BH61" s="545"/>
      <c r="BI61" s="545"/>
      <c r="BJ61" s="545"/>
      <c r="BK61" s="545"/>
      <c r="BP61" s="548" t="str">
        <f t="shared" ref="BP61" si="45">IF(S61&gt;0,1," ")</f>
        <v xml:space="preserve"> </v>
      </c>
      <c r="BQ61" s="548"/>
      <c r="BR61" s="548"/>
    </row>
    <row r="62" spans="1:70" ht="8.5" customHeight="1" thickBot="1" x14ac:dyDescent="0.4">
      <c r="A62" s="550"/>
      <c r="B62" s="550"/>
      <c r="C62" s="550"/>
      <c r="D62" s="550"/>
      <c r="E62" s="550"/>
      <c r="F62" s="550"/>
      <c r="G62" s="550"/>
      <c r="H62" s="550"/>
      <c r="I62" s="550"/>
      <c r="J62" s="550"/>
      <c r="K62" s="550"/>
      <c r="L62" s="550"/>
      <c r="M62" s="550"/>
      <c r="N62" s="550"/>
      <c r="O62" s="550"/>
      <c r="P62" s="550"/>
      <c r="Q62" s="550"/>
      <c r="R62" s="550"/>
      <c r="S62" s="551"/>
      <c r="T62" s="551"/>
      <c r="U62" s="551"/>
      <c r="V62" s="550"/>
      <c r="W62" s="550"/>
      <c r="X62" s="550"/>
      <c r="Y62" s="550"/>
      <c r="Z62" s="550"/>
      <c r="AA62" s="550"/>
      <c r="AB62" s="550"/>
      <c r="AC62" s="550"/>
      <c r="AD62" s="550"/>
      <c r="AE62" s="550"/>
      <c r="AF62" s="550"/>
      <c r="AG62" s="550"/>
      <c r="AH62" s="545"/>
      <c r="AI62" s="545"/>
      <c r="AJ62" s="545"/>
      <c r="AK62" s="545"/>
      <c r="AL62" s="545"/>
      <c r="AM62" s="545"/>
      <c r="AN62" s="545"/>
      <c r="AO62" s="545"/>
      <c r="AP62" s="545"/>
      <c r="AQ62" s="545"/>
      <c r="AR62" s="545"/>
      <c r="AS62" s="545"/>
      <c r="AT62" s="545"/>
      <c r="AU62" s="545"/>
      <c r="AV62" s="545"/>
      <c r="AW62" s="545"/>
      <c r="AX62" s="545"/>
      <c r="AY62" s="545"/>
      <c r="AZ62" s="545"/>
      <c r="BA62" s="545"/>
      <c r="BB62" s="545"/>
      <c r="BC62" s="545"/>
      <c r="BD62" s="545"/>
      <c r="BE62" s="545"/>
      <c r="BF62" s="545"/>
      <c r="BG62" s="545"/>
      <c r="BH62" s="545"/>
      <c r="BI62" s="545"/>
      <c r="BJ62" s="545"/>
      <c r="BK62" s="545"/>
      <c r="BP62" s="548"/>
      <c r="BQ62" s="548"/>
      <c r="BR62" s="548"/>
    </row>
    <row r="63" spans="1:70" ht="8.5" customHeight="1" thickBot="1" x14ac:dyDescent="0.4">
      <c r="A63" s="550"/>
      <c r="B63" s="550"/>
      <c r="C63" s="550"/>
      <c r="D63" s="550"/>
      <c r="E63" s="550"/>
      <c r="F63" s="550"/>
      <c r="G63" s="550"/>
      <c r="H63" s="550"/>
      <c r="I63" s="550"/>
      <c r="J63" s="550"/>
      <c r="K63" s="550"/>
      <c r="L63" s="550"/>
      <c r="M63" s="550"/>
      <c r="N63" s="550"/>
      <c r="O63" s="550"/>
      <c r="P63" s="550"/>
      <c r="Q63" s="550"/>
      <c r="R63" s="550"/>
      <c r="S63" s="551"/>
      <c r="T63" s="551"/>
      <c r="U63" s="551"/>
      <c r="V63" s="550"/>
      <c r="W63" s="550"/>
      <c r="X63" s="550"/>
      <c r="Y63" s="550"/>
      <c r="Z63" s="550"/>
      <c r="AA63" s="550"/>
      <c r="AB63" s="550"/>
      <c r="AC63" s="550"/>
      <c r="AD63" s="550"/>
      <c r="AE63" s="550"/>
      <c r="AF63" s="550"/>
      <c r="AG63" s="550"/>
      <c r="AH63" s="545"/>
      <c r="AI63" s="545"/>
      <c r="AJ63" s="545"/>
      <c r="AK63" s="545"/>
      <c r="AL63" s="545"/>
      <c r="AM63" s="545"/>
      <c r="AN63" s="545"/>
      <c r="AO63" s="545"/>
      <c r="AP63" s="545"/>
      <c r="AQ63" s="545"/>
      <c r="AR63" s="545"/>
      <c r="AS63" s="545"/>
      <c r="AT63" s="545"/>
      <c r="AU63" s="545"/>
      <c r="AV63" s="545"/>
      <c r="AW63" s="545"/>
      <c r="AX63" s="545"/>
      <c r="AY63" s="545"/>
      <c r="AZ63" s="545">
        <f t="shared" ref="AZ63" si="46">AH63+AN63+AT63</f>
        <v>0</v>
      </c>
      <c r="BA63" s="545"/>
      <c r="BB63" s="545"/>
      <c r="BC63" s="545"/>
      <c r="BD63" s="545"/>
      <c r="BE63" s="545"/>
      <c r="BF63" s="545"/>
      <c r="BG63" s="545"/>
      <c r="BH63" s="545"/>
      <c r="BI63" s="545"/>
      <c r="BJ63" s="545"/>
      <c r="BK63" s="545"/>
      <c r="BP63" s="548" t="str">
        <f t="shared" ref="BP63" si="47">IF(S63&gt;0,1," ")</f>
        <v xml:space="preserve"> </v>
      </c>
      <c r="BQ63" s="548"/>
      <c r="BR63" s="548"/>
    </row>
    <row r="64" spans="1:70" ht="8.5" customHeight="1" thickBot="1" x14ac:dyDescent="0.4">
      <c r="A64" s="550"/>
      <c r="B64" s="550"/>
      <c r="C64" s="550"/>
      <c r="D64" s="550"/>
      <c r="E64" s="550"/>
      <c r="F64" s="550"/>
      <c r="G64" s="550"/>
      <c r="H64" s="550"/>
      <c r="I64" s="550"/>
      <c r="J64" s="550"/>
      <c r="K64" s="550"/>
      <c r="L64" s="550"/>
      <c r="M64" s="550"/>
      <c r="N64" s="550"/>
      <c r="O64" s="550"/>
      <c r="P64" s="550"/>
      <c r="Q64" s="550"/>
      <c r="R64" s="550"/>
      <c r="S64" s="551"/>
      <c r="T64" s="551"/>
      <c r="U64" s="551"/>
      <c r="V64" s="550"/>
      <c r="W64" s="550"/>
      <c r="X64" s="550"/>
      <c r="Y64" s="550"/>
      <c r="Z64" s="550"/>
      <c r="AA64" s="550"/>
      <c r="AB64" s="550"/>
      <c r="AC64" s="550"/>
      <c r="AD64" s="550"/>
      <c r="AE64" s="550"/>
      <c r="AF64" s="550"/>
      <c r="AG64" s="550"/>
      <c r="AH64" s="545"/>
      <c r="AI64" s="545"/>
      <c r="AJ64" s="545"/>
      <c r="AK64" s="545"/>
      <c r="AL64" s="545"/>
      <c r="AM64" s="545"/>
      <c r="AN64" s="545"/>
      <c r="AO64" s="545"/>
      <c r="AP64" s="545"/>
      <c r="AQ64" s="545"/>
      <c r="AR64" s="545"/>
      <c r="AS64" s="545"/>
      <c r="AT64" s="545"/>
      <c r="AU64" s="545"/>
      <c r="AV64" s="545"/>
      <c r="AW64" s="545"/>
      <c r="AX64" s="545"/>
      <c r="AY64" s="545"/>
      <c r="AZ64" s="545"/>
      <c r="BA64" s="545"/>
      <c r="BB64" s="545"/>
      <c r="BC64" s="545"/>
      <c r="BD64" s="545"/>
      <c r="BE64" s="545"/>
      <c r="BF64" s="545"/>
      <c r="BG64" s="545"/>
      <c r="BH64" s="545"/>
      <c r="BI64" s="545"/>
      <c r="BJ64" s="545"/>
      <c r="BK64" s="545"/>
      <c r="BP64" s="548"/>
      <c r="BQ64" s="548"/>
      <c r="BR64" s="548"/>
    </row>
    <row r="65" spans="1:70" ht="8.5" customHeight="1" thickBot="1" x14ac:dyDescent="0.4">
      <c r="A65" s="550"/>
      <c r="B65" s="550"/>
      <c r="C65" s="550"/>
      <c r="D65" s="550"/>
      <c r="E65" s="550"/>
      <c r="F65" s="550"/>
      <c r="G65" s="550"/>
      <c r="H65" s="550"/>
      <c r="I65" s="550"/>
      <c r="J65" s="550"/>
      <c r="K65" s="550"/>
      <c r="L65" s="550"/>
      <c r="M65" s="550"/>
      <c r="N65" s="550"/>
      <c r="O65" s="550"/>
      <c r="P65" s="550"/>
      <c r="Q65" s="550"/>
      <c r="R65" s="550"/>
      <c r="S65" s="551"/>
      <c r="T65" s="551"/>
      <c r="U65" s="551"/>
      <c r="V65" s="550"/>
      <c r="W65" s="550"/>
      <c r="X65" s="550"/>
      <c r="Y65" s="550"/>
      <c r="Z65" s="550"/>
      <c r="AA65" s="550"/>
      <c r="AB65" s="550"/>
      <c r="AC65" s="550"/>
      <c r="AD65" s="550"/>
      <c r="AE65" s="550"/>
      <c r="AF65" s="550"/>
      <c r="AG65" s="550"/>
      <c r="AH65" s="545"/>
      <c r="AI65" s="545"/>
      <c r="AJ65" s="545"/>
      <c r="AK65" s="545"/>
      <c r="AL65" s="545"/>
      <c r="AM65" s="545"/>
      <c r="AN65" s="545"/>
      <c r="AO65" s="545"/>
      <c r="AP65" s="545"/>
      <c r="AQ65" s="545"/>
      <c r="AR65" s="545"/>
      <c r="AS65" s="545"/>
      <c r="AT65" s="545"/>
      <c r="AU65" s="545"/>
      <c r="AV65" s="545"/>
      <c r="AW65" s="545"/>
      <c r="AX65" s="545"/>
      <c r="AY65" s="545"/>
      <c r="AZ65" s="545">
        <f t="shared" ref="AZ65" si="48">AH65+AN65+AT65</f>
        <v>0</v>
      </c>
      <c r="BA65" s="545"/>
      <c r="BB65" s="545"/>
      <c r="BC65" s="545"/>
      <c r="BD65" s="545"/>
      <c r="BE65" s="545"/>
      <c r="BF65" s="545"/>
      <c r="BG65" s="545"/>
      <c r="BH65" s="545"/>
      <c r="BI65" s="545"/>
      <c r="BJ65" s="545"/>
      <c r="BK65" s="545"/>
      <c r="BP65" s="548" t="str">
        <f t="shared" ref="BP65" si="49">IF(S65&gt;0,1," ")</f>
        <v xml:space="preserve"> </v>
      </c>
      <c r="BQ65" s="548"/>
      <c r="BR65" s="548"/>
    </row>
    <row r="66" spans="1:70" ht="8.5" customHeight="1" thickBot="1" x14ac:dyDescent="0.4">
      <c r="A66" s="550"/>
      <c r="B66" s="550"/>
      <c r="C66" s="550"/>
      <c r="D66" s="550"/>
      <c r="E66" s="550"/>
      <c r="F66" s="550"/>
      <c r="G66" s="550"/>
      <c r="H66" s="550"/>
      <c r="I66" s="550"/>
      <c r="J66" s="550"/>
      <c r="K66" s="550"/>
      <c r="L66" s="550"/>
      <c r="M66" s="550"/>
      <c r="N66" s="550"/>
      <c r="O66" s="550"/>
      <c r="P66" s="550"/>
      <c r="Q66" s="550"/>
      <c r="R66" s="550"/>
      <c r="S66" s="551"/>
      <c r="T66" s="551"/>
      <c r="U66" s="551"/>
      <c r="V66" s="550"/>
      <c r="W66" s="550"/>
      <c r="X66" s="550"/>
      <c r="Y66" s="550"/>
      <c r="Z66" s="550"/>
      <c r="AA66" s="550"/>
      <c r="AB66" s="550"/>
      <c r="AC66" s="550"/>
      <c r="AD66" s="550"/>
      <c r="AE66" s="550"/>
      <c r="AF66" s="550"/>
      <c r="AG66" s="550"/>
      <c r="AH66" s="545"/>
      <c r="AI66" s="545"/>
      <c r="AJ66" s="545"/>
      <c r="AK66" s="545"/>
      <c r="AL66" s="545"/>
      <c r="AM66" s="545"/>
      <c r="AN66" s="545"/>
      <c r="AO66" s="545"/>
      <c r="AP66" s="545"/>
      <c r="AQ66" s="545"/>
      <c r="AR66" s="545"/>
      <c r="AS66" s="545"/>
      <c r="AT66" s="545"/>
      <c r="AU66" s="545"/>
      <c r="AV66" s="545"/>
      <c r="AW66" s="545"/>
      <c r="AX66" s="545"/>
      <c r="AY66" s="545"/>
      <c r="AZ66" s="545"/>
      <c r="BA66" s="545"/>
      <c r="BB66" s="545"/>
      <c r="BC66" s="545"/>
      <c r="BD66" s="545"/>
      <c r="BE66" s="545"/>
      <c r="BF66" s="545"/>
      <c r="BG66" s="545"/>
      <c r="BH66" s="545"/>
      <c r="BI66" s="545"/>
      <c r="BJ66" s="545"/>
      <c r="BK66" s="545"/>
      <c r="BP66" s="548"/>
      <c r="BQ66" s="548"/>
      <c r="BR66" s="548"/>
    </row>
    <row r="67" spans="1:70" ht="8.5" customHeight="1" thickBot="1" x14ac:dyDescent="0.4">
      <c r="A67" s="552"/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41"/>
      <c r="T67" s="541"/>
      <c r="U67" s="541"/>
      <c r="V67" s="543"/>
      <c r="W67" s="543"/>
      <c r="X67" s="543"/>
      <c r="Y67" s="543"/>
      <c r="Z67" s="543"/>
      <c r="AA67" s="543"/>
      <c r="AB67" s="543"/>
      <c r="AC67" s="543"/>
      <c r="AD67" s="543"/>
      <c r="AE67" s="543"/>
      <c r="AF67" s="543"/>
      <c r="AG67" s="543"/>
      <c r="AH67" s="545"/>
      <c r="AI67" s="545"/>
      <c r="AJ67" s="545"/>
      <c r="AK67" s="545"/>
      <c r="AL67" s="545"/>
      <c r="AM67" s="545"/>
      <c r="AN67" s="545"/>
      <c r="AO67" s="545"/>
      <c r="AP67" s="545"/>
      <c r="AQ67" s="545"/>
      <c r="AR67" s="545"/>
      <c r="AS67" s="545"/>
      <c r="AT67" s="545"/>
      <c r="AU67" s="545"/>
      <c r="AV67" s="545"/>
      <c r="AW67" s="545"/>
      <c r="AX67" s="545"/>
      <c r="AY67" s="545"/>
      <c r="AZ67" s="546">
        <f t="shared" ref="AZ67" si="50">AH67+AN67+AT67</f>
        <v>0</v>
      </c>
      <c r="BA67" s="546"/>
      <c r="BB67" s="546"/>
      <c r="BC67" s="546"/>
      <c r="BD67" s="546"/>
      <c r="BE67" s="546"/>
      <c r="BF67" s="539"/>
      <c r="BG67" s="539"/>
      <c r="BH67" s="539"/>
      <c r="BI67" s="539"/>
      <c r="BJ67" s="539"/>
      <c r="BK67" s="540"/>
      <c r="BP67" s="548" t="str">
        <f t="shared" ref="BP67" si="51">IF(S67&gt;0,1," ")</f>
        <v xml:space="preserve"> </v>
      </c>
      <c r="BQ67" s="548"/>
      <c r="BR67" s="548"/>
    </row>
    <row r="68" spans="1:70" ht="8.5" customHeight="1" thickBot="1" x14ac:dyDescent="0.4">
      <c r="A68" s="553"/>
      <c r="B68" s="554"/>
      <c r="C68" s="554"/>
      <c r="D68" s="554"/>
      <c r="E68" s="554"/>
      <c r="F68" s="554"/>
      <c r="G68" s="554"/>
      <c r="H68" s="554"/>
      <c r="I68" s="554"/>
      <c r="J68" s="554"/>
      <c r="K68" s="554"/>
      <c r="L68" s="554"/>
      <c r="M68" s="554"/>
      <c r="N68" s="554"/>
      <c r="O68" s="554"/>
      <c r="P68" s="554"/>
      <c r="Q68" s="554"/>
      <c r="R68" s="554"/>
      <c r="S68" s="542"/>
      <c r="T68" s="542"/>
      <c r="U68" s="542"/>
      <c r="V68" s="544"/>
      <c r="W68" s="544"/>
      <c r="X68" s="544"/>
      <c r="Y68" s="544"/>
      <c r="Z68" s="544"/>
      <c r="AA68" s="544"/>
      <c r="AB68" s="544"/>
      <c r="AC68" s="544"/>
      <c r="AD68" s="544"/>
      <c r="AE68" s="544"/>
      <c r="AF68" s="544"/>
      <c r="AG68" s="544"/>
      <c r="AH68" s="545"/>
      <c r="AI68" s="545"/>
      <c r="AJ68" s="545"/>
      <c r="AK68" s="545"/>
      <c r="AL68" s="545"/>
      <c r="AM68" s="545"/>
      <c r="AN68" s="545"/>
      <c r="AO68" s="545"/>
      <c r="AP68" s="545"/>
      <c r="AQ68" s="545"/>
      <c r="AR68" s="545"/>
      <c r="AS68" s="545"/>
      <c r="AT68" s="545"/>
      <c r="AU68" s="545"/>
      <c r="AV68" s="545"/>
      <c r="AW68" s="545"/>
      <c r="AX68" s="545"/>
      <c r="AY68" s="545"/>
      <c r="AZ68" s="547"/>
      <c r="BA68" s="547"/>
      <c r="BB68" s="547"/>
      <c r="BC68" s="547"/>
      <c r="BD68" s="547"/>
      <c r="BE68" s="547"/>
      <c r="BF68" s="537"/>
      <c r="BG68" s="537"/>
      <c r="BH68" s="537"/>
      <c r="BI68" s="537"/>
      <c r="BJ68" s="537"/>
      <c r="BK68" s="538"/>
      <c r="BP68" s="548"/>
      <c r="BQ68" s="548"/>
      <c r="BR68" s="548"/>
    </row>
    <row r="69" spans="1:70" ht="8.5" customHeight="1" thickBot="1" x14ac:dyDescent="0.4">
      <c r="A69" s="552"/>
      <c r="B69" s="529"/>
      <c r="C69" s="529"/>
      <c r="D69" s="529"/>
      <c r="E69" s="529"/>
      <c r="F69" s="529"/>
      <c r="G69" s="529"/>
      <c r="H69" s="529"/>
      <c r="I69" s="529"/>
      <c r="J69" s="529"/>
      <c r="K69" s="529"/>
      <c r="L69" s="529"/>
      <c r="M69" s="529"/>
      <c r="N69" s="529"/>
      <c r="O69" s="529"/>
      <c r="P69" s="529"/>
      <c r="Q69" s="529"/>
      <c r="R69" s="529"/>
      <c r="S69" s="555"/>
      <c r="T69" s="556"/>
      <c r="U69" s="557"/>
      <c r="V69" s="561"/>
      <c r="W69" s="527"/>
      <c r="X69" s="527"/>
      <c r="Y69" s="527"/>
      <c r="Z69" s="527"/>
      <c r="AA69" s="528"/>
      <c r="AB69" s="561"/>
      <c r="AC69" s="527"/>
      <c r="AD69" s="527"/>
      <c r="AE69" s="527"/>
      <c r="AF69" s="527"/>
      <c r="AG69" s="528"/>
      <c r="AH69" s="545"/>
      <c r="AI69" s="545"/>
      <c r="AJ69" s="545"/>
      <c r="AK69" s="545"/>
      <c r="AL69" s="545"/>
      <c r="AM69" s="545"/>
      <c r="AN69" s="545"/>
      <c r="AO69" s="545"/>
      <c r="AP69" s="545"/>
      <c r="AQ69" s="545"/>
      <c r="AR69" s="545"/>
      <c r="AS69" s="545"/>
      <c r="AT69" s="545"/>
      <c r="AU69" s="545"/>
      <c r="AV69" s="545"/>
      <c r="AW69" s="545"/>
      <c r="AX69" s="545"/>
      <c r="AY69" s="545"/>
      <c r="AZ69" s="539">
        <f t="shared" ref="AZ69" si="52">AH69+AN69+AT69</f>
        <v>0</v>
      </c>
      <c r="BA69" s="539"/>
      <c r="BB69" s="539"/>
      <c r="BC69" s="539"/>
      <c r="BD69" s="539"/>
      <c r="BE69" s="540"/>
      <c r="BF69" s="539"/>
      <c r="BG69" s="539"/>
      <c r="BH69" s="539"/>
      <c r="BI69" s="539"/>
      <c r="BJ69" s="539"/>
      <c r="BK69" s="540"/>
      <c r="BP69" s="548" t="str">
        <f t="shared" ref="BP69" si="53">IF(S69&gt;0,1," ")</f>
        <v xml:space="preserve"> </v>
      </c>
      <c r="BQ69" s="548"/>
      <c r="BR69" s="548"/>
    </row>
    <row r="70" spans="1:70" ht="8.5" customHeight="1" thickBot="1" x14ac:dyDescent="0.4">
      <c r="A70" s="553"/>
      <c r="B70" s="554"/>
      <c r="C70" s="554"/>
      <c r="D70" s="554"/>
      <c r="E70" s="554"/>
      <c r="F70" s="554"/>
      <c r="G70" s="554"/>
      <c r="H70" s="554"/>
      <c r="I70" s="554"/>
      <c r="J70" s="554"/>
      <c r="K70" s="554"/>
      <c r="L70" s="554"/>
      <c r="M70" s="554"/>
      <c r="N70" s="554"/>
      <c r="O70" s="554"/>
      <c r="P70" s="554"/>
      <c r="Q70" s="554"/>
      <c r="R70" s="554"/>
      <c r="S70" s="558"/>
      <c r="T70" s="559"/>
      <c r="U70" s="560"/>
      <c r="V70" s="553"/>
      <c r="W70" s="554"/>
      <c r="X70" s="554"/>
      <c r="Y70" s="554"/>
      <c r="Z70" s="554"/>
      <c r="AA70" s="562"/>
      <c r="AB70" s="553"/>
      <c r="AC70" s="554"/>
      <c r="AD70" s="554"/>
      <c r="AE70" s="554"/>
      <c r="AF70" s="554"/>
      <c r="AG70" s="562"/>
      <c r="AH70" s="545"/>
      <c r="AI70" s="545"/>
      <c r="AJ70" s="545"/>
      <c r="AK70" s="545"/>
      <c r="AL70" s="545"/>
      <c r="AM70" s="545"/>
      <c r="AN70" s="545"/>
      <c r="AO70" s="545"/>
      <c r="AP70" s="545"/>
      <c r="AQ70" s="545"/>
      <c r="AR70" s="545"/>
      <c r="AS70" s="545"/>
      <c r="AT70" s="545"/>
      <c r="AU70" s="545"/>
      <c r="AV70" s="545"/>
      <c r="AW70" s="545"/>
      <c r="AX70" s="545"/>
      <c r="AY70" s="545"/>
      <c r="AZ70" s="537"/>
      <c r="BA70" s="537"/>
      <c r="BB70" s="537"/>
      <c r="BC70" s="537"/>
      <c r="BD70" s="537"/>
      <c r="BE70" s="538"/>
      <c r="BF70" s="537"/>
      <c r="BG70" s="537"/>
      <c r="BH70" s="537"/>
      <c r="BI70" s="537"/>
      <c r="BJ70" s="537"/>
      <c r="BK70" s="538"/>
      <c r="BP70" s="548"/>
      <c r="BQ70" s="548"/>
      <c r="BR70" s="548"/>
    </row>
    <row r="71" spans="1:70" ht="8.5" customHeight="1" x14ac:dyDescent="0.35">
      <c r="A71" s="524" t="s">
        <v>451</v>
      </c>
      <c r="B71" s="524"/>
      <c r="C71" s="524"/>
      <c r="D71" s="524"/>
      <c r="E71" s="524"/>
      <c r="F71" s="524"/>
      <c r="G71" s="524"/>
      <c r="H71" s="524"/>
      <c r="I71" s="524"/>
      <c r="J71" s="524"/>
      <c r="K71" s="524"/>
      <c r="L71" s="524"/>
      <c r="M71" s="524"/>
      <c r="N71" s="524"/>
      <c r="O71" s="524"/>
      <c r="P71" s="524"/>
      <c r="Q71" s="524"/>
      <c r="R71" s="524"/>
      <c r="S71" s="526">
        <f>BP71</f>
        <v>0</v>
      </c>
      <c r="T71" s="526"/>
      <c r="U71" s="526"/>
      <c r="V71" s="527"/>
      <c r="W71" s="527"/>
      <c r="X71" s="527"/>
      <c r="Y71" s="527"/>
      <c r="Z71" s="527"/>
      <c r="AA71" s="528"/>
      <c r="AB71" s="531" t="s">
        <v>452</v>
      </c>
      <c r="AC71" s="531"/>
      <c r="AD71" s="531"/>
      <c r="AE71" s="531"/>
      <c r="AF71" s="531"/>
      <c r="AG71" s="531"/>
      <c r="AH71" s="533">
        <f>SUM(AH15:AM70)</f>
        <v>0</v>
      </c>
      <c r="AI71" s="534"/>
      <c r="AJ71" s="534"/>
      <c r="AK71" s="534"/>
      <c r="AL71" s="534"/>
      <c r="AM71" s="535"/>
      <c r="AN71" s="539">
        <f t="shared" ref="AN71" si="54">SUM(AN15:AS70)</f>
        <v>0</v>
      </c>
      <c r="AO71" s="539"/>
      <c r="AP71" s="539"/>
      <c r="AQ71" s="539"/>
      <c r="AR71" s="539"/>
      <c r="AS71" s="540"/>
      <c r="AT71" s="539">
        <f t="shared" ref="AT71" si="55">SUM(AT15:AY70)</f>
        <v>0</v>
      </c>
      <c r="AU71" s="539"/>
      <c r="AV71" s="539"/>
      <c r="AW71" s="539"/>
      <c r="AX71" s="539"/>
      <c r="AY71" s="540"/>
      <c r="AZ71" s="539">
        <f t="shared" ref="AZ71" si="56">SUM(AZ15:BE70)</f>
        <v>0</v>
      </c>
      <c r="BA71" s="539"/>
      <c r="BB71" s="539"/>
      <c r="BC71" s="539"/>
      <c r="BD71" s="539"/>
      <c r="BE71" s="540"/>
      <c r="BF71" s="539">
        <f t="shared" ref="BF71" si="57">SUM(BF15:BK70)</f>
        <v>0</v>
      </c>
      <c r="BG71" s="539"/>
      <c r="BH71" s="539"/>
      <c r="BI71" s="539"/>
      <c r="BJ71" s="539"/>
      <c r="BK71" s="540"/>
      <c r="BP71" s="549">
        <f>SUM(BP15:BR70)</f>
        <v>0</v>
      </c>
      <c r="BQ71" s="549"/>
      <c r="BR71" s="549"/>
    </row>
    <row r="72" spans="1:70" ht="8.5" customHeight="1" thickBot="1" x14ac:dyDescent="0.4">
      <c r="A72" s="525"/>
      <c r="B72" s="525"/>
      <c r="C72" s="525"/>
      <c r="D72" s="525"/>
      <c r="E72" s="525"/>
      <c r="F72" s="525"/>
      <c r="G72" s="525"/>
      <c r="H72" s="525"/>
      <c r="I72" s="525"/>
      <c r="J72" s="525"/>
      <c r="K72" s="525"/>
      <c r="L72" s="525"/>
      <c r="M72" s="525"/>
      <c r="N72" s="525"/>
      <c r="O72" s="525"/>
      <c r="P72" s="525"/>
      <c r="Q72" s="525"/>
      <c r="R72" s="525"/>
      <c r="S72" s="526"/>
      <c r="T72" s="526"/>
      <c r="U72" s="526"/>
      <c r="V72" s="529"/>
      <c r="W72" s="529"/>
      <c r="X72" s="529"/>
      <c r="Y72" s="529"/>
      <c r="Z72" s="529"/>
      <c r="AA72" s="530"/>
      <c r="AB72" s="532"/>
      <c r="AC72" s="532"/>
      <c r="AD72" s="532"/>
      <c r="AE72" s="532"/>
      <c r="AF72" s="532"/>
      <c r="AG72" s="532"/>
      <c r="AH72" s="536"/>
      <c r="AI72" s="537"/>
      <c r="AJ72" s="537"/>
      <c r="AK72" s="537"/>
      <c r="AL72" s="537"/>
      <c r="AM72" s="538"/>
      <c r="AN72" s="537"/>
      <c r="AO72" s="537"/>
      <c r="AP72" s="537"/>
      <c r="AQ72" s="537"/>
      <c r="AR72" s="537"/>
      <c r="AS72" s="538"/>
      <c r="AT72" s="537"/>
      <c r="AU72" s="537"/>
      <c r="AV72" s="537"/>
      <c r="AW72" s="537"/>
      <c r="AX72" s="537"/>
      <c r="AY72" s="538"/>
      <c r="AZ72" s="537"/>
      <c r="BA72" s="537"/>
      <c r="BB72" s="537"/>
      <c r="BC72" s="537"/>
      <c r="BD72" s="537"/>
      <c r="BE72" s="538"/>
      <c r="BF72" s="537"/>
      <c r="BG72" s="537"/>
      <c r="BH72" s="537"/>
      <c r="BI72" s="537"/>
      <c r="BJ72" s="537"/>
      <c r="BK72" s="538"/>
      <c r="BP72" s="549"/>
      <c r="BQ72" s="549"/>
      <c r="BR72" s="549"/>
    </row>
    <row r="73" spans="1:70" ht="8.5" customHeight="1" x14ac:dyDescent="0.35">
      <c r="A73" s="281"/>
      <c r="B73" s="281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</row>
  </sheetData>
  <sheetProtection password="E1D8" sheet="1" formatCells="0" formatColumns="0" formatRows="0" insertColumns="0" insertRows="0" insertHyperlinks="0" deleteColumns="0" deleteRows="0" selectLockedCells="1" sort="0" autoFilter="0" pivotTables="0"/>
  <mergeCells count="307">
    <mergeCell ref="A1:N4"/>
    <mergeCell ref="Q1:AW2"/>
    <mergeCell ref="BJ1:BK3"/>
    <mergeCell ref="Q3:AW4"/>
    <mergeCell ref="A7:H7"/>
    <mergeCell ref="I7:AO7"/>
    <mergeCell ref="AT11:AY12"/>
    <mergeCell ref="AZ11:BE12"/>
    <mergeCell ref="BF11:BK12"/>
    <mergeCell ref="A13:R14"/>
    <mergeCell ref="S13:BK14"/>
    <mergeCell ref="A15:R16"/>
    <mergeCell ref="S15:U16"/>
    <mergeCell ref="V15:AA16"/>
    <mergeCell ref="AB15:AG16"/>
    <mergeCell ref="AH15:AM16"/>
    <mergeCell ref="A11:R12"/>
    <mergeCell ref="S11:U12"/>
    <mergeCell ref="V11:AA12"/>
    <mergeCell ref="AB11:AG12"/>
    <mergeCell ref="AH11:AM12"/>
    <mergeCell ref="AN11:AS12"/>
    <mergeCell ref="AN15:AS16"/>
    <mergeCell ref="AT15:AY16"/>
    <mergeCell ref="AZ15:BE16"/>
    <mergeCell ref="BF15:BK16"/>
    <mergeCell ref="BP15:BR16"/>
    <mergeCell ref="A17:R18"/>
    <mergeCell ref="S17:U18"/>
    <mergeCell ref="V17:AA18"/>
    <mergeCell ref="AB17:AG18"/>
    <mergeCell ref="AH17:AM18"/>
    <mergeCell ref="AN17:AS18"/>
    <mergeCell ref="AT17:AY18"/>
    <mergeCell ref="AZ17:BE18"/>
    <mergeCell ref="BF17:BK18"/>
    <mergeCell ref="BP17:BR18"/>
    <mergeCell ref="BP19:BR20"/>
    <mergeCell ref="A21:R22"/>
    <mergeCell ref="S21:U22"/>
    <mergeCell ref="V21:AA22"/>
    <mergeCell ref="AB21:AG22"/>
    <mergeCell ref="AH21:AM22"/>
    <mergeCell ref="AN21:AS22"/>
    <mergeCell ref="AT21:AY22"/>
    <mergeCell ref="AZ21:BE22"/>
    <mergeCell ref="BF21:BK22"/>
    <mergeCell ref="BP21:BR22"/>
    <mergeCell ref="A19:R20"/>
    <mergeCell ref="S19:U20"/>
    <mergeCell ref="V19:AA20"/>
    <mergeCell ref="AB19:AG20"/>
    <mergeCell ref="AH19:AM20"/>
    <mergeCell ref="AN19:AS20"/>
    <mergeCell ref="AT19:AY20"/>
    <mergeCell ref="AZ19:BE20"/>
    <mergeCell ref="BF19:BK20"/>
    <mergeCell ref="BP23:BR24"/>
    <mergeCell ref="A25:R26"/>
    <mergeCell ref="S25:U26"/>
    <mergeCell ref="V25:AA26"/>
    <mergeCell ref="AB25:AG26"/>
    <mergeCell ref="AH25:AM26"/>
    <mergeCell ref="AN25:AS26"/>
    <mergeCell ref="AT25:AY26"/>
    <mergeCell ref="AZ25:BE26"/>
    <mergeCell ref="BF25:BK26"/>
    <mergeCell ref="BP25:BR26"/>
    <mergeCell ref="A23:R24"/>
    <mergeCell ref="S23:U24"/>
    <mergeCell ref="V23:AA24"/>
    <mergeCell ref="AB23:AG24"/>
    <mergeCell ref="AH23:AM24"/>
    <mergeCell ref="AN23:AS24"/>
    <mergeCell ref="AT23:AY24"/>
    <mergeCell ref="AZ23:BE24"/>
    <mergeCell ref="BF23:BK24"/>
    <mergeCell ref="BP27:BR28"/>
    <mergeCell ref="A29:R30"/>
    <mergeCell ref="S29:U30"/>
    <mergeCell ref="V29:AA30"/>
    <mergeCell ref="AB29:AG30"/>
    <mergeCell ref="AH29:AM30"/>
    <mergeCell ref="AN29:AS30"/>
    <mergeCell ref="AT29:AY30"/>
    <mergeCell ref="AZ29:BE30"/>
    <mergeCell ref="BF29:BK30"/>
    <mergeCell ref="BP29:BR30"/>
    <mergeCell ref="A27:R28"/>
    <mergeCell ref="S27:U28"/>
    <mergeCell ref="V27:AA28"/>
    <mergeCell ref="AB27:AG28"/>
    <mergeCell ref="AH27:AM28"/>
    <mergeCell ref="AN27:AS28"/>
    <mergeCell ref="AT27:AY28"/>
    <mergeCell ref="AZ27:BE28"/>
    <mergeCell ref="BF27:BK28"/>
    <mergeCell ref="BP31:BR32"/>
    <mergeCell ref="A33:R34"/>
    <mergeCell ref="S33:U34"/>
    <mergeCell ref="V33:AA34"/>
    <mergeCell ref="AB33:AG34"/>
    <mergeCell ref="AH33:AM34"/>
    <mergeCell ref="AN33:AS34"/>
    <mergeCell ref="AT33:AY34"/>
    <mergeCell ref="AZ33:BE34"/>
    <mergeCell ref="BF33:BK34"/>
    <mergeCell ref="BP33:BR34"/>
    <mergeCell ref="A31:R32"/>
    <mergeCell ref="S31:U32"/>
    <mergeCell ref="V31:AA32"/>
    <mergeCell ref="AB31:AG32"/>
    <mergeCell ref="AH31:AM32"/>
    <mergeCell ref="AN31:AS32"/>
    <mergeCell ref="AT31:AY32"/>
    <mergeCell ref="AZ31:BE32"/>
    <mergeCell ref="BF31:BK32"/>
    <mergeCell ref="BP35:BR36"/>
    <mergeCell ref="A37:R38"/>
    <mergeCell ref="S37:U38"/>
    <mergeCell ref="V37:AA38"/>
    <mergeCell ref="AB37:AG38"/>
    <mergeCell ref="AH37:AM38"/>
    <mergeCell ref="AN37:AS38"/>
    <mergeCell ref="AT37:AY38"/>
    <mergeCell ref="AZ37:BE38"/>
    <mergeCell ref="BF37:BK38"/>
    <mergeCell ref="BP37:BR38"/>
    <mergeCell ref="A35:R36"/>
    <mergeCell ref="S35:U36"/>
    <mergeCell ref="V35:AA36"/>
    <mergeCell ref="AB35:AG36"/>
    <mergeCell ref="AH35:AM36"/>
    <mergeCell ref="AN35:AS36"/>
    <mergeCell ref="AT35:AY36"/>
    <mergeCell ref="AZ35:BE36"/>
    <mergeCell ref="BF35:BK36"/>
    <mergeCell ref="BP39:BR40"/>
    <mergeCell ref="A41:R42"/>
    <mergeCell ref="S41:U42"/>
    <mergeCell ref="V41:AA42"/>
    <mergeCell ref="AB41:AG42"/>
    <mergeCell ref="AH41:AM42"/>
    <mergeCell ref="AN41:AS42"/>
    <mergeCell ref="AT41:AY42"/>
    <mergeCell ref="AZ41:BE42"/>
    <mergeCell ref="BF41:BK42"/>
    <mergeCell ref="BP41:BR42"/>
    <mergeCell ref="A39:R40"/>
    <mergeCell ref="S39:U40"/>
    <mergeCell ref="V39:AA40"/>
    <mergeCell ref="AB39:AG40"/>
    <mergeCell ref="AH39:AM40"/>
    <mergeCell ref="AN39:AS40"/>
    <mergeCell ref="AT39:AY40"/>
    <mergeCell ref="AZ39:BE40"/>
    <mergeCell ref="BF39:BK40"/>
    <mergeCell ref="BP43:BR44"/>
    <mergeCell ref="A45:R46"/>
    <mergeCell ref="S45:U46"/>
    <mergeCell ref="V45:AA46"/>
    <mergeCell ref="AB45:AG46"/>
    <mergeCell ref="AH45:AM46"/>
    <mergeCell ref="AN45:AS46"/>
    <mergeCell ref="AT45:AY46"/>
    <mergeCell ref="AZ45:BE46"/>
    <mergeCell ref="BF45:BK46"/>
    <mergeCell ref="BP45:BR46"/>
    <mergeCell ref="A43:R44"/>
    <mergeCell ref="S43:U44"/>
    <mergeCell ref="V43:AA44"/>
    <mergeCell ref="AB43:AG44"/>
    <mergeCell ref="AH43:AM44"/>
    <mergeCell ref="AN43:AS44"/>
    <mergeCell ref="AT43:AY44"/>
    <mergeCell ref="AZ43:BE44"/>
    <mergeCell ref="BF43:BK44"/>
    <mergeCell ref="BP47:BR48"/>
    <mergeCell ref="A49:R50"/>
    <mergeCell ref="S49:U50"/>
    <mergeCell ref="V49:AA50"/>
    <mergeCell ref="AB49:AG50"/>
    <mergeCell ref="AH49:AM50"/>
    <mergeCell ref="AN49:AS50"/>
    <mergeCell ref="AT49:AY50"/>
    <mergeCell ref="AZ49:BE50"/>
    <mergeCell ref="BF49:BK50"/>
    <mergeCell ref="BP49:BR50"/>
    <mergeCell ref="A47:R48"/>
    <mergeCell ref="S47:U48"/>
    <mergeCell ref="V47:AA48"/>
    <mergeCell ref="AB47:AG48"/>
    <mergeCell ref="AH47:AM48"/>
    <mergeCell ref="AN47:AS48"/>
    <mergeCell ref="AT47:AY48"/>
    <mergeCell ref="AZ47:BE48"/>
    <mergeCell ref="BF47:BK48"/>
    <mergeCell ref="BP51:BR52"/>
    <mergeCell ref="A53:R54"/>
    <mergeCell ref="S53:U54"/>
    <mergeCell ref="V53:AA54"/>
    <mergeCell ref="AB53:AG54"/>
    <mergeCell ref="AH53:AM54"/>
    <mergeCell ref="AN53:AS54"/>
    <mergeCell ref="AT53:AY54"/>
    <mergeCell ref="AZ53:BE54"/>
    <mergeCell ref="BF53:BK54"/>
    <mergeCell ref="BP53:BR54"/>
    <mergeCell ref="A51:R52"/>
    <mergeCell ref="S51:U52"/>
    <mergeCell ref="V51:AA52"/>
    <mergeCell ref="AB51:AG52"/>
    <mergeCell ref="AH51:AM52"/>
    <mergeCell ref="AN51:AS52"/>
    <mergeCell ref="AT51:AY52"/>
    <mergeCell ref="AZ51:BE52"/>
    <mergeCell ref="BF51:BK52"/>
    <mergeCell ref="BP55:BR56"/>
    <mergeCell ref="A57:R58"/>
    <mergeCell ref="S57:U58"/>
    <mergeCell ref="V57:AA58"/>
    <mergeCell ref="AB57:AG58"/>
    <mergeCell ref="AH57:AM58"/>
    <mergeCell ref="AN57:AS58"/>
    <mergeCell ref="AT57:AY58"/>
    <mergeCell ref="AZ57:BE58"/>
    <mergeCell ref="BF57:BK58"/>
    <mergeCell ref="BP57:BR58"/>
    <mergeCell ref="A55:R56"/>
    <mergeCell ref="S55:U56"/>
    <mergeCell ref="V55:AA56"/>
    <mergeCell ref="AB55:AG56"/>
    <mergeCell ref="AH55:AM56"/>
    <mergeCell ref="AN55:AS56"/>
    <mergeCell ref="AT55:AY56"/>
    <mergeCell ref="AZ55:BE56"/>
    <mergeCell ref="BF55:BK56"/>
    <mergeCell ref="BP59:BR60"/>
    <mergeCell ref="A61:R62"/>
    <mergeCell ref="S61:U62"/>
    <mergeCell ref="V61:AA62"/>
    <mergeCell ref="AB61:AG62"/>
    <mergeCell ref="AH61:AM62"/>
    <mergeCell ref="AN61:AS62"/>
    <mergeCell ref="AT61:AY62"/>
    <mergeCell ref="AZ61:BE62"/>
    <mergeCell ref="BF61:BK62"/>
    <mergeCell ref="BP61:BR62"/>
    <mergeCell ref="A59:R60"/>
    <mergeCell ref="S59:U60"/>
    <mergeCell ref="V59:AA60"/>
    <mergeCell ref="AB59:AG60"/>
    <mergeCell ref="AH59:AM60"/>
    <mergeCell ref="AN59:AS60"/>
    <mergeCell ref="AT59:AY60"/>
    <mergeCell ref="AZ59:BE60"/>
    <mergeCell ref="BF59:BK60"/>
    <mergeCell ref="A63:R64"/>
    <mergeCell ref="S63:U64"/>
    <mergeCell ref="V63:AA64"/>
    <mergeCell ref="AB63:AG64"/>
    <mergeCell ref="AH63:AM64"/>
    <mergeCell ref="AN63:AS64"/>
    <mergeCell ref="AT63:AY64"/>
    <mergeCell ref="AZ63:BE64"/>
    <mergeCell ref="BF63:BK64"/>
    <mergeCell ref="BP63:BR64"/>
    <mergeCell ref="BP71:BR72"/>
    <mergeCell ref="AN69:AS70"/>
    <mergeCell ref="AT69:AY70"/>
    <mergeCell ref="AZ69:BE70"/>
    <mergeCell ref="BF69:BK70"/>
    <mergeCell ref="BP69:BR70"/>
    <mergeCell ref="A65:R66"/>
    <mergeCell ref="S65:U66"/>
    <mergeCell ref="V65:AA66"/>
    <mergeCell ref="AB65:AG66"/>
    <mergeCell ref="AH65:AM66"/>
    <mergeCell ref="BP67:BR68"/>
    <mergeCell ref="A69:R70"/>
    <mergeCell ref="S69:U70"/>
    <mergeCell ref="V69:AA70"/>
    <mergeCell ref="AB69:AG70"/>
    <mergeCell ref="AH69:AM70"/>
    <mergeCell ref="AN65:AS66"/>
    <mergeCell ref="AT65:AY66"/>
    <mergeCell ref="AZ65:BE66"/>
    <mergeCell ref="BF65:BK66"/>
    <mergeCell ref="BP65:BR66"/>
    <mergeCell ref="A67:R68"/>
    <mergeCell ref="A71:R72"/>
    <mergeCell ref="S71:U72"/>
    <mergeCell ref="V71:AA72"/>
    <mergeCell ref="AB71:AG72"/>
    <mergeCell ref="AH71:AM72"/>
    <mergeCell ref="BF67:BK68"/>
    <mergeCell ref="AN71:AS72"/>
    <mergeCell ref="AT71:AY72"/>
    <mergeCell ref="AZ71:BE72"/>
    <mergeCell ref="BF71:BK72"/>
    <mergeCell ref="S67:U68"/>
    <mergeCell ref="V67:AA68"/>
    <mergeCell ref="AB67:AG68"/>
    <mergeCell ref="AH67:AM68"/>
    <mergeCell ref="AN67:AS68"/>
    <mergeCell ref="AT67:AY68"/>
    <mergeCell ref="AZ67:BE68"/>
  </mergeCells>
  <printOptions horizontalCentered="1" verticalCentered="1"/>
  <pageMargins left="0" right="0" top="0" bottom="0" header="0" footer="0"/>
  <pageSetup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Q71"/>
  <sheetViews>
    <sheetView zoomScaleNormal="100" zoomScaleSheetLayoutView="100" workbookViewId="0">
      <selection activeCell="BP21" sqref="BP21:BQ22"/>
    </sheetView>
  </sheetViews>
  <sheetFormatPr defaultColWidth="1.69140625" defaultRowHeight="8.5" customHeight="1" x14ac:dyDescent="0.35"/>
  <cols>
    <col min="1" max="27" width="1.69140625" style="280"/>
    <col min="28" max="63" width="2.07421875" style="280" customWidth="1"/>
    <col min="64" max="67" width="1.69140625" style="280"/>
    <col min="68" max="69" width="1.69140625" style="280" hidden="1" customWidth="1"/>
    <col min="70" max="16384" width="1.69140625" style="280"/>
  </cols>
  <sheetData>
    <row r="1" spans="1:69" ht="8.5" customHeight="1" x14ac:dyDescent="0.35">
      <c r="A1" s="582" t="s">
        <v>961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Q1" s="583" t="s">
        <v>439</v>
      </c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  <c r="AO1" s="583"/>
      <c r="AP1" s="583"/>
      <c r="AQ1" s="583"/>
      <c r="AR1" s="583"/>
      <c r="AS1" s="583"/>
      <c r="AT1" s="583"/>
      <c r="AU1" s="583"/>
      <c r="AV1" s="583"/>
      <c r="AW1" s="583"/>
      <c r="BI1" s="281"/>
      <c r="BJ1" s="584" t="s">
        <v>455</v>
      </c>
      <c r="BK1" s="585"/>
    </row>
    <row r="2" spans="1:69" ht="8.5" customHeight="1" x14ac:dyDescent="0.35">
      <c r="A2" s="582"/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  <c r="AO2" s="583"/>
      <c r="AP2" s="583"/>
      <c r="AQ2" s="583"/>
      <c r="AR2" s="583"/>
      <c r="AS2" s="583"/>
      <c r="AT2" s="583"/>
      <c r="AU2" s="583"/>
      <c r="AV2" s="583"/>
      <c r="AW2" s="583"/>
      <c r="BH2" s="282"/>
      <c r="BI2" s="283"/>
      <c r="BJ2" s="586"/>
      <c r="BK2" s="587"/>
    </row>
    <row r="3" spans="1:69" ht="8.5" customHeight="1" thickBot="1" x14ac:dyDescent="0.4">
      <c r="A3" s="582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Q3" s="583" t="s">
        <v>242</v>
      </c>
      <c r="R3" s="583"/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583"/>
      <c r="AG3" s="583"/>
      <c r="AH3" s="583"/>
      <c r="AI3" s="583"/>
      <c r="AJ3" s="583"/>
      <c r="AK3" s="583"/>
      <c r="AL3" s="583"/>
      <c r="AM3" s="583"/>
      <c r="AN3" s="583"/>
      <c r="AO3" s="583"/>
      <c r="AP3" s="583"/>
      <c r="AQ3" s="583"/>
      <c r="AR3" s="583"/>
      <c r="AS3" s="583"/>
      <c r="AT3" s="583"/>
      <c r="AU3" s="583"/>
      <c r="AV3" s="583"/>
      <c r="AW3" s="583"/>
      <c r="BH3" s="282"/>
      <c r="BI3" s="283"/>
      <c r="BJ3" s="588"/>
      <c r="BK3" s="589"/>
    </row>
    <row r="4" spans="1:69" ht="8.5" customHeight="1" x14ac:dyDescent="0.35">
      <c r="A4" s="582"/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Q4" s="583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3"/>
      <c r="AH4" s="583"/>
      <c r="AI4" s="583"/>
      <c r="AJ4" s="583"/>
      <c r="AK4" s="583"/>
      <c r="AL4" s="583"/>
      <c r="AM4" s="583"/>
      <c r="AN4" s="583"/>
      <c r="AO4" s="583"/>
      <c r="AP4" s="583"/>
      <c r="AQ4" s="583"/>
      <c r="AR4" s="583"/>
      <c r="AS4" s="583"/>
      <c r="AT4" s="583"/>
      <c r="AU4" s="583"/>
      <c r="AV4" s="583"/>
      <c r="AW4" s="583"/>
      <c r="BH4" s="282"/>
      <c r="BI4" s="283"/>
      <c r="BJ4" s="283"/>
      <c r="BK4" s="283"/>
    </row>
    <row r="5" spans="1:69" ht="8.5" customHeight="1" x14ac:dyDescent="0.35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</row>
    <row r="6" spans="1:69" ht="8.5" customHeight="1" x14ac:dyDescent="0.35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</row>
    <row r="7" spans="1:69" ht="12" customHeight="1" x14ac:dyDescent="0.35">
      <c r="A7" s="590" t="s">
        <v>69</v>
      </c>
      <c r="B7" s="590"/>
      <c r="C7" s="590"/>
      <c r="D7" s="590"/>
      <c r="E7" s="590"/>
      <c r="F7" s="590"/>
      <c r="G7" s="590"/>
      <c r="H7" s="590"/>
      <c r="I7" s="591"/>
      <c r="J7" s="591"/>
      <c r="K7" s="591"/>
      <c r="L7" s="591"/>
      <c r="M7" s="591"/>
      <c r="N7" s="591"/>
      <c r="O7" s="591"/>
      <c r="P7" s="591"/>
      <c r="Q7" s="591"/>
      <c r="R7" s="591"/>
      <c r="S7" s="591"/>
      <c r="T7" s="591"/>
      <c r="U7" s="591"/>
      <c r="V7" s="591"/>
      <c r="W7" s="591"/>
      <c r="X7" s="591"/>
      <c r="Y7" s="591"/>
      <c r="Z7" s="591"/>
      <c r="AA7" s="591"/>
      <c r="AB7" s="591"/>
      <c r="AC7" s="591"/>
      <c r="AD7" s="591"/>
      <c r="AE7" s="591"/>
      <c r="AF7" s="591"/>
      <c r="AG7" s="591"/>
      <c r="AH7" s="591"/>
      <c r="AI7" s="591"/>
      <c r="AJ7" s="591"/>
      <c r="AK7" s="591"/>
      <c r="AL7" s="591"/>
      <c r="AM7" s="591"/>
      <c r="AN7" s="591"/>
      <c r="AO7" s="591"/>
    </row>
    <row r="9" spans="1:69" ht="12" customHeight="1" x14ac:dyDescent="0.35">
      <c r="A9" s="286" t="s">
        <v>454</v>
      </c>
    </row>
    <row r="10" spans="1:69" ht="8.5" customHeight="1" thickBot="1" x14ac:dyDescent="0.4">
      <c r="A10" s="287"/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T10" s="287"/>
      <c r="AU10" s="287"/>
      <c r="AV10" s="287"/>
      <c r="AW10" s="287"/>
      <c r="AX10" s="287"/>
      <c r="AY10" s="287"/>
      <c r="AZ10" s="287"/>
      <c r="BA10" s="287"/>
      <c r="BB10" s="287"/>
      <c r="BC10" s="287"/>
      <c r="BD10" s="287"/>
      <c r="BE10" s="287"/>
      <c r="BF10" s="287"/>
      <c r="BG10" s="287"/>
      <c r="BH10" s="287"/>
      <c r="BI10" s="287"/>
      <c r="BJ10" s="287"/>
      <c r="BK10" s="287"/>
    </row>
    <row r="11" spans="1:69" ht="17.149999999999999" customHeight="1" x14ac:dyDescent="0.35">
      <c r="A11" s="570" t="s">
        <v>441</v>
      </c>
      <c r="B11" s="571"/>
      <c r="C11" s="571"/>
      <c r="D11" s="571"/>
      <c r="E11" s="571"/>
      <c r="F11" s="571"/>
      <c r="G11" s="571"/>
      <c r="H11" s="571"/>
      <c r="I11" s="571"/>
      <c r="J11" s="571"/>
      <c r="K11" s="571"/>
      <c r="L11" s="571"/>
      <c r="M11" s="571"/>
      <c r="N11" s="571"/>
      <c r="O11" s="571"/>
      <c r="P11" s="571"/>
      <c r="Q11" s="571"/>
      <c r="R11" s="572"/>
      <c r="S11" s="576" t="s">
        <v>442</v>
      </c>
      <c r="T11" s="577"/>
      <c r="U11" s="578"/>
      <c r="V11" s="577" t="s">
        <v>443</v>
      </c>
      <c r="W11" s="577"/>
      <c r="X11" s="577"/>
      <c r="Y11" s="577"/>
      <c r="Z11" s="577"/>
      <c r="AA11" s="577"/>
      <c r="AB11" s="576" t="s">
        <v>456</v>
      </c>
      <c r="AC11" s="577"/>
      <c r="AD11" s="577"/>
      <c r="AE11" s="577"/>
      <c r="AF11" s="577"/>
      <c r="AG11" s="578"/>
      <c r="AH11" s="577" t="s">
        <v>445</v>
      </c>
      <c r="AI11" s="577"/>
      <c r="AJ11" s="577"/>
      <c r="AK11" s="577"/>
      <c r="AL11" s="577"/>
      <c r="AM11" s="577"/>
      <c r="AN11" s="576" t="s">
        <v>457</v>
      </c>
      <c r="AO11" s="577"/>
      <c r="AP11" s="577"/>
      <c r="AQ11" s="577"/>
      <c r="AR11" s="577"/>
      <c r="AS11" s="578"/>
      <c r="AT11" s="577" t="s">
        <v>447</v>
      </c>
      <c r="AU11" s="577"/>
      <c r="AV11" s="577"/>
      <c r="AW11" s="577"/>
      <c r="AX11" s="577"/>
      <c r="AY11" s="577"/>
      <c r="AZ11" s="576" t="s">
        <v>448</v>
      </c>
      <c r="BA11" s="577"/>
      <c r="BB11" s="577"/>
      <c r="BC11" s="577"/>
      <c r="BD11" s="577"/>
      <c r="BE11" s="578"/>
      <c r="BF11" s="576" t="s">
        <v>449</v>
      </c>
      <c r="BG11" s="577"/>
      <c r="BH11" s="577"/>
      <c r="BI11" s="577"/>
      <c r="BJ11" s="577"/>
      <c r="BK11" s="578"/>
    </row>
    <row r="12" spans="1:69" ht="17.149999999999999" customHeight="1" thickBot="1" x14ac:dyDescent="0.4">
      <c r="A12" s="573"/>
      <c r="B12" s="574"/>
      <c r="C12" s="574"/>
      <c r="D12" s="574"/>
      <c r="E12" s="574"/>
      <c r="F12" s="574"/>
      <c r="G12" s="574"/>
      <c r="H12" s="574"/>
      <c r="I12" s="574"/>
      <c r="J12" s="574"/>
      <c r="K12" s="574"/>
      <c r="L12" s="574"/>
      <c r="M12" s="574"/>
      <c r="N12" s="574"/>
      <c r="O12" s="574"/>
      <c r="P12" s="574"/>
      <c r="Q12" s="574"/>
      <c r="R12" s="575"/>
      <c r="S12" s="579"/>
      <c r="T12" s="580"/>
      <c r="U12" s="581"/>
      <c r="V12" s="580"/>
      <c r="W12" s="580"/>
      <c r="X12" s="580"/>
      <c r="Y12" s="580"/>
      <c r="Z12" s="580"/>
      <c r="AA12" s="580"/>
      <c r="AB12" s="579"/>
      <c r="AC12" s="580"/>
      <c r="AD12" s="580"/>
      <c r="AE12" s="580"/>
      <c r="AF12" s="580"/>
      <c r="AG12" s="581"/>
      <c r="AH12" s="580"/>
      <c r="AI12" s="580"/>
      <c r="AJ12" s="580"/>
      <c r="AK12" s="580"/>
      <c r="AL12" s="580"/>
      <c r="AM12" s="580"/>
      <c r="AN12" s="579"/>
      <c r="AO12" s="580"/>
      <c r="AP12" s="580"/>
      <c r="AQ12" s="580"/>
      <c r="AR12" s="580"/>
      <c r="AS12" s="581"/>
      <c r="AT12" s="580"/>
      <c r="AU12" s="580"/>
      <c r="AV12" s="580"/>
      <c r="AW12" s="580"/>
      <c r="AX12" s="580"/>
      <c r="AY12" s="580"/>
      <c r="AZ12" s="579"/>
      <c r="BA12" s="580"/>
      <c r="BB12" s="580"/>
      <c r="BC12" s="580"/>
      <c r="BD12" s="580"/>
      <c r="BE12" s="581"/>
      <c r="BF12" s="579"/>
      <c r="BG12" s="580"/>
      <c r="BH12" s="580"/>
      <c r="BI12" s="580"/>
      <c r="BJ12" s="580"/>
      <c r="BK12" s="581"/>
    </row>
    <row r="13" spans="1:69" ht="8.5" customHeight="1" x14ac:dyDescent="0.35">
      <c r="A13" s="594" t="s">
        <v>458</v>
      </c>
      <c r="B13" s="595"/>
      <c r="C13" s="595"/>
      <c r="D13" s="595"/>
      <c r="E13" s="595"/>
      <c r="F13" s="595"/>
      <c r="G13" s="595"/>
      <c r="H13" s="595"/>
      <c r="I13" s="595"/>
      <c r="J13" s="595"/>
      <c r="K13" s="595"/>
      <c r="L13" s="595"/>
      <c r="M13" s="595"/>
      <c r="N13" s="595"/>
      <c r="O13" s="595"/>
      <c r="P13" s="595"/>
      <c r="Q13" s="595"/>
      <c r="R13" s="595"/>
      <c r="S13" s="565"/>
      <c r="T13" s="565"/>
      <c r="U13" s="565"/>
      <c r="V13" s="565"/>
      <c r="W13" s="565"/>
      <c r="X13" s="565"/>
      <c r="Y13" s="565"/>
      <c r="Z13" s="565"/>
      <c r="AA13" s="565"/>
      <c r="AB13" s="565"/>
      <c r="AC13" s="565"/>
      <c r="AD13" s="565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5"/>
      <c r="AP13" s="565"/>
      <c r="AQ13" s="565"/>
      <c r="AR13" s="565"/>
      <c r="AS13" s="565"/>
      <c r="AT13" s="565"/>
      <c r="AU13" s="565"/>
      <c r="AV13" s="565"/>
      <c r="AW13" s="565"/>
      <c r="AX13" s="565"/>
      <c r="AY13" s="565"/>
      <c r="AZ13" s="565"/>
      <c r="BA13" s="565"/>
      <c r="BB13" s="565"/>
      <c r="BC13" s="565"/>
      <c r="BD13" s="565"/>
      <c r="BE13" s="565"/>
      <c r="BF13" s="565"/>
      <c r="BG13" s="565"/>
      <c r="BH13" s="565"/>
      <c r="BI13" s="565"/>
      <c r="BJ13" s="565"/>
      <c r="BK13" s="566"/>
    </row>
    <row r="14" spans="1:69" ht="8.5" customHeight="1" thickBot="1" x14ac:dyDescent="0.4">
      <c r="A14" s="597"/>
      <c r="B14" s="532"/>
      <c r="C14" s="532"/>
      <c r="D14" s="532"/>
      <c r="E14" s="532"/>
      <c r="F14" s="532"/>
      <c r="G14" s="532"/>
      <c r="H14" s="532"/>
      <c r="I14" s="532"/>
      <c r="J14" s="532"/>
      <c r="K14" s="532"/>
      <c r="L14" s="532"/>
      <c r="M14" s="532"/>
      <c r="N14" s="532"/>
      <c r="O14" s="532"/>
      <c r="P14" s="532"/>
      <c r="Q14" s="532"/>
      <c r="R14" s="532"/>
      <c r="S14" s="568"/>
      <c r="T14" s="568"/>
      <c r="U14" s="568"/>
      <c r="V14" s="568"/>
      <c r="W14" s="568"/>
      <c r="X14" s="568"/>
      <c r="Y14" s="568"/>
      <c r="Z14" s="568"/>
      <c r="AA14" s="568"/>
      <c r="AB14" s="568"/>
      <c r="AC14" s="568"/>
      <c r="AD14" s="568"/>
      <c r="AE14" s="568"/>
      <c r="AF14" s="568"/>
      <c r="AG14" s="568"/>
      <c r="AH14" s="568"/>
      <c r="AI14" s="568"/>
      <c r="AJ14" s="568"/>
      <c r="AK14" s="568"/>
      <c r="AL14" s="568"/>
      <c r="AM14" s="568"/>
      <c r="AN14" s="568"/>
      <c r="AO14" s="568"/>
      <c r="AP14" s="568"/>
      <c r="AQ14" s="568"/>
      <c r="AR14" s="568"/>
      <c r="AS14" s="568"/>
      <c r="AT14" s="568"/>
      <c r="AU14" s="568"/>
      <c r="AV14" s="568"/>
      <c r="AW14" s="568"/>
      <c r="AX14" s="568"/>
      <c r="AY14" s="568"/>
      <c r="AZ14" s="568"/>
      <c r="BA14" s="568"/>
      <c r="BB14" s="568"/>
      <c r="BC14" s="568"/>
      <c r="BD14" s="568"/>
      <c r="BE14" s="568"/>
      <c r="BF14" s="568"/>
      <c r="BG14" s="568"/>
      <c r="BH14" s="568"/>
      <c r="BI14" s="568"/>
      <c r="BJ14" s="568"/>
      <c r="BK14" s="569"/>
    </row>
    <row r="15" spans="1:69" ht="8.5" customHeight="1" thickBot="1" x14ac:dyDescent="0.4">
      <c r="A15" s="553"/>
      <c r="B15" s="554"/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554"/>
      <c r="O15" s="554"/>
      <c r="P15" s="554"/>
      <c r="Q15" s="554"/>
      <c r="R15" s="554"/>
      <c r="S15" s="551"/>
      <c r="T15" s="551"/>
      <c r="U15" s="551"/>
      <c r="V15" s="550"/>
      <c r="W15" s="550"/>
      <c r="X15" s="550"/>
      <c r="Y15" s="550"/>
      <c r="Z15" s="550"/>
      <c r="AA15" s="550"/>
      <c r="AB15" s="545"/>
      <c r="AC15" s="545"/>
      <c r="AD15" s="545"/>
      <c r="AE15" s="545"/>
      <c r="AF15" s="545"/>
      <c r="AG15" s="545"/>
      <c r="AH15" s="545"/>
      <c r="AI15" s="545"/>
      <c r="AJ15" s="545"/>
      <c r="AK15" s="545"/>
      <c r="AL15" s="545"/>
      <c r="AM15" s="545"/>
      <c r="AN15" s="545"/>
      <c r="AO15" s="545"/>
      <c r="AP15" s="545"/>
      <c r="AQ15" s="545"/>
      <c r="AR15" s="545"/>
      <c r="AS15" s="545"/>
      <c r="AT15" s="545"/>
      <c r="AU15" s="545"/>
      <c r="AV15" s="545"/>
      <c r="AW15" s="545"/>
      <c r="AX15" s="545"/>
      <c r="AY15" s="545"/>
      <c r="AZ15" s="545">
        <f>AH15+AN15+AT15</f>
        <v>0</v>
      </c>
      <c r="BA15" s="545"/>
      <c r="BB15" s="545"/>
      <c r="BC15" s="545"/>
      <c r="BD15" s="545"/>
      <c r="BE15" s="545"/>
      <c r="BF15" s="545"/>
      <c r="BG15" s="545"/>
      <c r="BH15" s="545"/>
      <c r="BI15" s="545"/>
      <c r="BJ15" s="545"/>
      <c r="BK15" s="545"/>
      <c r="BP15" s="593" t="str">
        <f>IF(S15&gt;0,1," ")</f>
        <v xml:space="preserve"> </v>
      </c>
      <c r="BQ15" s="593"/>
    </row>
    <row r="16" spans="1:69" ht="8.5" customHeight="1" thickBot="1" x14ac:dyDescent="0.4">
      <c r="A16" s="607"/>
      <c r="B16" s="608"/>
      <c r="C16" s="608"/>
      <c r="D16" s="608"/>
      <c r="E16" s="608"/>
      <c r="F16" s="608"/>
      <c r="G16" s="608"/>
      <c r="H16" s="608"/>
      <c r="I16" s="608"/>
      <c r="J16" s="608"/>
      <c r="K16" s="608"/>
      <c r="L16" s="608"/>
      <c r="M16" s="608"/>
      <c r="N16" s="608"/>
      <c r="O16" s="608"/>
      <c r="P16" s="608"/>
      <c r="Q16" s="608"/>
      <c r="R16" s="608"/>
      <c r="S16" s="551"/>
      <c r="T16" s="551"/>
      <c r="U16" s="551"/>
      <c r="V16" s="550"/>
      <c r="W16" s="550"/>
      <c r="X16" s="550"/>
      <c r="Y16" s="550"/>
      <c r="Z16" s="550"/>
      <c r="AA16" s="550"/>
      <c r="AB16" s="545"/>
      <c r="AC16" s="545"/>
      <c r="AD16" s="545"/>
      <c r="AE16" s="545"/>
      <c r="AF16" s="545"/>
      <c r="AG16" s="545"/>
      <c r="AH16" s="545"/>
      <c r="AI16" s="545"/>
      <c r="AJ16" s="545"/>
      <c r="AK16" s="545"/>
      <c r="AL16" s="545"/>
      <c r="AM16" s="545"/>
      <c r="AN16" s="545"/>
      <c r="AO16" s="545"/>
      <c r="AP16" s="545"/>
      <c r="AQ16" s="545"/>
      <c r="AR16" s="545"/>
      <c r="AS16" s="545"/>
      <c r="AT16" s="545"/>
      <c r="AU16" s="545"/>
      <c r="AV16" s="545"/>
      <c r="AW16" s="545"/>
      <c r="AX16" s="545"/>
      <c r="AY16" s="545"/>
      <c r="AZ16" s="545"/>
      <c r="BA16" s="545"/>
      <c r="BB16" s="545"/>
      <c r="BC16" s="545"/>
      <c r="BD16" s="545"/>
      <c r="BE16" s="545"/>
      <c r="BF16" s="545"/>
      <c r="BG16" s="545"/>
      <c r="BH16" s="545"/>
      <c r="BI16" s="545"/>
      <c r="BJ16" s="545"/>
      <c r="BK16" s="545"/>
      <c r="BP16" s="593"/>
      <c r="BQ16" s="593"/>
    </row>
    <row r="17" spans="1:69" ht="8.5" customHeight="1" thickBot="1" x14ac:dyDescent="0.4">
      <c r="A17" s="607"/>
      <c r="B17" s="608"/>
      <c r="C17" s="608"/>
      <c r="D17" s="608"/>
      <c r="E17" s="608"/>
      <c r="F17" s="608"/>
      <c r="G17" s="608"/>
      <c r="H17" s="608"/>
      <c r="I17" s="608"/>
      <c r="J17" s="608"/>
      <c r="K17" s="608"/>
      <c r="L17" s="608"/>
      <c r="M17" s="608"/>
      <c r="N17" s="608"/>
      <c r="O17" s="608"/>
      <c r="P17" s="608"/>
      <c r="Q17" s="608"/>
      <c r="R17" s="608"/>
      <c r="S17" s="551"/>
      <c r="T17" s="551"/>
      <c r="U17" s="551"/>
      <c r="V17" s="550"/>
      <c r="W17" s="550"/>
      <c r="X17" s="550"/>
      <c r="Y17" s="550"/>
      <c r="Z17" s="550"/>
      <c r="AA17" s="550"/>
      <c r="AB17" s="545"/>
      <c r="AC17" s="545"/>
      <c r="AD17" s="545"/>
      <c r="AE17" s="545"/>
      <c r="AF17" s="545"/>
      <c r="AG17" s="545"/>
      <c r="AH17" s="545"/>
      <c r="AI17" s="545"/>
      <c r="AJ17" s="545"/>
      <c r="AK17" s="545"/>
      <c r="AL17" s="545"/>
      <c r="AM17" s="545"/>
      <c r="AN17" s="545"/>
      <c r="AO17" s="545"/>
      <c r="AP17" s="545"/>
      <c r="AQ17" s="545"/>
      <c r="AR17" s="545"/>
      <c r="AS17" s="545"/>
      <c r="AT17" s="545"/>
      <c r="AU17" s="545"/>
      <c r="AV17" s="545"/>
      <c r="AW17" s="545"/>
      <c r="AX17" s="545"/>
      <c r="AY17" s="545"/>
      <c r="AZ17" s="545">
        <f t="shared" ref="AZ17" si="0">AH17+AN17+AT17</f>
        <v>0</v>
      </c>
      <c r="BA17" s="545"/>
      <c r="BB17" s="545"/>
      <c r="BC17" s="545"/>
      <c r="BD17" s="545"/>
      <c r="BE17" s="545"/>
      <c r="BF17" s="545"/>
      <c r="BG17" s="545"/>
      <c r="BH17" s="545"/>
      <c r="BI17" s="545"/>
      <c r="BJ17" s="545"/>
      <c r="BK17" s="545"/>
      <c r="BP17" s="593" t="str">
        <f t="shared" ref="BP17" si="1">IF(S17&gt;0,1," ")</f>
        <v xml:space="preserve"> </v>
      </c>
      <c r="BQ17" s="593"/>
    </row>
    <row r="18" spans="1:69" ht="8.5" customHeight="1" thickBot="1" x14ac:dyDescent="0.4">
      <c r="A18" s="607"/>
      <c r="B18" s="608"/>
      <c r="C18" s="608"/>
      <c r="D18" s="608"/>
      <c r="E18" s="608"/>
      <c r="F18" s="608"/>
      <c r="G18" s="608"/>
      <c r="H18" s="608"/>
      <c r="I18" s="608"/>
      <c r="J18" s="608"/>
      <c r="K18" s="608"/>
      <c r="L18" s="608"/>
      <c r="M18" s="608"/>
      <c r="N18" s="608"/>
      <c r="O18" s="608"/>
      <c r="P18" s="608"/>
      <c r="Q18" s="608"/>
      <c r="R18" s="608"/>
      <c r="S18" s="551"/>
      <c r="T18" s="551"/>
      <c r="U18" s="551"/>
      <c r="V18" s="550"/>
      <c r="W18" s="550"/>
      <c r="X18" s="550"/>
      <c r="Y18" s="550"/>
      <c r="Z18" s="550"/>
      <c r="AA18" s="550"/>
      <c r="AB18" s="545"/>
      <c r="AC18" s="545"/>
      <c r="AD18" s="545"/>
      <c r="AE18" s="545"/>
      <c r="AF18" s="545"/>
      <c r="AG18" s="545"/>
      <c r="AH18" s="545"/>
      <c r="AI18" s="545"/>
      <c r="AJ18" s="545"/>
      <c r="AK18" s="545"/>
      <c r="AL18" s="545"/>
      <c r="AM18" s="545"/>
      <c r="AN18" s="545"/>
      <c r="AO18" s="545"/>
      <c r="AP18" s="545"/>
      <c r="AQ18" s="545"/>
      <c r="AR18" s="545"/>
      <c r="AS18" s="545"/>
      <c r="AT18" s="545"/>
      <c r="AU18" s="545"/>
      <c r="AV18" s="545"/>
      <c r="AW18" s="545"/>
      <c r="AX18" s="545"/>
      <c r="AY18" s="545"/>
      <c r="AZ18" s="545"/>
      <c r="BA18" s="545"/>
      <c r="BB18" s="545"/>
      <c r="BC18" s="545"/>
      <c r="BD18" s="545"/>
      <c r="BE18" s="545"/>
      <c r="BF18" s="545"/>
      <c r="BG18" s="545"/>
      <c r="BH18" s="545"/>
      <c r="BI18" s="545"/>
      <c r="BJ18" s="545"/>
      <c r="BK18" s="545"/>
      <c r="BP18" s="593"/>
      <c r="BQ18" s="593"/>
    </row>
    <row r="19" spans="1:69" ht="8.5" customHeight="1" thickBot="1" x14ac:dyDescent="0.4">
      <c r="A19" s="607"/>
      <c r="B19" s="608"/>
      <c r="C19" s="608"/>
      <c r="D19" s="608"/>
      <c r="E19" s="608"/>
      <c r="F19" s="608"/>
      <c r="G19" s="608"/>
      <c r="H19" s="608"/>
      <c r="I19" s="608"/>
      <c r="J19" s="608"/>
      <c r="K19" s="608"/>
      <c r="L19" s="608"/>
      <c r="M19" s="608"/>
      <c r="N19" s="608"/>
      <c r="O19" s="608"/>
      <c r="P19" s="608"/>
      <c r="Q19" s="608"/>
      <c r="R19" s="608"/>
      <c r="S19" s="551"/>
      <c r="T19" s="551"/>
      <c r="U19" s="551"/>
      <c r="V19" s="550"/>
      <c r="W19" s="550"/>
      <c r="X19" s="550"/>
      <c r="Y19" s="550"/>
      <c r="Z19" s="550"/>
      <c r="AA19" s="550"/>
      <c r="AB19" s="545"/>
      <c r="AC19" s="545"/>
      <c r="AD19" s="545"/>
      <c r="AE19" s="545"/>
      <c r="AF19" s="545"/>
      <c r="AG19" s="545"/>
      <c r="AH19" s="545"/>
      <c r="AI19" s="545"/>
      <c r="AJ19" s="545"/>
      <c r="AK19" s="545"/>
      <c r="AL19" s="545"/>
      <c r="AM19" s="545"/>
      <c r="AN19" s="545"/>
      <c r="AO19" s="545"/>
      <c r="AP19" s="545"/>
      <c r="AQ19" s="545"/>
      <c r="AR19" s="545"/>
      <c r="AS19" s="545"/>
      <c r="AT19" s="545"/>
      <c r="AU19" s="545"/>
      <c r="AV19" s="545"/>
      <c r="AW19" s="545"/>
      <c r="AX19" s="545"/>
      <c r="AY19" s="545"/>
      <c r="AZ19" s="545">
        <f t="shared" ref="AZ19" si="2">AH19+AN19+AT19</f>
        <v>0</v>
      </c>
      <c r="BA19" s="545"/>
      <c r="BB19" s="545"/>
      <c r="BC19" s="545"/>
      <c r="BD19" s="545"/>
      <c r="BE19" s="545"/>
      <c r="BF19" s="545"/>
      <c r="BG19" s="545"/>
      <c r="BH19" s="545"/>
      <c r="BI19" s="545"/>
      <c r="BJ19" s="545"/>
      <c r="BK19" s="545"/>
      <c r="BP19" s="593" t="str">
        <f t="shared" ref="BP19" si="3">IF(S19&gt;0,1," ")</f>
        <v xml:space="preserve"> </v>
      </c>
      <c r="BQ19" s="593"/>
    </row>
    <row r="20" spans="1:69" ht="8.5" customHeight="1" thickBot="1" x14ac:dyDescent="0.4">
      <c r="A20" s="607"/>
      <c r="B20" s="608"/>
      <c r="C20" s="608"/>
      <c r="D20" s="608"/>
      <c r="E20" s="608"/>
      <c r="F20" s="608"/>
      <c r="G20" s="608"/>
      <c r="H20" s="608"/>
      <c r="I20" s="608"/>
      <c r="J20" s="608"/>
      <c r="K20" s="608"/>
      <c r="L20" s="608"/>
      <c r="M20" s="608"/>
      <c r="N20" s="608"/>
      <c r="O20" s="608"/>
      <c r="P20" s="608"/>
      <c r="Q20" s="608"/>
      <c r="R20" s="608"/>
      <c r="S20" s="551"/>
      <c r="T20" s="551"/>
      <c r="U20" s="551"/>
      <c r="V20" s="550"/>
      <c r="W20" s="550"/>
      <c r="X20" s="550"/>
      <c r="Y20" s="550"/>
      <c r="Z20" s="550"/>
      <c r="AA20" s="550"/>
      <c r="AB20" s="545"/>
      <c r="AC20" s="545"/>
      <c r="AD20" s="545"/>
      <c r="AE20" s="545"/>
      <c r="AF20" s="545"/>
      <c r="AG20" s="545"/>
      <c r="AH20" s="545"/>
      <c r="AI20" s="545"/>
      <c r="AJ20" s="545"/>
      <c r="AK20" s="545"/>
      <c r="AL20" s="545"/>
      <c r="AM20" s="545"/>
      <c r="AN20" s="545"/>
      <c r="AO20" s="545"/>
      <c r="AP20" s="545"/>
      <c r="AQ20" s="545"/>
      <c r="AR20" s="545"/>
      <c r="AS20" s="545"/>
      <c r="AT20" s="545"/>
      <c r="AU20" s="545"/>
      <c r="AV20" s="545"/>
      <c r="AW20" s="545"/>
      <c r="AX20" s="545"/>
      <c r="AY20" s="545"/>
      <c r="AZ20" s="545"/>
      <c r="BA20" s="545"/>
      <c r="BB20" s="545"/>
      <c r="BC20" s="545"/>
      <c r="BD20" s="545"/>
      <c r="BE20" s="545"/>
      <c r="BF20" s="545"/>
      <c r="BG20" s="545"/>
      <c r="BH20" s="545"/>
      <c r="BI20" s="545"/>
      <c r="BJ20" s="545"/>
      <c r="BK20" s="545"/>
      <c r="BP20" s="593"/>
      <c r="BQ20" s="593"/>
    </row>
    <row r="21" spans="1:69" ht="8.5" customHeight="1" thickBot="1" x14ac:dyDescent="0.4">
      <c r="A21" s="607"/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551"/>
      <c r="T21" s="551"/>
      <c r="U21" s="551"/>
      <c r="V21" s="550"/>
      <c r="W21" s="550"/>
      <c r="X21" s="550"/>
      <c r="Y21" s="550"/>
      <c r="Z21" s="550"/>
      <c r="AA21" s="550"/>
      <c r="AB21" s="545"/>
      <c r="AC21" s="545"/>
      <c r="AD21" s="545"/>
      <c r="AE21" s="545"/>
      <c r="AF21" s="545"/>
      <c r="AG21" s="545"/>
      <c r="AH21" s="545"/>
      <c r="AI21" s="545"/>
      <c r="AJ21" s="545"/>
      <c r="AK21" s="545"/>
      <c r="AL21" s="545"/>
      <c r="AM21" s="545"/>
      <c r="AN21" s="545"/>
      <c r="AO21" s="545"/>
      <c r="AP21" s="545"/>
      <c r="AQ21" s="545"/>
      <c r="AR21" s="545"/>
      <c r="AS21" s="545"/>
      <c r="AT21" s="545"/>
      <c r="AU21" s="545"/>
      <c r="AV21" s="545"/>
      <c r="AW21" s="545"/>
      <c r="AX21" s="545"/>
      <c r="AY21" s="545"/>
      <c r="AZ21" s="545">
        <f t="shared" ref="AZ21" si="4">AH21+AN21+AT21</f>
        <v>0</v>
      </c>
      <c r="BA21" s="545"/>
      <c r="BB21" s="545"/>
      <c r="BC21" s="545"/>
      <c r="BD21" s="545"/>
      <c r="BE21" s="545"/>
      <c r="BF21" s="545"/>
      <c r="BG21" s="545"/>
      <c r="BH21" s="545"/>
      <c r="BI21" s="545"/>
      <c r="BJ21" s="545"/>
      <c r="BK21" s="545"/>
      <c r="BP21" s="593" t="str">
        <f t="shared" ref="BP21" si="5">IF(S21&gt;0,1," ")</f>
        <v xml:space="preserve"> </v>
      </c>
      <c r="BQ21" s="593"/>
    </row>
    <row r="22" spans="1:69" ht="8.5" customHeight="1" thickBot="1" x14ac:dyDescent="0.4">
      <c r="A22" s="607"/>
      <c r="B22" s="608"/>
      <c r="C22" s="608"/>
      <c r="D22" s="608"/>
      <c r="E22" s="608"/>
      <c r="F22" s="608"/>
      <c r="G22" s="608"/>
      <c r="H22" s="608"/>
      <c r="I22" s="608"/>
      <c r="J22" s="608"/>
      <c r="K22" s="608"/>
      <c r="L22" s="608"/>
      <c r="M22" s="608"/>
      <c r="N22" s="608"/>
      <c r="O22" s="608"/>
      <c r="P22" s="608"/>
      <c r="Q22" s="608"/>
      <c r="R22" s="608"/>
      <c r="S22" s="551"/>
      <c r="T22" s="551"/>
      <c r="U22" s="551"/>
      <c r="V22" s="550"/>
      <c r="W22" s="550"/>
      <c r="X22" s="550"/>
      <c r="Y22" s="550"/>
      <c r="Z22" s="550"/>
      <c r="AA22" s="550"/>
      <c r="AB22" s="545"/>
      <c r="AC22" s="545"/>
      <c r="AD22" s="545"/>
      <c r="AE22" s="545"/>
      <c r="AF22" s="545"/>
      <c r="AG22" s="545"/>
      <c r="AH22" s="545"/>
      <c r="AI22" s="545"/>
      <c r="AJ22" s="545"/>
      <c r="AK22" s="545"/>
      <c r="AL22" s="545"/>
      <c r="AM22" s="545"/>
      <c r="AN22" s="545"/>
      <c r="AO22" s="545"/>
      <c r="AP22" s="545"/>
      <c r="AQ22" s="545"/>
      <c r="AR22" s="545"/>
      <c r="AS22" s="545"/>
      <c r="AT22" s="545"/>
      <c r="AU22" s="545"/>
      <c r="AV22" s="545"/>
      <c r="AW22" s="545"/>
      <c r="AX22" s="545"/>
      <c r="AY22" s="545"/>
      <c r="AZ22" s="545"/>
      <c r="BA22" s="545"/>
      <c r="BB22" s="545"/>
      <c r="BC22" s="545"/>
      <c r="BD22" s="545"/>
      <c r="BE22" s="545"/>
      <c r="BF22" s="545"/>
      <c r="BG22" s="545"/>
      <c r="BH22" s="545"/>
      <c r="BI22" s="545"/>
      <c r="BJ22" s="545"/>
      <c r="BK22" s="545"/>
      <c r="BP22" s="593"/>
      <c r="BQ22" s="593"/>
    </row>
    <row r="23" spans="1:69" ht="8.5" customHeight="1" thickBot="1" x14ac:dyDescent="0.4">
      <c r="A23" s="607"/>
      <c r="B23" s="608"/>
      <c r="C23" s="608"/>
      <c r="D23" s="608"/>
      <c r="E23" s="608"/>
      <c r="F23" s="608"/>
      <c r="G23" s="608"/>
      <c r="H23" s="608"/>
      <c r="I23" s="608"/>
      <c r="J23" s="608"/>
      <c r="K23" s="608"/>
      <c r="L23" s="608"/>
      <c r="M23" s="608"/>
      <c r="N23" s="608"/>
      <c r="O23" s="608"/>
      <c r="P23" s="608"/>
      <c r="Q23" s="608"/>
      <c r="R23" s="608"/>
      <c r="S23" s="551"/>
      <c r="T23" s="551"/>
      <c r="U23" s="551"/>
      <c r="V23" s="550"/>
      <c r="W23" s="550"/>
      <c r="X23" s="550"/>
      <c r="Y23" s="550"/>
      <c r="Z23" s="550"/>
      <c r="AA23" s="550"/>
      <c r="AB23" s="545"/>
      <c r="AC23" s="545"/>
      <c r="AD23" s="545"/>
      <c r="AE23" s="545"/>
      <c r="AF23" s="545"/>
      <c r="AG23" s="545"/>
      <c r="AH23" s="545"/>
      <c r="AI23" s="545"/>
      <c r="AJ23" s="545"/>
      <c r="AK23" s="545"/>
      <c r="AL23" s="545"/>
      <c r="AM23" s="545"/>
      <c r="AN23" s="545"/>
      <c r="AO23" s="545"/>
      <c r="AP23" s="545"/>
      <c r="AQ23" s="545"/>
      <c r="AR23" s="545"/>
      <c r="AS23" s="545"/>
      <c r="AT23" s="545"/>
      <c r="AU23" s="545"/>
      <c r="AV23" s="545"/>
      <c r="AW23" s="545"/>
      <c r="AX23" s="545"/>
      <c r="AY23" s="545"/>
      <c r="AZ23" s="545">
        <f t="shared" ref="AZ23" si="6">AH23+AN23+AT23</f>
        <v>0</v>
      </c>
      <c r="BA23" s="545"/>
      <c r="BB23" s="545"/>
      <c r="BC23" s="545"/>
      <c r="BD23" s="545"/>
      <c r="BE23" s="545"/>
      <c r="BF23" s="545"/>
      <c r="BG23" s="545"/>
      <c r="BH23" s="545"/>
      <c r="BI23" s="545"/>
      <c r="BJ23" s="545"/>
      <c r="BK23" s="545"/>
      <c r="BP23" s="593" t="str">
        <f t="shared" ref="BP23" si="7">IF(S23&gt;0,1," ")</f>
        <v xml:space="preserve"> </v>
      </c>
      <c r="BQ23" s="593"/>
    </row>
    <row r="24" spans="1:69" ht="8.5" customHeight="1" thickBot="1" x14ac:dyDescent="0.4">
      <c r="A24" s="607"/>
      <c r="B24" s="608"/>
      <c r="C24" s="608"/>
      <c r="D24" s="608"/>
      <c r="E24" s="608"/>
      <c r="F24" s="608"/>
      <c r="G24" s="608"/>
      <c r="H24" s="608"/>
      <c r="I24" s="608"/>
      <c r="J24" s="608"/>
      <c r="K24" s="608"/>
      <c r="L24" s="608"/>
      <c r="M24" s="608"/>
      <c r="N24" s="608"/>
      <c r="O24" s="608"/>
      <c r="P24" s="608"/>
      <c r="Q24" s="608"/>
      <c r="R24" s="608"/>
      <c r="S24" s="551"/>
      <c r="T24" s="551"/>
      <c r="U24" s="551"/>
      <c r="V24" s="550"/>
      <c r="W24" s="550"/>
      <c r="X24" s="550"/>
      <c r="Y24" s="550"/>
      <c r="Z24" s="550"/>
      <c r="AA24" s="550"/>
      <c r="AB24" s="545"/>
      <c r="AC24" s="545"/>
      <c r="AD24" s="545"/>
      <c r="AE24" s="545"/>
      <c r="AF24" s="545"/>
      <c r="AG24" s="545"/>
      <c r="AH24" s="545"/>
      <c r="AI24" s="545"/>
      <c r="AJ24" s="545"/>
      <c r="AK24" s="545"/>
      <c r="AL24" s="545"/>
      <c r="AM24" s="545"/>
      <c r="AN24" s="545"/>
      <c r="AO24" s="545"/>
      <c r="AP24" s="545"/>
      <c r="AQ24" s="545"/>
      <c r="AR24" s="545"/>
      <c r="AS24" s="545"/>
      <c r="AT24" s="545"/>
      <c r="AU24" s="545"/>
      <c r="AV24" s="545"/>
      <c r="AW24" s="545"/>
      <c r="AX24" s="545"/>
      <c r="AY24" s="545"/>
      <c r="AZ24" s="545"/>
      <c r="BA24" s="545"/>
      <c r="BB24" s="545"/>
      <c r="BC24" s="545"/>
      <c r="BD24" s="545"/>
      <c r="BE24" s="545"/>
      <c r="BF24" s="545"/>
      <c r="BG24" s="545"/>
      <c r="BH24" s="545"/>
      <c r="BI24" s="545"/>
      <c r="BJ24" s="545"/>
      <c r="BK24" s="545"/>
      <c r="BP24" s="593"/>
      <c r="BQ24" s="593"/>
    </row>
    <row r="25" spans="1:69" ht="8.5" customHeight="1" thickBot="1" x14ac:dyDescent="0.4">
      <c r="A25" s="607"/>
      <c r="B25" s="608"/>
      <c r="C25" s="608"/>
      <c r="D25" s="608"/>
      <c r="E25" s="608"/>
      <c r="F25" s="608"/>
      <c r="G25" s="608"/>
      <c r="H25" s="608"/>
      <c r="I25" s="608"/>
      <c r="J25" s="608"/>
      <c r="K25" s="608"/>
      <c r="L25" s="608"/>
      <c r="M25" s="608"/>
      <c r="N25" s="608"/>
      <c r="O25" s="608"/>
      <c r="P25" s="608"/>
      <c r="Q25" s="608"/>
      <c r="R25" s="608"/>
      <c r="S25" s="551"/>
      <c r="T25" s="551"/>
      <c r="U25" s="551"/>
      <c r="V25" s="550"/>
      <c r="W25" s="550"/>
      <c r="X25" s="550"/>
      <c r="Y25" s="550"/>
      <c r="Z25" s="550"/>
      <c r="AA25" s="550"/>
      <c r="AB25" s="545"/>
      <c r="AC25" s="545"/>
      <c r="AD25" s="545"/>
      <c r="AE25" s="545"/>
      <c r="AF25" s="545"/>
      <c r="AG25" s="545"/>
      <c r="AH25" s="545"/>
      <c r="AI25" s="545"/>
      <c r="AJ25" s="545"/>
      <c r="AK25" s="545"/>
      <c r="AL25" s="545"/>
      <c r="AM25" s="545"/>
      <c r="AN25" s="545"/>
      <c r="AO25" s="545"/>
      <c r="AP25" s="545"/>
      <c r="AQ25" s="545"/>
      <c r="AR25" s="545"/>
      <c r="AS25" s="545"/>
      <c r="AT25" s="545"/>
      <c r="AU25" s="545"/>
      <c r="AV25" s="545"/>
      <c r="AW25" s="545"/>
      <c r="AX25" s="545"/>
      <c r="AY25" s="545"/>
      <c r="AZ25" s="545">
        <f t="shared" ref="AZ25" si="8">AH25+AN25+AT25</f>
        <v>0</v>
      </c>
      <c r="BA25" s="545"/>
      <c r="BB25" s="545"/>
      <c r="BC25" s="545"/>
      <c r="BD25" s="545"/>
      <c r="BE25" s="545"/>
      <c r="BF25" s="545"/>
      <c r="BG25" s="545"/>
      <c r="BH25" s="545"/>
      <c r="BI25" s="545"/>
      <c r="BJ25" s="545"/>
      <c r="BK25" s="545"/>
      <c r="BP25" s="593" t="str">
        <f t="shared" ref="BP25" si="9">IF(S25&gt;0,1," ")</f>
        <v xml:space="preserve"> </v>
      </c>
      <c r="BQ25" s="593"/>
    </row>
    <row r="26" spans="1:69" ht="8.5" customHeight="1" thickBot="1" x14ac:dyDescent="0.4">
      <c r="A26" s="607"/>
      <c r="B26" s="608"/>
      <c r="C26" s="608"/>
      <c r="D26" s="608"/>
      <c r="E26" s="608"/>
      <c r="F26" s="608"/>
      <c r="G26" s="608"/>
      <c r="H26" s="608"/>
      <c r="I26" s="608"/>
      <c r="J26" s="608"/>
      <c r="K26" s="608"/>
      <c r="L26" s="608"/>
      <c r="M26" s="608"/>
      <c r="N26" s="608"/>
      <c r="O26" s="608"/>
      <c r="P26" s="608"/>
      <c r="Q26" s="608"/>
      <c r="R26" s="608"/>
      <c r="S26" s="551"/>
      <c r="T26" s="551"/>
      <c r="U26" s="551"/>
      <c r="V26" s="550"/>
      <c r="W26" s="550"/>
      <c r="X26" s="550"/>
      <c r="Y26" s="550"/>
      <c r="Z26" s="550"/>
      <c r="AA26" s="550"/>
      <c r="AB26" s="545"/>
      <c r="AC26" s="545"/>
      <c r="AD26" s="545"/>
      <c r="AE26" s="545"/>
      <c r="AF26" s="545"/>
      <c r="AG26" s="545"/>
      <c r="AH26" s="545"/>
      <c r="AI26" s="545"/>
      <c r="AJ26" s="545"/>
      <c r="AK26" s="545"/>
      <c r="AL26" s="545"/>
      <c r="AM26" s="545"/>
      <c r="AN26" s="545"/>
      <c r="AO26" s="545"/>
      <c r="AP26" s="545"/>
      <c r="AQ26" s="545"/>
      <c r="AR26" s="545"/>
      <c r="AS26" s="545"/>
      <c r="AT26" s="545"/>
      <c r="AU26" s="545"/>
      <c r="AV26" s="545"/>
      <c r="AW26" s="545"/>
      <c r="AX26" s="545"/>
      <c r="AY26" s="545"/>
      <c r="AZ26" s="545"/>
      <c r="BA26" s="545"/>
      <c r="BB26" s="545"/>
      <c r="BC26" s="545"/>
      <c r="BD26" s="545"/>
      <c r="BE26" s="545"/>
      <c r="BF26" s="545"/>
      <c r="BG26" s="545"/>
      <c r="BH26" s="545"/>
      <c r="BI26" s="545"/>
      <c r="BJ26" s="545"/>
      <c r="BK26" s="545"/>
      <c r="BP26" s="593"/>
      <c r="BQ26" s="593"/>
    </row>
    <row r="27" spans="1:69" ht="8.5" customHeight="1" thickBot="1" x14ac:dyDescent="0.4">
      <c r="A27" s="607"/>
      <c r="B27" s="608"/>
      <c r="C27" s="608"/>
      <c r="D27" s="608"/>
      <c r="E27" s="608"/>
      <c r="F27" s="608"/>
      <c r="G27" s="608"/>
      <c r="H27" s="608"/>
      <c r="I27" s="608"/>
      <c r="J27" s="608"/>
      <c r="K27" s="608"/>
      <c r="L27" s="608"/>
      <c r="M27" s="608"/>
      <c r="N27" s="608"/>
      <c r="O27" s="608"/>
      <c r="P27" s="608"/>
      <c r="Q27" s="608"/>
      <c r="R27" s="608"/>
      <c r="S27" s="551"/>
      <c r="T27" s="551"/>
      <c r="U27" s="551"/>
      <c r="V27" s="550"/>
      <c r="W27" s="550"/>
      <c r="X27" s="550"/>
      <c r="Y27" s="550"/>
      <c r="Z27" s="550"/>
      <c r="AA27" s="550"/>
      <c r="AB27" s="545"/>
      <c r="AC27" s="545"/>
      <c r="AD27" s="545"/>
      <c r="AE27" s="545"/>
      <c r="AF27" s="545"/>
      <c r="AG27" s="545"/>
      <c r="AH27" s="545"/>
      <c r="AI27" s="545"/>
      <c r="AJ27" s="545"/>
      <c r="AK27" s="545"/>
      <c r="AL27" s="545"/>
      <c r="AM27" s="545"/>
      <c r="AN27" s="545"/>
      <c r="AO27" s="545"/>
      <c r="AP27" s="545"/>
      <c r="AQ27" s="545"/>
      <c r="AR27" s="545"/>
      <c r="AS27" s="545"/>
      <c r="AT27" s="545"/>
      <c r="AU27" s="545"/>
      <c r="AV27" s="545"/>
      <c r="AW27" s="545"/>
      <c r="AX27" s="545"/>
      <c r="AY27" s="545"/>
      <c r="AZ27" s="545">
        <f t="shared" ref="AZ27" si="10">AH27+AN27+AT27</f>
        <v>0</v>
      </c>
      <c r="BA27" s="545"/>
      <c r="BB27" s="545"/>
      <c r="BC27" s="545"/>
      <c r="BD27" s="545"/>
      <c r="BE27" s="545"/>
      <c r="BF27" s="545"/>
      <c r="BG27" s="545"/>
      <c r="BH27" s="545"/>
      <c r="BI27" s="545"/>
      <c r="BJ27" s="545"/>
      <c r="BK27" s="545"/>
      <c r="BP27" s="593" t="str">
        <f t="shared" ref="BP27" si="11">IF(S27&gt;0,1," ")</f>
        <v xml:space="preserve"> </v>
      </c>
      <c r="BQ27" s="593"/>
    </row>
    <row r="28" spans="1:69" ht="8.5" customHeight="1" thickBot="1" x14ac:dyDescent="0.4">
      <c r="A28" s="607"/>
      <c r="B28" s="608"/>
      <c r="C28" s="608"/>
      <c r="D28" s="608"/>
      <c r="E28" s="608"/>
      <c r="F28" s="608"/>
      <c r="G28" s="608"/>
      <c r="H28" s="608"/>
      <c r="I28" s="608"/>
      <c r="J28" s="608"/>
      <c r="K28" s="608"/>
      <c r="L28" s="608"/>
      <c r="M28" s="608"/>
      <c r="N28" s="608"/>
      <c r="O28" s="608"/>
      <c r="P28" s="608"/>
      <c r="Q28" s="608"/>
      <c r="R28" s="608"/>
      <c r="S28" s="551"/>
      <c r="T28" s="551"/>
      <c r="U28" s="551"/>
      <c r="V28" s="550"/>
      <c r="W28" s="550"/>
      <c r="X28" s="550"/>
      <c r="Y28" s="550"/>
      <c r="Z28" s="550"/>
      <c r="AA28" s="550"/>
      <c r="AB28" s="545"/>
      <c r="AC28" s="545"/>
      <c r="AD28" s="545"/>
      <c r="AE28" s="545"/>
      <c r="AF28" s="545"/>
      <c r="AG28" s="545"/>
      <c r="AH28" s="545"/>
      <c r="AI28" s="545"/>
      <c r="AJ28" s="545"/>
      <c r="AK28" s="545"/>
      <c r="AL28" s="545"/>
      <c r="AM28" s="545"/>
      <c r="AN28" s="545"/>
      <c r="AO28" s="545"/>
      <c r="AP28" s="545"/>
      <c r="AQ28" s="545"/>
      <c r="AR28" s="545"/>
      <c r="AS28" s="545"/>
      <c r="AT28" s="545"/>
      <c r="AU28" s="545"/>
      <c r="AV28" s="545"/>
      <c r="AW28" s="545"/>
      <c r="AX28" s="545"/>
      <c r="AY28" s="545"/>
      <c r="AZ28" s="545"/>
      <c r="BA28" s="545"/>
      <c r="BB28" s="545"/>
      <c r="BC28" s="545"/>
      <c r="BD28" s="545"/>
      <c r="BE28" s="545"/>
      <c r="BF28" s="545"/>
      <c r="BG28" s="545"/>
      <c r="BH28" s="545"/>
      <c r="BI28" s="545"/>
      <c r="BJ28" s="545"/>
      <c r="BK28" s="545"/>
      <c r="BP28" s="593"/>
      <c r="BQ28" s="593"/>
    </row>
    <row r="29" spans="1:69" ht="8.5" customHeight="1" thickBot="1" x14ac:dyDescent="0.4">
      <c r="A29" s="607"/>
      <c r="B29" s="608"/>
      <c r="C29" s="608"/>
      <c r="D29" s="608"/>
      <c r="E29" s="608"/>
      <c r="F29" s="608"/>
      <c r="G29" s="608"/>
      <c r="H29" s="608"/>
      <c r="I29" s="608"/>
      <c r="J29" s="608"/>
      <c r="K29" s="608"/>
      <c r="L29" s="608"/>
      <c r="M29" s="608"/>
      <c r="N29" s="608"/>
      <c r="O29" s="608"/>
      <c r="P29" s="608"/>
      <c r="Q29" s="608"/>
      <c r="R29" s="608"/>
      <c r="S29" s="551"/>
      <c r="T29" s="551"/>
      <c r="U29" s="551"/>
      <c r="V29" s="550"/>
      <c r="W29" s="550"/>
      <c r="X29" s="550"/>
      <c r="Y29" s="550"/>
      <c r="Z29" s="550"/>
      <c r="AA29" s="550"/>
      <c r="AB29" s="545"/>
      <c r="AC29" s="545"/>
      <c r="AD29" s="545"/>
      <c r="AE29" s="545"/>
      <c r="AF29" s="545"/>
      <c r="AG29" s="545"/>
      <c r="AH29" s="545"/>
      <c r="AI29" s="545"/>
      <c r="AJ29" s="545"/>
      <c r="AK29" s="545"/>
      <c r="AL29" s="545"/>
      <c r="AM29" s="545"/>
      <c r="AN29" s="545"/>
      <c r="AO29" s="545"/>
      <c r="AP29" s="545"/>
      <c r="AQ29" s="545"/>
      <c r="AR29" s="545"/>
      <c r="AS29" s="545"/>
      <c r="AT29" s="545"/>
      <c r="AU29" s="545"/>
      <c r="AV29" s="545"/>
      <c r="AW29" s="545"/>
      <c r="AX29" s="545"/>
      <c r="AY29" s="545"/>
      <c r="AZ29" s="545">
        <f t="shared" ref="AZ29" si="12">AH29+AN29+AT29</f>
        <v>0</v>
      </c>
      <c r="BA29" s="545"/>
      <c r="BB29" s="545"/>
      <c r="BC29" s="545"/>
      <c r="BD29" s="545"/>
      <c r="BE29" s="545"/>
      <c r="BF29" s="545"/>
      <c r="BG29" s="545"/>
      <c r="BH29" s="545"/>
      <c r="BI29" s="545"/>
      <c r="BJ29" s="545"/>
      <c r="BK29" s="545"/>
      <c r="BP29" s="593" t="str">
        <f t="shared" ref="BP29" si="13">IF(S29&gt;0,1," ")</f>
        <v xml:space="preserve"> </v>
      </c>
      <c r="BQ29" s="593"/>
    </row>
    <row r="30" spans="1:69" ht="8.5" customHeight="1" thickBot="1" x14ac:dyDescent="0.4">
      <c r="A30" s="607"/>
      <c r="B30" s="608"/>
      <c r="C30" s="608"/>
      <c r="D30" s="608"/>
      <c r="E30" s="608"/>
      <c r="F30" s="608"/>
      <c r="G30" s="608"/>
      <c r="H30" s="608"/>
      <c r="I30" s="608"/>
      <c r="J30" s="608"/>
      <c r="K30" s="608"/>
      <c r="L30" s="608"/>
      <c r="M30" s="608"/>
      <c r="N30" s="608"/>
      <c r="O30" s="608"/>
      <c r="P30" s="608"/>
      <c r="Q30" s="608"/>
      <c r="R30" s="608"/>
      <c r="S30" s="551"/>
      <c r="T30" s="551"/>
      <c r="U30" s="551"/>
      <c r="V30" s="550"/>
      <c r="W30" s="550"/>
      <c r="X30" s="550"/>
      <c r="Y30" s="550"/>
      <c r="Z30" s="550"/>
      <c r="AA30" s="550"/>
      <c r="AB30" s="545"/>
      <c r="AC30" s="545"/>
      <c r="AD30" s="545"/>
      <c r="AE30" s="545"/>
      <c r="AF30" s="545"/>
      <c r="AG30" s="545"/>
      <c r="AH30" s="545"/>
      <c r="AI30" s="545"/>
      <c r="AJ30" s="545"/>
      <c r="AK30" s="545"/>
      <c r="AL30" s="545"/>
      <c r="AM30" s="545"/>
      <c r="AN30" s="545"/>
      <c r="AO30" s="545"/>
      <c r="AP30" s="545"/>
      <c r="AQ30" s="545"/>
      <c r="AR30" s="545"/>
      <c r="AS30" s="545"/>
      <c r="AT30" s="545"/>
      <c r="AU30" s="545"/>
      <c r="AV30" s="545"/>
      <c r="AW30" s="545"/>
      <c r="AX30" s="545"/>
      <c r="AY30" s="545"/>
      <c r="AZ30" s="545"/>
      <c r="BA30" s="545"/>
      <c r="BB30" s="545"/>
      <c r="BC30" s="545"/>
      <c r="BD30" s="545"/>
      <c r="BE30" s="545"/>
      <c r="BF30" s="545"/>
      <c r="BG30" s="545"/>
      <c r="BH30" s="545"/>
      <c r="BI30" s="545"/>
      <c r="BJ30" s="545"/>
      <c r="BK30" s="545"/>
      <c r="BP30" s="593"/>
      <c r="BQ30" s="593"/>
    </row>
    <row r="31" spans="1:69" ht="8.5" customHeight="1" thickBot="1" x14ac:dyDescent="0.4">
      <c r="A31" s="607"/>
      <c r="B31" s="608"/>
      <c r="C31" s="608"/>
      <c r="D31" s="608"/>
      <c r="E31" s="608"/>
      <c r="F31" s="608"/>
      <c r="G31" s="608"/>
      <c r="H31" s="608"/>
      <c r="I31" s="608"/>
      <c r="J31" s="608"/>
      <c r="K31" s="608"/>
      <c r="L31" s="608"/>
      <c r="M31" s="608"/>
      <c r="N31" s="608"/>
      <c r="O31" s="608"/>
      <c r="P31" s="608"/>
      <c r="Q31" s="608"/>
      <c r="R31" s="608"/>
      <c r="S31" s="551"/>
      <c r="T31" s="551"/>
      <c r="U31" s="551"/>
      <c r="V31" s="550"/>
      <c r="W31" s="550"/>
      <c r="X31" s="550"/>
      <c r="Y31" s="550"/>
      <c r="Z31" s="550"/>
      <c r="AA31" s="550"/>
      <c r="AB31" s="545"/>
      <c r="AC31" s="545"/>
      <c r="AD31" s="545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AT31" s="545"/>
      <c r="AU31" s="545"/>
      <c r="AV31" s="545"/>
      <c r="AW31" s="545"/>
      <c r="AX31" s="545"/>
      <c r="AY31" s="545"/>
      <c r="AZ31" s="545">
        <f t="shared" ref="AZ31" si="14">AH31+AN31+AT31</f>
        <v>0</v>
      </c>
      <c r="BA31" s="545"/>
      <c r="BB31" s="545"/>
      <c r="BC31" s="545"/>
      <c r="BD31" s="545"/>
      <c r="BE31" s="545"/>
      <c r="BF31" s="545"/>
      <c r="BG31" s="545"/>
      <c r="BH31" s="545"/>
      <c r="BI31" s="545"/>
      <c r="BJ31" s="545"/>
      <c r="BK31" s="545"/>
      <c r="BP31" s="593" t="str">
        <f t="shared" ref="BP31" si="15">IF(S31&gt;0,1," ")</f>
        <v xml:space="preserve"> </v>
      </c>
      <c r="BQ31" s="593"/>
    </row>
    <row r="32" spans="1:69" ht="8.5" customHeight="1" thickBot="1" x14ac:dyDescent="0.4">
      <c r="A32" s="607"/>
      <c r="B32" s="608"/>
      <c r="C32" s="608"/>
      <c r="D32" s="608"/>
      <c r="E32" s="608"/>
      <c r="F32" s="608"/>
      <c r="G32" s="608"/>
      <c r="H32" s="608"/>
      <c r="I32" s="608"/>
      <c r="J32" s="608"/>
      <c r="K32" s="608"/>
      <c r="L32" s="608"/>
      <c r="M32" s="608"/>
      <c r="N32" s="608"/>
      <c r="O32" s="608"/>
      <c r="P32" s="608"/>
      <c r="Q32" s="608"/>
      <c r="R32" s="608"/>
      <c r="S32" s="551"/>
      <c r="T32" s="551"/>
      <c r="U32" s="551"/>
      <c r="V32" s="550"/>
      <c r="W32" s="550"/>
      <c r="X32" s="550"/>
      <c r="Y32" s="550"/>
      <c r="Z32" s="550"/>
      <c r="AA32" s="550"/>
      <c r="AB32" s="545"/>
      <c r="AC32" s="545"/>
      <c r="AD32" s="545"/>
      <c r="AE32" s="545"/>
      <c r="AF32" s="545"/>
      <c r="AG32" s="545"/>
      <c r="AH32" s="545"/>
      <c r="AI32" s="545"/>
      <c r="AJ32" s="545"/>
      <c r="AK32" s="545"/>
      <c r="AL32" s="545"/>
      <c r="AM32" s="545"/>
      <c r="AN32" s="545"/>
      <c r="AO32" s="545"/>
      <c r="AP32" s="545"/>
      <c r="AQ32" s="545"/>
      <c r="AR32" s="545"/>
      <c r="AS32" s="545"/>
      <c r="AT32" s="545"/>
      <c r="AU32" s="545"/>
      <c r="AV32" s="545"/>
      <c r="AW32" s="545"/>
      <c r="AX32" s="545"/>
      <c r="AY32" s="545"/>
      <c r="AZ32" s="545"/>
      <c r="BA32" s="545"/>
      <c r="BB32" s="545"/>
      <c r="BC32" s="545"/>
      <c r="BD32" s="545"/>
      <c r="BE32" s="545"/>
      <c r="BF32" s="545"/>
      <c r="BG32" s="545"/>
      <c r="BH32" s="545"/>
      <c r="BI32" s="545"/>
      <c r="BJ32" s="545"/>
      <c r="BK32" s="545"/>
      <c r="BP32" s="593"/>
      <c r="BQ32" s="593"/>
    </row>
    <row r="33" spans="1:69" ht="8.5" customHeight="1" thickBot="1" x14ac:dyDescent="0.4">
      <c r="A33" s="607"/>
      <c r="B33" s="608"/>
      <c r="C33" s="608"/>
      <c r="D33" s="608"/>
      <c r="E33" s="608"/>
      <c r="F33" s="608"/>
      <c r="G33" s="608"/>
      <c r="H33" s="608"/>
      <c r="I33" s="608"/>
      <c r="J33" s="608"/>
      <c r="K33" s="608"/>
      <c r="L33" s="608"/>
      <c r="M33" s="608"/>
      <c r="N33" s="608"/>
      <c r="O33" s="608"/>
      <c r="P33" s="608"/>
      <c r="Q33" s="608"/>
      <c r="R33" s="608"/>
      <c r="S33" s="617"/>
      <c r="T33" s="617"/>
      <c r="U33" s="617"/>
      <c r="V33" s="543"/>
      <c r="W33" s="543"/>
      <c r="X33" s="543"/>
      <c r="Y33" s="543"/>
      <c r="Z33" s="543"/>
      <c r="AA33" s="543"/>
      <c r="AB33" s="546"/>
      <c r="AC33" s="546"/>
      <c r="AD33" s="546"/>
      <c r="AE33" s="546"/>
      <c r="AF33" s="546"/>
      <c r="AG33" s="546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AT33" s="545"/>
      <c r="AU33" s="545"/>
      <c r="AV33" s="545"/>
      <c r="AW33" s="545"/>
      <c r="AX33" s="545"/>
      <c r="AY33" s="545"/>
      <c r="AZ33" s="546">
        <f t="shared" ref="AZ33" si="16">AH33+AN33+AT33</f>
        <v>0</v>
      </c>
      <c r="BA33" s="546"/>
      <c r="BB33" s="546"/>
      <c r="BC33" s="546"/>
      <c r="BD33" s="546"/>
      <c r="BE33" s="546"/>
      <c r="BF33" s="539"/>
      <c r="BG33" s="539"/>
      <c r="BH33" s="539"/>
      <c r="BI33" s="539"/>
      <c r="BJ33" s="539"/>
      <c r="BK33" s="540"/>
      <c r="BP33" s="593" t="str">
        <f t="shared" ref="BP33" si="17">IF(S33&gt;0,1," ")</f>
        <v xml:space="preserve"> </v>
      </c>
      <c r="BQ33" s="593"/>
    </row>
    <row r="34" spans="1:69" ht="8.5" customHeight="1" thickBot="1" x14ac:dyDescent="0.4">
      <c r="A34" s="607"/>
      <c r="B34" s="608"/>
      <c r="C34" s="608"/>
      <c r="D34" s="608"/>
      <c r="E34" s="608"/>
      <c r="F34" s="608"/>
      <c r="G34" s="608"/>
      <c r="H34" s="608"/>
      <c r="I34" s="608"/>
      <c r="J34" s="608"/>
      <c r="K34" s="608"/>
      <c r="L34" s="608"/>
      <c r="M34" s="608"/>
      <c r="N34" s="608"/>
      <c r="O34" s="608"/>
      <c r="P34" s="608"/>
      <c r="Q34" s="608"/>
      <c r="R34" s="608"/>
      <c r="S34" s="542"/>
      <c r="T34" s="542"/>
      <c r="U34" s="542"/>
      <c r="V34" s="544"/>
      <c r="W34" s="544"/>
      <c r="X34" s="544"/>
      <c r="Y34" s="544"/>
      <c r="Z34" s="544"/>
      <c r="AA34" s="544"/>
      <c r="AB34" s="547"/>
      <c r="AC34" s="547"/>
      <c r="AD34" s="547"/>
      <c r="AE34" s="547"/>
      <c r="AF34" s="547"/>
      <c r="AG34" s="547"/>
      <c r="AH34" s="545"/>
      <c r="AI34" s="545"/>
      <c r="AJ34" s="545"/>
      <c r="AK34" s="545"/>
      <c r="AL34" s="545"/>
      <c r="AM34" s="545"/>
      <c r="AN34" s="545"/>
      <c r="AO34" s="545"/>
      <c r="AP34" s="545"/>
      <c r="AQ34" s="545"/>
      <c r="AR34" s="545"/>
      <c r="AS34" s="545"/>
      <c r="AT34" s="545"/>
      <c r="AU34" s="545"/>
      <c r="AV34" s="545"/>
      <c r="AW34" s="545"/>
      <c r="AX34" s="545"/>
      <c r="AY34" s="545"/>
      <c r="AZ34" s="547"/>
      <c r="BA34" s="547"/>
      <c r="BB34" s="547"/>
      <c r="BC34" s="547"/>
      <c r="BD34" s="547"/>
      <c r="BE34" s="547"/>
      <c r="BF34" s="537"/>
      <c r="BG34" s="537"/>
      <c r="BH34" s="537"/>
      <c r="BI34" s="537"/>
      <c r="BJ34" s="537"/>
      <c r="BK34" s="538"/>
      <c r="BP34" s="593"/>
      <c r="BQ34" s="593"/>
    </row>
    <row r="35" spans="1:69" ht="8.5" customHeight="1" thickBot="1" x14ac:dyDescent="0.4">
      <c r="A35" s="561"/>
      <c r="B35" s="527"/>
      <c r="C35" s="527"/>
      <c r="D35" s="527"/>
      <c r="E35" s="527"/>
      <c r="F35" s="527"/>
      <c r="G35" s="527"/>
      <c r="H35" s="527"/>
      <c r="I35" s="527"/>
      <c r="J35" s="527"/>
      <c r="K35" s="527"/>
      <c r="L35" s="527"/>
      <c r="M35" s="527"/>
      <c r="N35" s="527"/>
      <c r="O35" s="527"/>
      <c r="P35" s="527"/>
      <c r="Q35" s="527"/>
      <c r="R35" s="527"/>
      <c r="S35" s="555"/>
      <c r="T35" s="556"/>
      <c r="U35" s="557"/>
      <c r="V35" s="550"/>
      <c r="W35" s="550"/>
      <c r="X35" s="550"/>
      <c r="Y35" s="550"/>
      <c r="Z35" s="550"/>
      <c r="AA35" s="550"/>
      <c r="AB35" s="545"/>
      <c r="AC35" s="545"/>
      <c r="AD35" s="545"/>
      <c r="AE35" s="545"/>
      <c r="AF35" s="545"/>
      <c r="AG35" s="545"/>
      <c r="AH35" s="545"/>
      <c r="AI35" s="545"/>
      <c r="AJ35" s="545"/>
      <c r="AK35" s="545"/>
      <c r="AL35" s="545"/>
      <c r="AM35" s="545"/>
      <c r="AN35" s="545"/>
      <c r="AO35" s="545"/>
      <c r="AP35" s="545"/>
      <c r="AQ35" s="545"/>
      <c r="AR35" s="545"/>
      <c r="AS35" s="545"/>
      <c r="AT35" s="545"/>
      <c r="AU35" s="545"/>
      <c r="AV35" s="545"/>
      <c r="AW35" s="545"/>
      <c r="AX35" s="545"/>
      <c r="AY35" s="545"/>
      <c r="AZ35" s="545">
        <f t="shared" ref="AZ35" si="18">AH35+AN35+AT35</f>
        <v>0</v>
      </c>
      <c r="BA35" s="545"/>
      <c r="BB35" s="545"/>
      <c r="BC35" s="545"/>
      <c r="BD35" s="545"/>
      <c r="BE35" s="545"/>
      <c r="BF35" s="545"/>
      <c r="BG35" s="545"/>
      <c r="BH35" s="545"/>
      <c r="BI35" s="545"/>
      <c r="BJ35" s="545"/>
      <c r="BK35" s="545"/>
      <c r="BP35" s="593" t="str">
        <f t="shared" ref="BP35" si="19">IF(S35&gt;0,1," ")</f>
        <v xml:space="preserve"> </v>
      </c>
      <c r="BQ35" s="593"/>
    </row>
    <row r="36" spans="1:69" ht="8.5" customHeight="1" thickBot="1" x14ac:dyDescent="0.4">
      <c r="A36" s="553"/>
      <c r="B36" s="554"/>
      <c r="C36" s="554"/>
      <c r="D36" s="554"/>
      <c r="E36" s="554"/>
      <c r="F36" s="554"/>
      <c r="G36" s="554"/>
      <c r="H36" s="554"/>
      <c r="I36" s="554"/>
      <c r="J36" s="554"/>
      <c r="K36" s="554"/>
      <c r="L36" s="554"/>
      <c r="M36" s="554"/>
      <c r="N36" s="554"/>
      <c r="O36" s="554"/>
      <c r="P36" s="554"/>
      <c r="Q36" s="554"/>
      <c r="R36" s="554"/>
      <c r="S36" s="558"/>
      <c r="T36" s="559"/>
      <c r="U36" s="560"/>
      <c r="V36" s="550"/>
      <c r="W36" s="550"/>
      <c r="X36" s="550"/>
      <c r="Y36" s="550"/>
      <c r="Z36" s="550"/>
      <c r="AA36" s="550"/>
      <c r="AB36" s="545"/>
      <c r="AC36" s="545"/>
      <c r="AD36" s="545"/>
      <c r="AE36" s="545"/>
      <c r="AF36" s="545"/>
      <c r="AG36" s="545"/>
      <c r="AH36" s="545"/>
      <c r="AI36" s="545"/>
      <c r="AJ36" s="545"/>
      <c r="AK36" s="545"/>
      <c r="AL36" s="545"/>
      <c r="AM36" s="545"/>
      <c r="AN36" s="545"/>
      <c r="AO36" s="545"/>
      <c r="AP36" s="545"/>
      <c r="AQ36" s="545"/>
      <c r="AR36" s="545"/>
      <c r="AS36" s="545"/>
      <c r="AT36" s="545"/>
      <c r="AU36" s="545"/>
      <c r="AV36" s="545"/>
      <c r="AW36" s="545"/>
      <c r="AX36" s="545"/>
      <c r="AY36" s="545"/>
      <c r="AZ36" s="545"/>
      <c r="BA36" s="545"/>
      <c r="BB36" s="545"/>
      <c r="BC36" s="545"/>
      <c r="BD36" s="545"/>
      <c r="BE36" s="545"/>
      <c r="BF36" s="545"/>
      <c r="BG36" s="545"/>
      <c r="BH36" s="545"/>
      <c r="BI36" s="545"/>
      <c r="BJ36" s="545"/>
      <c r="BK36" s="545"/>
      <c r="BP36" s="593"/>
      <c r="BQ36" s="593"/>
    </row>
    <row r="37" spans="1:69" ht="8.5" customHeight="1" thickBot="1" x14ac:dyDescent="0.4">
      <c r="A37" s="524" t="s">
        <v>459</v>
      </c>
      <c r="B37" s="524"/>
      <c r="C37" s="524"/>
      <c r="D37" s="524"/>
      <c r="E37" s="524"/>
      <c r="F37" s="524"/>
      <c r="G37" s="524"/>
      <c r="H37" s="524"/>
      <c r="I37" s="524"/>
      <c r="J37" s="524"/>
      <c r="K37" s="524"/>
      <c r="L37" s="524"/>
      <c r="M37" s="524"/>
      <c r="N37" s="524"/>
      <c r="O37" s="524"/>
      <c r="P37" s="524"/>
      <c r="Q37" s="524"/>
      <c r="R37" s="524"/>
      <c r="S37" s="616">
        <f>BP37</f>
        <v>0</v>
      </c>
      <c r="T37" s="616"/>
      <c r="U37" s="616"/>
      <c r="V37" s="606" t="s">
        <v>460</v>
      </c>
      <c r="W37" s="606"/>
      <c r="X37" s="606"/>
      <c r="Y37" s="606"/>
      <c r="Z37" s="606"/>
      <c r="AA37" s="606"/>
      <c r="AB37" s="545">
        <f>SUM(AB15:AG36)</f>
        <v>0</v>
      </c>
      <c r="AC37" s="545"/>
      <c r="AD37" s="545"/>
      <c r="AE37" s="545"/>
      <c r="AF37" s="545"/>
      <c r="AG37" s="545"/>
      <c r="AH37" s="545">
        <f t="shared" ref="AH37" si="20">SUM(AH15:AM36)</f>
        <v>0</v>
      </c>
      <c r="AI37" s="545"/>
      <c r="AJ37" s="545"/>
      <c r="AK37" s="545"/>
      <c r="AL37" s="545"/>
      <c r="AM37" s="545"/>
      <c r="AN37" s="545">
        <f t="shared" ref="AN37" si="21">SUM(AN15:AS36)</f>
        <v>0</v>
      </c>
      <c r="AO37" s="545"/>
      <c r="AP37" s="545"/>
      <c r="AQ37" s="545"/>
      <c r="AR37" s="545"/>
      <c r="AS37" s="545"/>
      <c r="AT37" s="545">
        <f t="shared" ref="AT37" si="22">SUM(AT15:AY36)</f>
        <v>0</v>
      </c>
      <c r="AU37" s="545"/>
      <c r="AV37" s="545"/>
      <c r="AW37" s="545"/>
      <c r="AX37" s="545"/>
      <c r="AY37" s="545"/>
      <c r="AZ37" s="545">
        <f t="shared" ref="AZ37" si="23">SUM(AZ15:BE36)</f>
        <v>0</v>
      </c>
      <c r="BA37" s="545"/>
      <c r="BB37" s="545"/>
      <c r="BC37" s="545"/>
      <c r="BD37" s="545"/>
      <c r="BE37" s="545"/>
      <c r="BF37" s="545">
        <f t="shared" ref="BF37" si="24">SUM(BF15:BK36)</f>
        <v>0</v>
      </c>
      <c r="BG37" s="545"/>
      <c r="BH37" s="545"/>
      <c r="BI37" s="545"/>
      <c r="BJ37" s="545"/>
      <c r="BK37" s="545"/>
      <c r="BP37" s="593">
        <f>SUM(BP15:BQ36)</f>
        <v>0</v>
      </c>
      <c r="BQ37" s="593"/>
    </row>
    <row r="38" spans="1:69" ht="8.5" customHeight="1" thickBot="1" x14ac:dyDescent="0.4">
      <c r="A38" s="525"/>
      <c r="B38" s="525"/>
      <c r="C38" s="525"/>
      <c r="D38" s="525"/>
      <c r="E38" s="525"/>
      <c r="F38" s="525"/>
      <c r="G38" s="525"/>
      <c r="H38" s="525"/>
      <c r="I38" s="525"/>
      <c r="J38" s="525"/>
      <c r="K38" s="525"/>
      <c r="L38" s="525"/>
      <c r="M38" s="525"/>
      <c r="N38" s="525"/>
      <c r="O38" s="525"/>
      <c r="P38" s="525"/>
      <c r="Q38" s="525"/>
      <c r="R38" s="525"/>
      <c r="S38" s="616"/>
      <c r="T38" s="616"/>
      <c r="U38" s="616"/>
      <c r="V38" s="606"/>
      <c r="W38" s="606"/>
      <c r="X38" s="606"/>
      <c r="Y38" s="606"/>
      <c r="Z38" s="606"/>
      <c r="AA38" s="606"/>
      <c r="AB38" s="545"/>
      <c r="AC38" s="545"/>
      <c r="AD38" s="545"/>
      <c r="AE38" s="545"/>
      <c r="AF38" s="545"/>
      <c r="AG38" s="545"/>
      <c r="AH38" s="545"/>
      <c r="AI38" s="545"/>
      <c r="AJ38" s="545"/>
      <c r="AK38" s="545"/>
      <c r="AL38" s="545"/>
      <c r="AM38" s="545"/>
      <c r="AN38" s="545"/>
      <c r="AO38" s="545"/>
      <c r="AP38" s="545"/>
      <c r="AQ38" s="545"/>
      <c r="AR38" s="545"/>
      <c r="AS38" s="545"/>
      <c r="AT38" s="545"/>
      <c r="AU38" s="545"/>
      <c r="AV38" s="545"/>
      <c r="AW38" s="545"/>
      <c r="AX38" s="545"/>
      <c r="AY38" s="545"/>
      <c r="AZ38" s="545"/>
      <c r="BA38" s="545"/>
      <c r="BB38" s="545"/>
      <c r="BC38" s="545"/>
      <c r="BD38" s="545"/>
      <c r="BE38" s="545"/>
      <c r="BF38" s="545"/>
      <c r="BG38" s="545"/>
      <c r="BH38" s="545"/>
      <c r="BI38" s="545"/>
      <c r="BJ38" s="545"/>
      <c r="BK38" s="545"/>
      <c r="BP38" s="593"/>
      <c r="BQ38" s="593"/>
    </row>
    <row r="39" spans="1:69" ht="8.5" customHeight="1" x14ac:dyDescent="0.35">
      <c r="A39" s="552"/>
      <c r="B39" s="529"/>
      <c r="C39" s="529"/>
      <c r="D39" s="529"/>
      <c r="E39" s="529"/>
      <c r="F39" s="529"/>
      <c r="G39" s="529"/>
      <c r="H39" s="529"/>
      <c r="I39" s="529"/>
      <c r="J39" s="529"/>
      <c r="K39" s="529"/>
      <c r="L39" s="529"/>
      <c r="M39" s="529"/>
      <c r="N39" s="529"/>
      <c r="O39" s="529"/>
      <c r="P39" s="529"/>
      <c r="Q39" s="529"/>
      <c r="R39" s="529"/>
      <c r="S39" s="592"/>
      <c r="T39" s="592"/>
      <c r="U39" s="592"/>
      <c r="V39" s="529"/>
      <c r="W39" s="529"/>
      <c r="X39" s="529"/>
      <c r="Y39" s="529"/>
      <c r="Z39" s="529"/>
      <c r="AA39" s="529"/>
      <c r="AB39" s="529"/>
      <c r="AC39" s="529"/>
      <c r="AD39" s="529"/>
      <c r="AE39" s="529"/>
      <c r="AF39" s="529"/>
      <c r="AG39" s="529"/>
      <c r="AH39" s="539"/>
      <c r="AI39" s="539"/>
      <c r="AJ39" s="539"/>
      <c r="AK39" s="539"/>
      <c r="AL39" s="539"/>
      <c r="AM39" s="539"/>
      <c r="AN39" s="539"/>
      <c r="AO39" s="539"/>
      <c r="AP39" s="539"/>
      <c r="AQ39" s="539"/>
      <c r="AR39" s="539"/>
      <c r="AS39" s="539"/>
      <c r="AT39" s="539"/>
      <c r="AU39" s="539"/>
      <c r="AV39" s="539"/>
      <c r="AW39" s="539"/>
      <c r="AX39" s="539"/>
      <c r="AY39" s="539"/>
      <c r="AZ39" s="539"/>
      <c r="BA39" s="539"/>
      <c r="BB39" s="539"/>
      <c r="BC39" s="539"/>
      <c r="BD39" s="539"/>
      <c r="BE39" s="539"/>
      <c r="BF39" s="539"/>
      <c r="BG39" s="539"/>
      <c r="BH39" s="539"/>
      <c r="BI39" s="539"/>
      <c r="BJ39" s="539"/>
      <c r="BK39" s="539"/>
      <c r="BP39" s="281"/>
      <c r="BQ39" s="281"/>
    </row>
    <row r="40" spans="1:69" ht="8.5" customHeight="1" thickBot="1" x14ac:dyDescent="0.4">
      <c r="A40" s="553"/>
      <c r="B40" s="554"/>
      <c r="C40" s="554"/>
      <c r="D40" s="554"/>
      <c r="E40" s="554"/>
      <c r="F40" s="554"/>
      <c r="G40" s="554"/>
      <c r="H40" s="554"/>
      <c r="I40" s="554"/>
      <c r="J40" s="554"/>
      <c r="K40" s="554"/>
      <c r="L40" s="554"/>
      <c r="M40" s="554"/>
      <c r="N40" s="554"/>
      <c r="O40" s="554"/>
      <c r="P40" s="554"/>
      <c r="Q40" s="554"/>
      <c r="R40" s="554"/>
      <c r="S40" s="559"/>
      <c r="T40" s="559"/>
      <c r="U40" s="559"/>
      <c r="V40" s="554"/>
      <c r="W40" s="554"/>
      <c r="X40" s="554"/>
      <c r="Y40" s="554"/>
      <c r="Z40" s="554"/>
      <c r="AA40" s="554"/>
      <c r="AB40" s="554"/>
      <c r="AC40" s="554"/>
      <c r="AD40" s="554"/>
      <c r="AE40" s="554"/>
      <c r="AF40" s="554"/>
      <c r="AG40" s="554"/>
      <c r="AH40" s="537"/>
      <c r="AI40" s="537"/>
      <c r="AJ40" s="537"/>
      <c r="AK40" s="537"/>
      <c r="AL40" s="537"/>
      <c r="AM40" s="537"/>
      <c r="AN40" s="537"/>
      <c r="AO40" s="537"/>
      <c r="AP40" s="537"/>
      <c r="AQ40" s="537"/>
      <c r="AR40" s="537"/>
      <c r="AS40" s="537"/>
      <c r="AT40" s="537"/>
      <c r="AU40" s="537"/>
      <c r="AV40" s="537"/>
      <c r="AW40" s="537"/>
      <c r="AX40" s="537"/>
      <c r="AY40" s="537"/>
      <c r="AZ40" s="537"/>
      <c r="BA40" s="537"/>
      <c r="BB40" s="537"/>
      <c r="BC40" s="537"/>
      <c r="BD40" s="537"/>
      <c r="BE40" s="537"/>
      <c r="BF40" s="537"/>
      <c r="BG40" s="537"/>
      <c r="BH40" s="537"/>
      <c r="BI40" s="537"/>
      <c r="BJ40" s="537"/>
      <c r="BK40" s="537"/>
      <c r="BP40" s="281"/>
      <c r="BQ40" s="281"/>
    </row>
    <row r="41" spans="1:69" ht="8.5" customHeight="1" thickBot="1" x14ac:dyDescent="0.4">
      <c r="A41" s="594" t="s">
        <v>461</v>
      </c>
      <c r="B41" s="595"/>
      <c r="C41" s="595"/>
      <c r="D41" s="595"/>
      <c r="E41" s="595"/>
      <c r="F41" s="595"/>
      <c r="G41" s="595"/>
      <c r="H41" s="595"/>
      <c r="I41" s="595"/>
      <c r="J41" s="595"/>
      <c r="K41" s="595"/>
      <c r="L41" s="595"/>
      <c r="M41" s="595"/>
      <c r="N41" s="595"/>
      <c r="O41" s="595"/>
      <c r="P41" s="595"/>
      <c r="Q41" s="595"/>
      <c r="R41" s="596"/>
      <c r="S41" s="611"/>
      <c r="T41" s="611"/>
      <c r="U41" s="611"/>
      <c r="V41" s="612"/>
      <c r="W41" s="612"/>
      <c r="X41" s="612"/>
      <c r="Y41" s="612"/>
      <c r="Z41" s="612"/>
      <c r="AA41" s="612"/>
      <c r="AB41" s="612"/>
      <c r="AC41" s="612"/>
      <c r="AD41" s="612"/>
      <c r="AE41" s="612"/>
      <c r="AF41" s="612"/>
      <c r="AG41" s="612"/>
      <c r="AH41" s="614"/>
      <c r="AI41" s="614"/>
      <c r="AJ41" s="614"/>
      <c r="AK41" s="614"/>
      <c r="AL41" s="614"/>
      <c r="AM41" s="614"/>
      <c r="AN41" s="614"/>
      <c r="AO41" s="614"/>
      <c r="AP41" s="614"/>
      <c r="AQ41" s="614"/>
      <c r="AR41" s="614"/>
      <c r="AS41" s="614"/>
      <c r="AT41" s="614"/>
      <c r="AU41" s="614"/>
      <c r="AV41" s="614"/>
      <c r="AW41" s="614"/>
      <c r="AX41" s="614"/>
      <c r="AY41" s="614"/>
      <c r="AZ41" s="614"/>
      <c r="BA41" s="614"/>
      <c r="BB41" s="614"/>
      <c r="BC41" s="614"/>
      <c r="BD41" s="614"/>
      <c r="BE41" s="614"/>
      <c r="BF41" s="614"/>
      <c r="BG41" s="614"/>
      <c r="BH41" s="614"/>
      <c r="BI41" s="614"/>
      <c r="BJ41" s="614"/>
      <c r="BK41" s="614"/>
      <c r="BP41" s="281"/>
      <c r="BQ41" s="281"/>
    </row>
    <row r="42" spans="1:69" ht="8.5" customHeight="1" thickBot="1" x14ac:dyDescent="0.4">
      <c r="A42" s="597"/>
      <c r="B42" s="532"/>
      <c r="C42" s="532"/>
      <c r="D42" s="532"/>
      <c r="E42" s="532"/>
      <c r="F42" s="532"/>
      <c r="G42" s="532"/>
      <c r="H42" s="532"/>
      <c r="I42" s="532"/>
      <c r="J42" s="532"/>
      <c r="K42" s="532"/>
      <c r="L42" s="532"/>
      <c r="M42" s="532"/>
      <c r="N42" s="532"/>
      <c r="O42" s="532"/>
      <c r="P42" s="532"/>
      <c r="Q42" s="532"/>
      <c r="R42" s="598"/>
      <c r="S42" s="611"/>
      <c r="T42" s="611"/>
      <c r="U42" s="611"/>
      <c r="V42" s="613"/>
      <c r="W42" s="613"/>
      <c r="X42" s="613"/>
      <c r="Y42" s="613"/>
      <c r="Z42" s="613"/>
      <c r="AA42" s="613"/>
      <c r="AB42" s="613"/>
      <c r="AC42" s="613"/>
      <c r="AD42" s="613"/>
      <c r="AE42" s="613"/>
      <c r="AF42" s="613"/>
      <c r="AG42" s="613"/>
      <c r="AH42" s="615"/>
      <c r="AI42" s="615"/>
      <c r="AJ42" s="615"/>
      <c r="AK42" s="615"/>
      <c r="AL42" s="615"/>
      <c r="AM42" s="615"/>
      <c r="AN42" s="615"/>
      <c r="AO42" s="615"/>
      <c r="AP42" s="615"/>
      <c r="AQ42" s="615"/>
      <c r="AR42" s="615"/>
      <c r="AS42" s="615"/>
      <c r="AT42" s="615"/>
      <c r="AU42" s="615"/>
      <c r="AV42" s="615"/>
      <c r="AW42" s="615"/>
      <c r="AX42" s="615"/>
      <c r="AY42" s="615"/>
      <c r="AZ42" s="615"/>
      <c r="BA42" s="615"/>
      <c r="BB42" s="615"/>
      <c r="BC42" s="615"/>
      <c r="BD42" s="615"/>
      <c r="BE42" s="615"/>
      <c r="BF42" s="615"/>
      <c r="BG42" s="615"/>
      <c r="BH42" s="615"/>
      <c r="BI42" s="615"/>
      <c r="BJ42" s="615"/>
      <c r="BK42" s="615"/>
      <c r="BP42" s="281"/>
      <c r="BQ42" s="281"/>
    </row>
    <row r="43" spans="1:69" ht="8.5" customHeight="1" thickBot="1" x14ac:dyDescent="0.4">
      <c r="A43" s="553"/>
      <c r="B43" s="554"/>
      <c r="C43" s="554"/>
      <c r="D43" s="554"/>
      <c r="E43" s="554"/>
      <c r="F43" s="554"/>
      <c r="G43" s="554"/>
      <c r="H43" s="554"/>
      <c r="I43" s="554"/>
      <c r="J43" s="554"/>
      <c r="K43" s="554"/>
      <c r="L43" s="554"/>
      <c r="M43" s="554"/>
      <c r="N43" s="554"/>
      <c r="O43" s="554"/>
      <c r="P43" s="554"/>
      <c r="Q43" s="554"/>
      <c r="R43" s="554"/>
      <c r="S43" s="551"/>
      <c r="T43" s="551"/>
      <c r="U43" s="551"/>
      <c r="V43" s="550"/>
      <c r="W43" s="550"/>
      <c r="X43" s="550"/>
      <c r="Y43" s="550"/>
      <c r="Z43" s="550"/>
      <c r="AA43" s="550"/>
      <c r="AB43" s="610"/>
      <c r="AC43" s="610"/>
      <c r="AD43" s="610"/>
      <c r="AE43" s="610"/>
      <c r="AF43" s="610"/>
      <c r="AG43" s="610"/>
      <c r="AH43" s="545"/>
      <c r="AI43" s="545"/>
      <c r="AJ43" s="545"/>
      <c r="AK43" s="545"/>
      <c r="AL43" s="545"/>
      <c r="AM43" s="545"/>
      <c r="AN43" s="545"/>
      <c r="AO43" s="545"/>
      <c r="AP43" s="545"/>
      <c r="AQ43" s="545"/>
      <c r="AR43" s="545"/>
      <c r="AS43" s="545"/>
      <c r="AT43" s="545"/>
      <c r="AU43" s="545"/>
      <c r="AV43" s="545"/>
      <c r="AW43" s="545"/>
      <c r="AX43" s="545"/>
      <c r="AY43" s="545"/>
      <c r="AZ43" s="545">
        <f t="shared" ref="AZ43" si="25">AH43+AN43+AT43</f>
        <v>0</v>
      </c>
      <c r="BA43" s="545"/>
      <c r="BB43" s="545"/>
      <c r="BC43" s="545"/>
      <c r="BD43" s="545"/>
      <c r="BE43" s="545"/>
      <c r="BF43" s="545"/>
      <c r="BG43" s="545"/>
      <c r="BH43" s="545"/>
      <c r="BI43" s="545"/>
      <c r="BJ43" s="545"/>
      <c r="BK43" s="545"/>
      <c r="BP43" s="593" t="str">
        <f t="shared" ref="BP43" si="26">IF(S43&gt;0,1," ")</f>
        <v xml:space="preserve"> </v>
      </c>
      <c r="BQ43" s="593"/>
    </row>
    <row r="44" spans="1:69" ht="8.5" customHeight="1" thickBot="1" x14ac:dyDescent="0.4">
      <c r="A44" s="607"/>
      <c r="B44" s="608"/>
      <c r="C44" s="608"/>
      <c r="D44" s="608"/>
      <c r="E44" s="608"/>
      <c r="F44" s="608"/>
      <c r="G44" s="608"/>
      <c r="H44" s="608"/>
      <c r="I44" s="608"/>
      <c r="J44" s="608"/>
      <c r="K44" s="608"/>
      <c r="L44" s="608"/>
      <c r="M44" s="608"/>
      <c r="N44" s="608"/>
      <c r="O44" s="608"/>
      <c r="P44" s="608"/>
      <c r="Q44" s="608"/>
      <c r="R44" s="608"/>
      <c r="S44" s="551"/>
      <c r="T44" s="551"/>
      <c r="U44" s="551"/>
      <c r="V44" s="550"/>
      <c r="W44" s="550"/>
      <c r="X44" s="550"/>
      <c r="Y44" s="550"/>
      <c r="Z44" s="550"/>
      <c r="AA44" s="550"/>
      <c r="AB44" s="610"/>
      <c r="AC44" s="610"/>
      <c r="AD44" s="610"/>
      <c r="AE44" s="610"/>
      <c r="AF44" s="610"/>
      <c r="AG44" s="610"/>
      <c r="AH44" s="545"/>
      <c r="AI44" s="545"/>
      <c r="AJ44" s="545"/>
      <c r="AK44" s="545"/>
      <c r="AL44" s="545"/>
      <c r="AM44" s="545"/>
      <c r="AN44" s="545"/>
      <c r="AO44" s="545"/>
      <c r="AP44" s="545"/>
      <c r="AQ44" s="545"/>
      <c r="AR44" s="545"/>
      <c r="AS44" s="545"/>
      <c r="AT44" s="545"/>
      <c r="AU44" s="545"/>
      <c r="AV44" s="545"/>
      <c r="AW44" s="545"/>
      <c r="AX44" s="545"/>
      <c r="AY44" s="545"/>
      <c r="AZ44" s="545"/>
      <c r="BA44" s="545"/>
      <c r="BB44" s="545"/>
      <c r="BC44" s="545"/>
      <c r="BD44" s="545"/>
      <c r="BE44" s="545"/>
      <c r="BF44" s="545"/>
      <c r="BG44" s="545"/>
      <c r="BH44" s="545"/>
      <c r="BI44" s="545"/>
      <c r="BJ44" s="545"/>
      <c r="BK44" s="545"/>
      <c r="BP44" s="593"/>
      <c r="BQ44" s="593"/>
    </row>
    <row r="45" spans="1:69" ht="8.5" customHeight="1" thickBot="1" x14ac:dyDescent="0.4">
      <c r="A45" s="607"/>
      <c r="B45" s="608"/>
      <c r="C45" s="608"/>
      <c r="D45" s="608"/>
      <c r="E45" s="608"/>
      <c r="F45" s="608"/>
      <c r="G45" s="608"/>
      <c r="H45" s="608"/>
      <c r="I45" s="608"/>
      <c r="J45" s="608"/>
      <c r="K45" s="608"/>
      <c r="L45" s="608"/>
      <c r="M45" s="608"/>
      <c r="N45" s="608"/>
      <c r="O45" s="608"/>
      <c r="P45" s="608"/>
      <c r="Q45" s="608"/>
      <c r="R45" s="608"/>
      <c r="S45" s="551"/>
      <c r="T45" s="551"/>
      <c r="U45" s="551"/>
      <c r="V45" s="550"/>
      <c r="W45" s="550"/>
      <c r="X45" s="550"/>
      <c r="Y45" s="550"/>
      <c r="Z45" s="550"/>
      <c r="AA45" s="550"/>
      <c r="AB45" s="610"/>
      <c r="AC45" s="610"/>
      <c r="AD45" s="610"/>
      <c r="AE45" s="610"/>
      <c r="AF45" s="610"/>
      <c r="AG45" s="610"/>
      <c r="AH45" s="545"/>
      <c r="AI45" s="545"/>
      <c r="AJ45" s="545"/>
      <c r="AK45" s="545"/>
      <c r="AL45" s="545"/>
      <c r="AM45" s="545"/>
      <c r="AN45" s="545"/>
      <c r="AO45" s="545"/>
      <c r="AP45" s="545"/>
      <c r="AQ45" s="545"/>
      <c r="AR45" s="545"/>
      <c r="AS45" s="545"/>
      <c r="AT45" s="545"/>
      <c r="AU45" s="545"/>
      <c r="AV45" s="545"/>
      <c r="AW45" s="545"/>
      <c r="AX45" s="545"/>
      <c r="AY45" s="545"/>
      <c r="AZ45" s="545">
        <f t="shared" ref="AZ45" si="27">AH45+AN45+AT45</f>
        <v>0</v>
      </c>
      <c r="BA45" s="545"/>
      <c r="BB45" s="545"/>
      <c r="BC45" s="545"/>
      <c r="BD45" s="545"/>
      <c r="BE45" s="545"/>
      <c r="BF45" s="545"/>
      <c r="BG45" s="545"/>
      <c r="BH45" s="545"/>
      <c r="BI45" s="545"/>
      <c r="BJ45" s="545"/>
      <c r="BK45" s="545"/>
      <c r="BP45" s="593" t="str">
        <f t="shared" ref="BP45" si="28">IF(S45&gt;0,1," ")</f>
        <v xml:space="preserve"> </v>
      </c>
      <c r="BQ45" s="593"/>
    </row>
    <row r="46" spans="1:69" ht="8.5" customHeight="1" thickBot="1" x14ac:dyDescent="0.4">
      <c r="A46" s="607"/>
      <c r="B46" s="608"/>
      <c r="C46" s="608"/>
      <c r="D46" s="608"/>
      <c r="E46" s="608"/>
      <c r="F46" s="608"/>
      <c r="G46" s="608"/>
      <c r="H46" s="608"/>
      <c r="I46" s="608"/>
      <c r="J46" s="608"/>
      <c r="K46" s="608"/>
      <c r="L46" s="608"/>
      <c r="M46" s="608"/>
      <c r="N46" s="608"/>
      <c r="O46" s="608"/>
      <c r="P46" s="608"/>
      <c r="Q46" s="608"/>
      <c r="R46" s="608"/>
      <c r="S46" s="551"/>
      <c r="T46" s="551"/>
      <c r="U46" s="551"/>
      <c r="V46" s="550"/>
      <c r="W46" s="550"/>
      <c r="X46" s="550"/>
      <c r="Y46" s="550"/>
      <c r="Z46" s="550"/>
      <c r="AA46" s="550"/>
      <c r="AB46" s="610"/>
      <c r="AC46" s="610"/>
      <c r="AD46" s="610"/>
      <c r="AE46" s="610"/>
      <c r="AF46" s="610"/>
      <c r="AG46" s="610"/>
      <c r="AH46" s="545"/>
      <c r="AI46" s="545"/>
      <c r="AJ46" s="545"/>
      <c r="AK46" s="545"/>
      <c r="AL46" s="545"/>
      <c r="AM46" s="545"/>
      <c r="AN46" s="545"/>
      <c r="AO46" s="545"/>
      <c r="AP46" s="545"/>
      <c r="AQ46" s="545"/>
      <c r="AR46" s="545"/>
      <c r="AS46" s="545"/>
      <c r="AT46" s="545"/>
      <c r="AU46" s="545"/>
      <c r="AV46" s="545"/>
      <c r="AW46" s="545"/>
      <c r="AX46" s="545"/>
      <c r="AY46" s="545"/>
      <c r="AZ46" s="545"/>
      <c r="BA46" s="545"/>
      <c r="BB46" s="545"/>
      <c r="BC46" s="545"/>
      <c r="BD46" s="545"/>
      <c r="BE46" s="545"/>
      <c r="BF46" s="545"/>
      <c r="BG46" s="545"/>
      <c r="BH46" s="545"/>
      <c r="BI46" s="545"/>
      <c r="BJ46" s="545"/>
      <c r="BK46" s="545"/>
      <c r="BP46" s="593"/>
      <c r="BQ46" s="593"/>
    </row>
    <row r="47" spans="1:69" ht="8.5" customHeight="1" thickBot="1" x14ac:dyDescent="0.4">
      <c r="A47" s="607"/>
      <c r="B47" s="608"/>
      <c r="C47" s="608"/>
      <c r="D47" s="608"/>
      <c r="E47" s="608"/>
      <c r="F47" s="608"/>
      <c r="G47" s="608"/>
      <c r="H47" s="608"/>
      <c r="I47" s="608"/>
      <c r="J47" s="608"/>
      <c r="K47" s="608"/>
      <c r="L47" s="608"/>
      <c r="M47" s="608"/>
      <c r="N47" s="608"/>
      <c r="O47" s="608"/>
      <c r="P47" s="608"/>
      <c r="Q47" s="608"/>
      <c r="R47" s="608"/>
      <c r="S47" s="551"/>
      <c r="T47" s="551"/>
      <c r="U47" s="551"/>
      <c r="V47" s="550"/>
      <c r="W47" s="550"/>
      <c r="X47" s="550"/>
      <c r="Y47" s="550"/>
      <c r="Z47" s="550"/>
      <c r="AA47" s="550"/>
      <c r="AB47" s="610"/>
      <c r="AC47" s="610"/>
      <c r="AD47" s="610"/>
      <c r="AE47" s="610"/>
      <c r="AF47" s="610"/>
      <c r="AG47" s="610"/>
      <c r="AH47" s="545"/>
      <c r="AI47" s="545"/>
      <c r="AJ47" s="545"/>
      <c r="AK47" s="545"/>
      <c r="AL47" s="545"/>
      <c r="AM47" s="545"/>
      <c r="AN47" s="545"/>
      <c r="AO47" s="545"/>
      <c r="AP47" s="545"/>
      <c r="AQ47" s="545"/>
      <c r="AR47" s="545"/>
      <c r="AS47" s="545"/>
      <c r="AT47" s="545"/>
      <c r="AU47" s="545"/>
      <c r="AV47" s="545"/>
      <c r="AW47" s="545"/>
      <c r="AX47" s="545"/>
      <c r="AY47" s="545"/>
      <c r="AZ47" s="545">
        <f t="shared" ref="AZ47" si="29">AH47+AN47+AT47</f>
        <v>0</v>
      </c>
      <c r="BA47" s="545"/>
      <c r="BB47" s="545"/>
      <c r="BC47" s="545"/>
      <c r="BD47" s="545"/>
      <c r="BE47" s="545"/>
      <c r="BF47" s="545"/>
      <c r="BG47" s="545"/>
      <c r="BH47" s="545"/>
      <c r="BI47" s="545"/>
      <c r="BJ47" s="545"/>
      <c r="BK47" s="545"/>
      <c r="BP47" s="593" t="str">
        <f t="shared" ref="BP47" si="30">IF(S47&gt;0,1," ")</f>
        <v xml:space="preserve"> </v>
      </c>
      <c r="BQ47" s="593"/>
    </row>
    <row r="48" spans="1:69" ht="8.5" customHeight="1" thickBot="1" x14ac:dyDescent="0.4">
      <c r="A48" s="607"/>
      <c r="B48" s="608"/>
      <c r="C48" s="608"/>
      <c r="D48" s="608"/>
      <c r="E48" s="608"/>
      <c r="F48" s="608"/>
      <c r="G48" s="608"/>
      <c r="H48" s="608"/>
      <c r="I48" s="608"/>
      <c r="J48" s="608"/>
      <c r="K48" s="608"/>
      <c r="L48" s="608"/>
      <c r="M48" s="608"/>
      <c r="N48" s="608"/>
      <c r="O48" s="608"/>
      <c r="P48" s="608"/>
      <c r="Q48" s="608"/>
      <c r="R48" s="608"/>
      <c r="S48" s="551"/>
      <c r="T48" s="551"/>
      <c r="U48" s="551"/>
      <c r="V48" s="550"/>
      <c r="W48" s="550"/>
      <c r="X48" s="550"/>
      <c r="Y48" s="550"/>
      <c r="Z48" s="550"/>
      <c r="AA48" s="550"/>
      <c r="AB48" s="610"/>
      <c r="AC48" s="610"/>
      <c r="AD48" s="610"/>
      <c r="AE48" s="610"/>
      <c r="AF48" s="610"/>
      <c r="AG48" s="610"/>
      <c r="AH48" s="545"/>
      <c r="AI48" s="545"/>
      <c r="AJ48" s="545"/>
      <c r="AK48" s="545"/>
      <c r="AL48" s="545"/>
      <c r="AM48" s="545"/>
      <c r="AN48" s="545"/>
      <c r="AO48" s="545"/>
      <c r="AP48" s="545"/>
      <c r="AQ48" s="545"/>
      <c r="AR48" s="545"/>
      <c r="AS48" s="545"/>
      <c r="AT48" s="545"/>
      <c r="AU48" s="545"/>
      <c r="AV48" s="545"/>
      <c r="AW48" s="545"/>
      <c r="AX48" s="545"/>
      <c r="AY48" s="545"/>
      <c r="AZ48" s="545"/>
      <c r="BA48" s="545"/>
      <c r="BB48" s="545"/>
      <c r="BC48" s="545"/>
      <c r="BD48" s="545"/>
      <c r="BE48" s="545"/>
      <c r="BF48" s="545"/>
      <c r="BG48" s="545"/>
      <c r="BH48" s="545"/>
      <c r="BI48" s="545"/>
      <c r="BJ48" s="545"/>
      <c r="BK48" s="545"/>
      <c r="BP48" s="593"/>
      <c r="BQ48" s="593"/>
    </row>
    <row r="49" spans="1:69" ht="8.5" customHeight="1" thickBot="1" x14ac:dyDescent="0.4">
      <c r="A49" s="607"/>
      <c r="B49" s="608"/>
      <c r="C49" s="608"/>
      <c r="D49" s="608"/>
      <c r="E49" s="608"/>
      <c r="F49" s="608"/>
      <c r="G49" s="608"/>
      <c r="H49" s="608"/>
      <c r="I49" s="608"/>
      <c r="J49" s="608"/>
      <c r="K49" s="608"/>
      <c r="L49" s="608"/>
      <c r="M49" s="608"/>
      <c r="N49" s="608"/>
      <c r="O49" s="608"/>
      <c r="P49" s="608"/>
      <c r="Q49" s="608"/>
      <c r="R49" s="608"/>
      <c r="S49" s="551"/>
      <c r="T49" s="551"/>
      <c r="U49" s="551"/>
      <c r="V49" s="550"/>
      <c r="W49" s="550"/>
      <c r="X49" s="550"/>
      <c r="Y49" s="550"/>
      <c r="Z49" s="550"/>
      <c r="AA49" s="550"/>
      <c r="AB49" s="610"/>
      <c r="AC49" s="610"/>
      <c r="AD49" s="610"/>
      <c r="AE49" s="610"/>
      <c r="AF49" s="610"/>
      <c r="AG49" s="610"/>
      <c r="AH49" s="545"/>
      <c r="AI49" s="545"/>
      <c r="AJ49" s="545"/>
      <c r="AK49" s="545"/>
      <c r="AL49" s="545"/>
      <c r="AM49" s="545"/>
      <c r="AN49" s="545"/>
      <c r="AO49" s="545"/>
      <c r="AP49" s="545"/>
      <c r="AQ49" s="545"/>
      <c r="AR49" s="545"/>
      <c r="AS49" s="545"/>
      <c r="AT49" s="545"/>
      <c r="AU49" s="545"/>
      <c r="AV49" s="545"/>
      <c r="AW49" s="545"/>
      <c r="AX49" s="545"/>
      <c r="AY49" s="545"/>
      <c r="AZ49" s="545">
        <f t="shared" ref="AZ49" si="31">AH49+AN49+AT49</f>
        <v>0</v>
      </c>
      <c r="BA49" s="545"/>
      <c r="BB49" s="545"/>
      <c r="BC49" s="545"/>
      <c r="BD49" s="545"/>
      <c r="BE49" s="545"/>
      <c r="BF49" s="545"/>
      <c r="BG49" s="545"/>
      <c r="BH49" s="545"/>
      <c r="BI49" s="545"/>
      <c r="BJ49" s="545"/>
      <c r="BK49" s="545"/>
      <c r="BP49" s="593" t="str">
        <f t="shared" ref="BP49" si="32">IF(S49&gt;0,1," ")</f>
        <v xml:space="preserve"> </v>
      </c>
      <c r="BQ49" s="593"/>
    </row>
    <row r="50" spans="1:69" ht="8.5" customHeight="1" thickBot="1" x14ac:dyDescent="0.4">
      <c r="A50" s="607"/>
      <c r="B50" s="608"/>
      <c r="C50" s="608"/>
      <c r="D50" s="608"/>
      <c r="E50" s="608"/>
      <c r="F50" s="608"/>
      <c r="G50" s="608"/>
      <c r="H50" s="608"/>
      <c r="I50" s="608"/>
      <c r="J50" s="608"/>
      <c r="K50" s="608"/>
      <c r="L50" s="608"/>
      <c r="M50" s="608"/>
      <c r="N50" s="608"/>
      <c r="O50" s="608"/>
      <c r="P50" s="608"/>
      <c r="Q50" s="608"/>
      <c r="R50" s="608"/>
      <c r="S50" s="551"/>
      <c r="T50" s="551"/>
      <c r="U50" s="551"/>
      <c r="V50" s="550"/>
      <c r="W50" s="550"/>
      <c r="X50" s="550"/>
      <c r="Y50" s="550"/>
      <c r="Z50" s="550"/>
      <c r="AA50" s="550"/>
      <c r="AB50" s="610"/>
      <c r="AC50" s="610"/>
      <c r="AD50" s="610"/>
      <c r="AE50" s="610"/>
      <c r="AF50" s="610"/>
      <c r="AG50" s="610"/>
      <c r="AH50" s="545"/>
      <c r="AI50" s="545"/>
      <c r="AJ50" s="545"/>
      <c r="AK50" s="545"/>
      <c r="AL50" s="545"/>
      <c r="AM50" s="545"/>
      <c r="AN50" s="545"/>
      <c r="AO50" s="545"/>
      <c r="AP50" s="545"/>
      <c r="AQ50" s="545"/>
      <c r="AR50" s="545"/>
      <c r="AS50" s="545"/>
      <c r="AT50" s="545"/>
      <c r="AU50" s="545"/>
      <c r="AV50" s="545"/>
      <c r="AW50" s="545"/>
      <c r="AX50" s="545"/>
      <c r="AY50" s="545"/>
      <c r="AZ50" s="545"/>
      <c r="BA50" s="545"/>
      <c r="BB50" s="545"/>
      <c r="BC50" s="545"/>
      <c r="BD50" s="545"/>
      <c r="BE50" s="545"/>
      <c r="BF50" s="545"/>
      <c r="BG50" s="545"/>
      <c r="BH50" s="545"/>
      <c r="BI50" s="545"/>
      <c r="BJ50" s="545"/>
      <c r="BK50" s="545"/>
      <c r="BP50" s="593"/>
      <c r="BQ50" s="593"/>
    </row>
    <row r="51" spans="1:69" ht="8.5" customHeight="1" thickBot="1" x14ac:dyDescent="0.4">
      <c r="A51" s="607"/>
      <c r="B51" s="608"/>
      <c r="C51" s="608"/>
      <c r="D51" s="608"/>
      <c r="E51" s="608"/>
      <c r="F51" s="608"/>
      <c r="G51" s="608"/>
      <c r="H51" s="608"/>
      <c r="I51" s="608"/>
      <c r="J51" s="608"/>
      <c r="K51" s="608"/>
      <c r="L51" s="608"/>
      <c r="M51" s="608"/>
      <c r="N51" s="608"/>
      <c r="O51" s="608"/>
      <c r="P51" s="608"/>
      <c r="Q51" s="608"/>
      <c r="R51" s="608"/>
      <c r="S51" s="551"/>
      <c r="T51" s="551"/>
      <c r="U51" s="551"/>
      <c r="V51" s="550"/>
      <c r="W51" s="550"/>
      <c r="X51" s="550"/>
      <c r="Y51" s="550"/>
      <c r="Z51" s="550"/>
      <c r="AA51" s="550"/>
      <c r="AB51" s="610"/>
      <c r="AC51" s="610"/>
      <c r="AD51" s="610"/>
      <c r="AE51" s="610"/>
      <c r="AF51" s="610"/>
      <c r="AG51" s="610"/>
      <c r="AH51" s="545"/>
      <c r="AI51" s="545"/>
      <c r="AJ51" s="545"/>
      <c r="AK51" s="545"/>
      <c r="AL51" s="545"/>
      <c r="AM51" s="545"/>
      <c r="AN51" s="545"/>
      <c r="AO51" s="545"/>
      <c r="AP51" s="545"/>
      <c r="AQ51" s="545"/>
      <c r="AR51" s="545"/>
      <c r="AS51" s="545"/>
      <c r="AT51" s="545"/>
      <c r="AU51" s="545"/>
      <c r="AV51" s="545"/>
      <c r="AW51" s="545"/>
      <c r="AX51" s="545"/>
      <c r="AY51" s="545"/>
      <c r="AZ51" s="545">
        <f t="shared" ref="AZ51" si="33">AH51+AN51+AT51</f>
        <v>0</v>
      </c>
      <c r="BA51" s="545"/>
      <c r="BB51" s="545"/>
      <c r="BC51" s="545"/>
      <c r="BD51" s="545"/>
      <c r="BE51" s="545"/>
      <c r="BF51" s="545"/>
      <c r="BG51" s="545"/>
      <c r="BH51" s="545"/>
      <c r="BI51" s="545"/>
      <c r="BJ51" s="545"/>
      <c r="BK51" s="545"/>
      <c r="BP51" s="593" t="str">
        <f t="shared" ref="BP51" si="34">IF(S51&gt;0,1," ")</f>
        <v xml:space="preserve"> </v>
      </c>
      <c r="BQ51" s="593"/>
    </row>
    <row r="52" spans="1:69" ht="8.5" customHeight="1" thickBot="1" x14ac:dyDescent="0.4">
      <c r="A52" s="607"/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8"/>
      <c r="P52" s="608"/>
      <c r="Q52" s="608"/>
      <c r="R52" s="608"/>
      <c r="S52" s="551"/>
      <c r="T52" s="551"/>
      <c r="U52" s="551"/>
      <c r="V52" s="550"/>
      <c r="W52" s="550"/>
      <c r="X52" s="550"/>
      <c r="Y52" s="550"/>
      <c r="Z52" s="550"/>
      <c r="AA52" s="550"/>
      <c r="AB52" s="610"/>
      <c r="AC52" s="610"/>
      <c r="AD52" s="610"/>
      <c r="AE52" s="610"/>
      <c r="AF52" s="610"/>
      <c r="AG52" s="610"/>
      <c r="AH52" s="545"/>
      <c r="AI52" s="545"/>
      <c r="AJ52" s="545"/>
      <c r="AK52" s="545"/>
      <c r="AL52" s="545"/>
      <c r="AM52" s="545"/>
      <c r="AN52" s="545"/>
      <c r="AO52" s="545"/>
      <c r="AP52" s="545"/>
      <c r="AQ52" s="545"/>
      <c r="AR52" s="545"/>
      <c r="AS52" s="545"/>
      <c r="AT52" s="545"/>
      <c r="AU52" s="545"/>
      <c r="AV52" s="545"/>
      <c r="AW52" s="545"/>
      <c r="AX52" s="545"/>
      <c r="AY52" s="545"/>
      <c r="AZ52" s="545"/>
      <c r="BA52" s="545"/>
      <c r="BB52" s="545"/>
      <c r="BC52" s="545"/>
      <c r="BD52" s="545"/>
      <c r="BE52" s="545"/>
      <c r="BF52" s="545"/>
      <c r="BG52" s="545"/>
      <c r="BH52" s="545"/>
      <c r="BI52" s="545"/>
      <c r="BJ52" s="545"/>
      <c r="BK52" s="545"/>
      <c r="BP52" s="593"/>
      <c r="BQ52" s="593"/>
    </row>
    <row r="53" spans="1:69" ht="8.5" customHeight="1" thickBot="1" x14ac:dyDescent="0.4">
      <c r="A53" s="607"/>
      <c r="B53" s="608"/>
      <c r="C53" s="608"/>
      <c r="D53" s="608"/>
      <c r="E53" s="608"/>
      <c r="F53" s="608"/>
      <c r="G53" s="608"/>
      <c r="H53" s="608"/>
      <c r="I53" s="608"/>
      <c r="J53" s="608"/>
      <c r="K53" s="608"/>
      <c r="L53" s="608"/>
      <c r="M53" s="608"/>
      <c r="N53" s="608"/>
      <c r="O53" s="608"/>
      <c r="P53" s="608"/>
      <c r="Q53" s="608"/>
      <c r="R53" s="608"/>
      <c r="S53" s="551"/>
      <c r="T53" s="551"/>
      <c r="U53" s="551"/>
      <c r="V53" s="550"/>
      <c r="W53" s="550"/>
      <c r="X53" s="550"/>
      <c r="Y53" s="550"/>
      <c r="Z53" s="550"/>
      <c r="AA53" s="550"/>
      <c r="AB53" s="610"/>
      <c r="AC53" s="610"/>
      <c r="AD53" s="610"/>
      <c r="AE53" s="610"/>
      <c r="AF53" s="610"/>
      <c r="AG53" s="610"/>
      <c r="AH53" s="545"/>
      <c r="AI53" s="545"/>
      <c r="AJ53" s="545"/>
      <c r="AK53" s="545"/>
      <c r="AL53" s="545"/>
      <c r="AM53" s="545"/>
      <c r="AN53" s="545"/>
      <c r="AO53" s="545"/>
      <c r="AP53" s="545"/>
      <c r="AQ53" s="545"/>
      <c r="AR53" s="545"/>
      <c r="AS53" s="545"/>
      <c r="AT53" s="545"/>
      <c r="AU53" s="545"/>
      <c r="AV53" s="545"/>
      <c r="AW53" s="545"/>
      <c r="AX53" s="545"/>
      <c r="AY53" s="545"/>
      <c r="AZ53" s="545">
        <f t="shared" ref="AZ53" si="35">AH53+AN53+AT53</f>
        <v>0</v>
      </c>
      <c r="BA53" s="545"/>
      <c r="BB53" s="545"/>
      <c r="BC53" s="545"/>
      <c r="BD53" s="545"/>
      <c r="BE53" s="545"/>
      <c r="BF53" s="545"/>
      <c r="BG53" s="545"/>
      <c r="BH53" s="545"/>
      <c r="BI53" s="545"/>
      <c r="BJ53" s="545"/>
      <c r="BK53" s="545"/>
      <c r="BP53" s="593" t="str">
        <f t="shared" ref="BP53" si="36">IF(S53&gt;0,1," ")</f>
        <v xml:space="preserve"> </v>
      </c>
      <c r="BQ53" s="593"/>
    </row>
    <row r="54" spans="1:69" ht="8.5" customHeight="1" thickBot="1" x14ac:dyDescent="0.4">
      <c r="A54" s="607"/>
      <c r="B54" s="608"/>
      <c r="C54" s="608"/>
      <c r="D54" s="608"/>
      <c r="E54" s="608"/>
      <c r="F54" s="608"/>
      <c r="G54" s="608"/>
      <c r="H54" s="608"/>
      <c r="I54" s="608"/>
      <c r="J54" s="608"/>
      <c r="K54" s="608"/>
      <c r="L54" s="608"/>
      <c r="M54" s="608"/>
      <c r="N54" s="608"/>
      <c r="O54" s="608"/>
      <c r="P54" s="608"/>
      <c r="Q54" s="608"/>
      <c r="R54" s="608"/>
      <c r="S54" s="551"/>
      <c r="T54" s="551"/>
      <c r="U54" s="551"/>
      <c r="V54" s="550"/>
      <c r="W54" s="550"/>
      <c r="X54" s="550"/>
      <c r="Y54" s="550"/>
      <c r="Z54" s="550"/>
      <c r="AA54" s="550"/>
      <c r="AB54" s="610"/>
      <c r="AC54" s="610"/>
      <c r="AD54" s="610"/>
      <c r="AE54" s="610"/>
      <c r="AF54" s="610"/>
      <c r="AG54" s="610"/>
      <c r="AH54" s="545"/>
      <c r="AI54" s="545"/>
      <c r="AJ54" s="545"/>
      <c r="AK54" s="545"/>
      <c r="AL54" s="545"/>
      <c r="AM54" s="545"/>
      <c r="AN54" s="545"/>
      <c r="AO54" s="545"/>
      <c r="AP54" s="545"/>
      <c r="AQ54" s="545"/>
      <c r="AR54" s="545"/>
      <c r="AS54" s="545"/>
      <c r="AT54" s="545"/>
      <c r="AU54" s="545"/>
      <c r="AV54" s="545"/>
      <c r="AW54" s="545"/>
      <c r="AX54" s="545"/>
      <c r="AY54" s="545"/>
      <c r="AZ54" s="545"/>
      <c r="BA54" s="545"/>
      <c r="BB54" s="545"/>
      <c r="BC54" s="545"/>
      <c r="BD54" s="545"/>
      <c r="BE54" s="545"/>
      <c r="BF54" s="545"/>
      <c r="BG54" s="545"/>
      <c r="BH54" s="545"/>
      <c r="BI54" s="545"/>
      <c r="BJ54" s="545"/>
      <c r="BK54" s="545"/>
      <c r="BP54" s="593"/>
      <c r="BQ54" s="593"/>
    </row>
    <row r="55" spans="1:69" ht="8.5" customHeight="1" thickBot="1" x14ac:dyDescent="0.4">
      <c r="A55" s="607"/>
      <c r="B55" s="608"/>
      <c r="C55" s="608"/>
      <c r="D55" s="608"/>
      <c r="E55" s="608"/>
      <c r="F55" s="608"/>
      <c r="G55" s="608"/>
      <c r="H55" s="608"/>
      <c r="I55" s="608"/>
      <c r="J55" s="608"/>
      <c r="K55" s="608"/>
      <c r="L55" s="608"/>
      <c r="M55" s="608"/>
      <c r="N55" s="608"/>
      <c r="O55" s="608"/>
      <c r="P55" s="608"/>
      <c r="Q55" s="608"/>
      <c r="R55" s="608"/>
      <c r="S55" s="551"/>
      <c r="T55" s="551"/>
      <c r="U55" s="551"/>
      <c r="V55" s="550"/>
      <c r="W55" s="550"/>
      <c r="X55" s="550"/>
      <c r="Y55" s="550"/>
      <c r="Z55" s="550"/>
      <c r="AA55" s="550"/>
      <c r="AB55" s="610"/>
      <c r="AC55" s="610"/>
      <c r="AD55" s="610"/>
      <c r="AE55" s="610"/>
      <c r="AF55" s="610"/>
      <c r="AG55" s="610"/>
      <c r="AH55" s="545"/>
      <c r="AI55" s="545"/>
      <c r="AJ55" s="545"/>
      <c r="AK55" s="545"/>
      <c r="AL55" s="545"/>
      <c r="AM55" s="545"/>
      <c r="AN55" s="545"/>
      <c r="AO55" s="545"/>
      <c r="AP55" s="545"/>
      <c r="AQ55" s="545"/>
      <c r="AR55" s="545"/>
      <c r="AS55" s="545"/>
      <c r="AT55" s="545"/>
      <c r="AU55" s="545"/>
      <c r="AV55" s="545"/>
      <c r="AW55" s="545"/>
      <c r="AX55" s="545"/>
      <c r="AY55" s="545"/>
      <c r="AZ55" s="545">
        <f t="shared" ref="AZ55" si="37">AH55+AN55+AT55</f>
        <v>0</v>
      </c>
      <c r="BA55" s="545"/>
      <c r="BB55" s="545"/>
      <c r="BC55" s="545"/>
      <c r="BD55" s="545"/>
      <c r="BE55" s="545"/>
      <c r="BF55" s="545"/>
      <c r="BG55" s="545"/>
      <c r="BH55" s="545"/>
      <c r="BI55" s="545"/>
      <c r="BJ55" s="545"/>
      <c r="BK55" s="545"/>
      <c r="BP55" s="593" t="str">
        <f t="shared" ref="BP55" si="38">IF(S55&gt;0,1," ")</f>
        <v xml:space="preserve"> </v>
      </c>
      <c r="BQ55" s="593"/>
    </row>
    <row r="56" spans="1:69" ht="8.5" customHeight="1" thickBot="1" x14ac:dyDescent="0.4">
      <c r="A56" s="607"/>
      <c r="B56" s="608"/>
      <c r="C56" s="608"/>
      <c r="D56" s="608"/>
      <c r="E56" s="608"/>
      <c r="F56" s="608"/>
      <c r="G56" s="608"/>
      <c r="H56" s="608"/>
      <c r="I56" s="608"/>
      <c r="J56" s="608"/>
      <c r="K56" s="608"/>
      <c r="L56" s="608"/>
      <c r="M56" s="608"/>
      <c r="N56" s="608"/>
      <c r="O56" s="608"/>
      <c r="P56" s="608"/>
      <c r="Q56" s="608"/>
      <c r="R56" s="608"/>
      <c r="S56" s="551"/>
      <c r="T56" s="551"/>
      <c r="U56" s="551"/>
      <c r="V56" s="550"/>
      <c r="W56" s="550"/>
      <c r="X56" s="550"/>
      <c r="Y56" s="550"/>
      <c r="Z56" s="550"/>
      <c r="AA56" s="550"/>
      <c r="AB56" s="610"/>
      <c r="AC56" s="610"/>
      <c r="AD56" s="610"/>
      <c r="AE56" s="610"/>
      <c r="AF56" s="610"/>
      <c r="AG56" s="610"/>
      <c r="AH56" s="545"/>
      <c r="AI56" s="545"/>
      <c r="AJ56" s="545"/>
      <c r="AK56" s="545"/>
      <c r="AL56" s="545"/>
      <c r="AM56" s="545"/>
      <c r="AN56" s="545"/>
      <c r="AO56" s="545"/>
      <c r="AP56" s="545"/>
      <c r="AQ56" s="545"/>
      <c r="AR56" s="545"/>
      <c r="AS56" s="545"/>
      <c r="AT56" s="545"/>
      <c r="AU56" s="545"/>
      <c r="AV56" s="545"/>
      <c r="AW56" s="545"/>
      <c r="AX56" s="545"/>
      <c r="AY56" s="545"/>
      <c r="AZ56" s="545"/>
      <c r="BA56" s="545"/>
      <c r="BB56" s="545"/>
      <c r="BC56" s="545"/>
      <c r="BD56" s="545"/>
      <c r="BE56" s="545"/>
      <c r="BF56" s="545"/>
      <c r="BG56" s="545"/>
      <c r="BH56" s="545"/>
      <c r="BI56" s="545"/>
      <c r="BJ56" s="545"/>
      <c r="BK56" s="545"/>
      <c r="BP56" s="593"/>
      <c r="BQ56" s="593"/>
    </row>
    <row r="57" spans="1:69" ht="8.5" customHeight="1" thickBot="1" x14ac:dyDescent="0.4">
      <c r="A57" s="607"/>
      <c r="B57" s="608"/>
      <c r="C57" s="608"/>
      <c r="D57" s="608"/>
      <c r="E57" s="608"/>
      <c r="F57" s="608"/>
      <c r="G57" s="608"/>
      <c r="H57" s="608"/>
      <c r="I57" s="608"/>
      <c r="J57" s="608"/>
      <c r="K57" s="608"/>
      <c r="L57" s="608"/>
      <c r="M57" s="608"/>
      <c r="N57" s="608"/>
      <c r="O57" s="608"/>
      <c r="P57" s="608"/>
      <c r="Q57" s="608"/>
      <c r="R57" s="608"/>
      <c r="S57" s="551"/>
      <c r="T57" s="551"/>
      <c r="U57" s="551"/>
      <c r="V57" s="550"/>
      <c r="W57" s="550"/>
      <c r="X57" s="550"/>
      <c r="Y57" s="550"/>
      <c r="Z57" s="550"/>
      <c r="AA57" s="550"/>
      <c r="AB57" s="610"/>
      <c r="AC57" s="610"/>
      <c r="AD57" s="610"/>
      <c r="AE57" s="610"/>
      <c r="AF57" s="610"/>
      <c r="AG57" s="610"/>
      <c r="AH57" s="545"/>
      <c r="AI57" s="545"/>
      <c r="AJ57" s="545"/>
      <c r="AK57" s="545"/>
      <c r="AL57" s="545"/>
      <c r="AM57" s="545"/>
      <c r="AN57" s="545"/>
      <c r="AO57" s="545"/>
      <c r="AP57" s="545"/>
      <c r="AQ57" s="545"/>
      <c r="AR57" s="545"/>
      <c r="AS57" s="545"/>
      <c r="AT57" s="545"/>
      <c r="AU57" s="545"/>
      <c r="AV57" s="545"/>
      <c r="AW57" s="545"/>
      <c r="AX57" s="545"/>
      <c r="AY57" s="545"/>
      <c r="AZ57" s="545">
        <f t="shared" ref="AZ57" si="39">AH57+AN57+AT57</f>
        <v>0</v>
      </c>
      <c r="BA57" s="545"/>
      <c r="BB57" s="545"/>
      <c r="BC57" s="545"/>
      <c r="BD57" s="545"/>
      <c r="BE57" s="545"/>
      <c r="BF57" s="545"/>
      <c r="BG57" s="545"/>
      <c r="BH57" s="545"/>
      <c r="BI57" s="545"/>
      <c r="BJ57" s="545"/>
      <c r="BK57" s="545"/>
      <c r="BP57" s="593" t="str">
        <f t="shared" ref="BP57" si="40">IF(S57&gt;0,1," ")</f>
        <v xml:space="preserve"> </v>
      </c>
      <c r="BQ57" s="593"/>
    </row>
    <row r="58" spans="1:69" ht="8.5" customHeight="1" thickBot="1" x14ac:dyDescent="0.4">
      <c r="A58" s="607"/>
      <c r="B58" s="608"/>
      <c r="C58" s="608"/>
      <c r="D58" s="608"/>
      <c r="E58" s="608"/>
      <c r="F58" s="608"/>
      <c r="G58" s="608"/>
      <c r="H58" s="608"/>
      <c r="I58" s="608"/>
      <c r="J58" s="608"/>
      <c r="K58" s="608"/>
      <c r="L58" s="608"/>
      <c r="M58" s="608"/>
      <c r="N58" s="608"/>
      <c r="O58" s="608"/>
      <c r="P58" s="608"/>
      <c r="Q58" s="608"/>
      <c r="R58" s="608"/>
      <c r="S58" s="551"/>
      <c r="T58" s="551"/>
      <c r="U58" s="551"/>
      <c r="V58" s="550"/>
      <c r="W58" s="550"/>
      <c r="X58" s="550"/>
      <c r="Y58" s="550"/>
      <c r="Z58" s="550"/>
      <c r="AA58" s="550"/>
      <c r="AB58" s="610"/>
      <c r="AC58" s="610"/>
      <c r="AD58" s="610"/>
      <c r="AE58" s="610"/>
      <c r="AF58" s="610"/>
      <c r="AG58" s="610"/>
      <c r="AH58" s="545"/>
      <c r="AI58" s="545"/>
      <c r="AJ58" s="545"/>
      <c r="AK58" s="545"/>
      <c r="AL58" s="545"/>
      <c r="AM58" s="545"/>
      <c r="AN58" s="545"/>
      <c r="AO58" s="545"/>
      <c r="AP58" s="545"/>
      <c r="AQ58" s="545"/>
      <c r="AR58" s="545"/>
      <c r="AS58" s="545"/>
      <c r="AT58" s="545"/>
      <c r="AU58" s="545"/>
      <c r="AV58" s="545"/>
      <c r="AW58" s="545"/>
      <c r="AX58" s="545"/>
      <c r="AY58" s="545"/>
      <c r="AZ58" s="545"/>
      <c r="BA58" s="545"/>
      <c r="BB58" s="545"/>
      <c r="BC58" s="545"/>
      <c r="BD58" s="545"/>
      <c r="BE58" s="545"/>
      <c r="BF58" s="545"/>
      <c r="BG58" s="545"/>
      <c r="BH58" s="545"/>
      <c r="BI58" s="545"/>
      <c r="BJ58" s="545"/>
      <c r="BK58" s="545"/>
      <c r="BP58" s="593"/>
      <c r="BQ58" s="593"/>
    </row>
    <row r="59" spans="1:69" ht="8.5" customHeight="1" thickBot="1" x14ac:dyDescent="0.4">
      <c r="A59" s="607"/>
      <c r="B59" s="608"/>
      <c r="C59" s="608"/>
      <c r="D59" s="608"/>
      <c r="E59" s="608"/>
      <c r="F59" s="608"/>
      <c r="G59" s="608"/>
      <c r="H59" s="608"/>
      <c r="I59" s="608"/>
      <c r="J59" s="608"/>
      <c r="K59" s="608"/>
      <c r="L59" s="608"/>
      <c r="M59" s="608"/>
      <c r="N59" s="608"/>
      <c r="O59" s="608"/>
      <c r="P59" s="608"/>
      <c r="Q59" s="608"/>
      <c r="R59" s="608"/>
      <c r="S59" s="551"/>
      <c r="T59" s="551"/>
      <c r="U59" s="551"/>
      <c r="V59" s="550"/>
      <c r="W59" s="550"/>
      <c r="X59" s="550"/>
      <c r="Y59" s="550"/>
      <c r="Z59" s="550"/>
      <c r="AA59" s="550"/>
      <c r="AB59" s="610"/>
      <c r="AC59" s="610"/>
      <c r="AD59" s="610"/>
      <c r="AE59" s="610"/>
      <c r="AF59" s="610"/>
      <c r="AG59" s="610"/>
      <c r="AH59" s="545"/>
      <c r="AI59" s="545"/>
      <c r="AJ59" s="545"/>
      <c r="AK59" s="545"/>
      <c r="AL59" s="545"/>
      <c r="AM59" s="545"/>
      <c r="AN59" s="545"/>
      <c r="AO59" s="545"/>
      <c r="AP59" s="545"/>
      <c r="AQ59" s="545"/>
      <c r="AR59" s="545"/>
      <c r="AS59" s="545"/>
      <c r="AT59" s="545"/>
      <c r="AU59" s="545"/>
      <c r="AV59" s="545"/>
      <c r="AW59" s="545"/>
      <c r="AX59" s="545"/>
      <c r="AY59" s="545"/>
      <c r="AZ59" s="545">
        <f t="shared" ref="AZ59" si="41">AH59+AN59+AT59</f>
        <v>0</v>
      </c>
      <c r="BA59" s="545"/>
      <c r="BB59" s="545"/>
      <c r="BC59" s="545"/>
      <c r="BD59" s="545"/>
      <c r="BE59" s="545"/>
      <c r="BF59" s="545"/>
      <c r="BG59" s="545"/>
      <c r="BH59" s="545"/>
      <c r="BI59" s="545"/>
      <c r="BJ59" s="545"/>
      <c r="BK59" s="545"/>
      <c r="BP59" s="593" t="str">
        <f t="shared" ref="BP59" si="42">IF(S59&gt;0,1," ")</f>
        <v xml:space="preserve"> </v>
      </c>
      <c r="BQ59" s="593"/>
    </row>
    <row r="60" spans="1:69" ht="8.5" customHeight="1" thickBot="1" x14ac:dyDescent="0.4">
      <c r="A60" s="607"/>
      <c r="B60" s="608"/>
      <c r="C60" s="608"/>
      <c r="D60" s="608"/>
      <c r="E60" s="608"/>
      <c r="F60" s="608"/>
      <c r="G60" s="608"/>
      <c r="H60" s="608"/>
      <c r="I60" s="608"/>
      <c r="J60" s="608"/>
      <c r="K60" s="608"/>
      <c r="L60" s="608"/>
      <c r="M60" s="608"/>
      <c r="N60" s="608"/>
      <c r="O60" s="608"/>
      <c r="P60" s="608"/>
      <c r="Q60" s="608"/>
      <c r="R60" s="608"/>
      <c r="S60" s="551"/>
      <c r="T60" s="551"/>
      <c r="U60" s="551"/>
      <c r="V60" s="550"/>
      <c r="W60" s="550"/>
      <c r="X60" s="550"/>
      <c r="Y60" s="550"/>
      <c r="Z60" s="550"/>
      <c r="AA60" s="550"/>
      <c r="AB60" s="610"/>
      <c r="AC60" s="610"/>
      <c r="AD60" s="610"/>
      <c r="AE60" s="610"/>
      <c r="AF60" s="610"/>
      <c r="AG60" s="610"/>
      <c r="AH60" s="545"/>
      <c r="AI60" s="545"/>
      <c r="AJ60" s="545"/>
      <c r="AK60" s="545"/>
      <c r="AL60" s="545"/>
      <c r="AM60" s="545"/>
      <c r="AN60" s="545"/>
      <c r="AO60" s="545"/>
      <c r="AP60" s="545"/>
      <c r="AQ60" s="545"/>
      <c r="AR60" s="545"/>
      <c r="AS60" s="545"/>
      <c r="AT60" s="545"/>
      <c r="AU60" s="545"/>
      <c r="AV60" s="545"/>
      <c r="AW60" s="545"/>
      <c r="AX60" s="545"/>
      <c r="AY60" s="545"/>
      <c r="AZ60" s="545"/>
      <c r="BA60" s="545"/>
      <c r="BB60" s="545"/>
      <c r="BC60" s="545"/>
      <c r="BD60" s="545"/>
      <c r="BE60" s="545"/>
      <c r="BF60" s="545"/>
      <c r="BG60" s="545"/>
      <c r="BH60" s="545"/>
      <c r="BI60" s="545"/>
      <c r="BJ60" s="545"/>
      <c r="BK60" s="545"/>
      <c r="BP60" s="593"/>
      <c r="BQ60" s="593"/>
    </row>
    <row r="61" spans="1:69" ht="8.5" customHeight="1" thickBot="1" x14ac:dyDescent="0.4">
      <c r="A61" s="607"/>
      <c r="B61" s="608"/>
      <c r="C61" s="608"/>
      <c r="D61" s="608"/>
      <c r="E61" s="608"/>
      <c r="F61" s="608"/>
      <c r="G61" s="608"/>
      <c r="H61" s="608"/>
      <c r="I61" s="608"/>
      <c r="J61" s="608"/>
      <c r="K61" s="608"/>
      <c r="L61" s="608"/>
      <c r="M61" s="608"/>
      <c r="N61" s="608"/>
      <c r="O61" s="608"/>
      <c r="P61" s="608"/>
      <c r="Q61" s="608"/>
      <c r="R61" s="608"/>
      <c r="S61" s="551"/>
      <c r="T61" s="551"/>
      <c r="U61" s="551"/>
      <c r="V61" s="550"/>
      <c r="W61" s="550"/>
      <c r="X61" s="550"/>
      <c r="Y61" s="550"/>
      <c r="Z61" s="550"/>
      <c r="AA61" s="550"/>
      <c r="AB61" s="610"/>
      <c r="AC61" s="610"/>
      <c r="AD61" s="610"/>
      <c r="AE61" s="610"/>
      <c r="AF61" s="610"/>
      <c r="AG61" s="610"/>
      <c r="AH61" s="545"/>
      <c r="AI61" s="545"/>
      <c r="AJ61" s="545"/>
      <c r="AK61" s="545"/>
      <c r="AL61" s="545"/>
      <c r="AM61" s="545"/>
      <c r="AN61" s="545"/>
      <c r="AO61" s="545"/>
      <c r="AP61" s="545"/>
      <c r="AQ61" s="545"/>
      <c r="AR61" s="545"/>
      <c r="AS61" s="545"/>
      <c r="AT61" s="545"/>
      <c r="AU61" s="545"/>
      <c r="AV61" s="545"/>
      <c r="AW61" s="545"/>
      <c r="AX61" s="545"/>
      <c r="AY61" s="545"/>
      <c r="AZ61" s="545">
        <f t="shared" ref="AZ61" si="43">AH61+AN61+AT61</f>
        <v>0</v>
      </c>
      <c r="BA61" s="545"/>
      <c r="BB61" s="545"/>
      <c r="BC61" s="545"/>
      <c r="BD61" s="545"/>
      <c r="BE61" s="545"/>
      <c r="BF61" s="545"/>
      <c r="BG61" s="545"/>
      <c r="BH61" s="545"/>
      <c r="BI61" s="545"/>
      <c r="BJ61" s="545"/>
      <c r="BK61" s="545"/>
      <c r="BP61" s="593" t="str">
        <f t="shared" ref="BP61" si="44">IF(S61&gt;0,1," ")</f>
        <v xml:space="preserve"> </v>
      </c>
      <c r="BQ61" s="593"/>
    </row>
    <row r="62" spans="1:69" ht="8.5" customHeight="1" thickBot="1" x14ac:dyDescent="0.4">
      <c r="A62" s="607"/>
      <c r="B62" s="608"/>
      <c r="C62" s="608"/>
      <c r="D62" s="608"/>
      <c r="E62" s="608"/>
      <c r="F62" s="608"/>
      <c r="G62" s="608"/>
      <c r="H62" s="608"/>
      <c r="I62" s="608"/>
      <c r="J62" s="608"/>
      <c r="K62" s="608"/>
      <c r="L62" s="608"/>
      <c r="M62" s="608"/>
      <c r="N62" s="608"/>
      <c r="O62" s="608"/>
      <c r="P62" s="608"/>
      <c r="Q62" s="608"/>
      <c r="R62" s="608"/>
      <c r="S62" s="551"/>
      <c r="T62" s="551"/>
      <c r="U62" s="551"/>
      <c r="V62" s="550"/>
      <c r="W62" s="550"/>
      <c r="X62" s="550"/>
      <c r="Y62" s="550"/>
      <c r="Z62" s="550"/>
      <c r="AA62" s="550"/>
      <c r="AB62" s="610"/>
      <c r="AC62" s="610"/>
      <c r="AD62" s="610"/>
      <c r="AE62" s="610"/>
      <c r="AF62" s="610"/>
      <c r="AG62" s="610"/>
      <c r="AH62" s="545"/>
      <c r="AI62" s="545"/>
      <c r="AJ62" s="545"/>
      <c r="AK62" s="545"/>
      <c r="AL62" s="545"/>
      <c r="AM62" s="545"/>
      <c r="AN62" s="545"/>
      <c r="AO62" s="545"/>
      <c r="AP62" s="545"/>
      <c r="AQ62" s="545"/>
      <c r="AR62" s="545"/>
      <c r="AS62" s="545"/>
      <c r="AT62" s="545"/>
      <c r="AU62" s="545"/>
      <c r="AV62" s="545"/>
      <c r="AW62" s="545"/>
      <c r="AX62" s="545"/>
      <c r="AY62" s="545"/>
      <c r="AZ62" s="545"/>
      <c r="BA62" s="545"/>
      <c r="BB62" s="545"/>
      <c r="BC62" s="545"/>
      <c r="BD62" s="545"/>
      <c r="BE62" s="545"/>
      <c r="BF62" s="545"/>
      <c r="BG62" s="545"/>
      <c r="BH62" s="545"/>
      <c r="BI62" s="545"/>
      <c r="BJ62" s="545"/>
      <c r="BK62" s="545"/>
      <c r="BP62" s="593"/>
      <c r="BQ62" s="593"/>
    </row>
    <row r="63" spans="1:69" ht="8.5" customHeight="1" thickBot="1" x14ac:dyDescent="0.4">
      <c r="A63" s="607"/>
      <c r="B63" s="608"/>
      <c r="C63" s="608"/>
      <c r="D63" s="608"/>
      <c r="E63" s="608"/>
      <c r="F63" s="608"/>
      <c r="G63" s="608"/>
      <c r="H63" s="608"/>
      <c r="I63" s="608"/>
      <c r="J63" s="608"/>
      <c r="K63" s="608"/>
      <c r="L63" s="608"/>
      <c r="M63" s="608"/>
      <c r="N63" s="608"/>
      <c r="O63" s="608"/>
      <c r="P63" s="608"/>
      <c r="Q63" s="608"/>
      <c r="R63" s="609"/>
      <c r="S63" s="551"/>
      <c r="T63" s="551"/>
      <c r="U63" s="551"/>
      <c r="V63" s="550"/>
      <c r="W63" s="550"/>
      <c r="X63" s="550"/>
      <c r="Y63" s="550"/>
      <c r="Z63" s="550"/>
      <c r="AA63" s="550"/>
      <c r="AB63" s="610"/>
      <c r="AC63" s="610"/>
      <c r="AD63" s="610"/>
      <c r="AE63" s="610"/>
      <c r="AF63" s="610"/>
      <c r="AG63" s="610"/>
      <c r="AH63" s="545"/>
      <c r="AI63" s="545"/>
      <c r="AJ63" s="545"/>
      <c r="AK63" s="545"/>
      <c r="AL63" s="545"/>
      <c r="AM63" s="545"/>
      <c r="AN63" s="545"/>
      <c r="AO63" s="545"/>
      <c r="AP63" s="545"/>
      <c r="AQ63" s="545"/>
      <c r="AR63" s="545"/>
      <c r="AS63" s="545"/>
      <c r="AT63" s="545"/>
      <c r="AU63" s="545"/>
      <c r="AV63" s="545"/>
      <c r="AW63" s="545"/>
      <c r="AX63" s="545"/>
      <c r="AY63" s="545"/>
      <c r="AZ63" s="545">
        <f t="shared" ref="AZ63" si="45">AH63+AN63+AT63</f>
        <v>0</v>
      </c>
      <c r="BA63" s="545"/>
      <c r="BB63" s="545"/>
      <c r="BC63" s="545"/>
      <c r="BD63" s="545"/>
      <c r="BE63" s="545"/>
      <c r="BF63" s="545"/>
      <c r="BG63" s="545"/>
      <c r="BH63" s="545"/>
      <c r="BI63" s="545"/>
      <c r="BJ63" s="545"/>
      <c r="BK63" s="545"/>
      <c r="BP63" s="593" t="str">
        <f t="shared" ref="BP63" si="46">IF(S63&gt;0,1," ")</f>
        <v xml:space="preserve"> </v>
      </c>
      <c r="BQ63" s="593"/>
    </row>
    <row r="64" spans="1:69" ht="8.5" customHeight="1" thickBot="1" x14ac:dyDescent="0.4">
      <c r="A64" s="607"/>
      <c r="B64" s="608"/>
      <c r="C64" s="608"/>
      <c r="D64" s="608"/>
      <c r="E64" s="608"/>
      <c r="F64" s="608"/>
      <c r="G64" s="608"/>
      <c r="H64" s="608"/>
      <c r="I64" s="608"/>
      <c r="J64" s="608"/>
      <c r="K64" s="608"/>
      <c r="L64" s="608"/>
      <c r="M64" s="608"/>
      <c r="N64" s="608"/>
      <c r="O64" s="608"/>
      <c r="P64" s="608"/>
      <c r="Q64" s="608"/>
      <c r="R64" s="609"/>
      <c r="S64" s="551"/>
      <c r="T64" s="551"/>
      <c r="U64" s="551"/>
      <c r="V64" s="550"/>
      <c r="W64" s="550"/>
      <c r="X64" s="550"/>
      <c r="Y64" s="550"/>
      <c r="Z64" s="550"/>
      <c r="AA64" s="550"/>
      <c r="AB64" s="610"/>
      <c r="AC64" s="610"/>
      <c r="AD64" s="610"/>
      <c r="AE64" s="610"/>
      <c r="AF64" s="610"/>
      <c r="AG64" s="610"/>
      <c r="AH64" s="545"/>
      <c r="AI64" s="545"/>
      <c r="AJ64" s="545"/>
      <c r="AK64" s="545"/>
      <c r="AL64" s="545"/>
      <c r="AM64" s="545"/>
      <c r="AN64" s="545"/>
      <c r="AO64" s="545"/>
      <c r="AP64" s="545"/>
      <c r="AQ64" s="545"/>
      <c r="AR64" s="545"/>
      <c r="AS64" s="545"/>
      <c r="AT64" s="545"/>
      <c r="AU64" s="545"/>
      <c r="AV64" s="545"/>
      <c r="AW64" s="545"/>
      <c r="AX64" s="545"/>
      <c r="AY64" s="545"/>
      <c r="AZ64" s="545"/>
      <c r="BA64" s="545"/>
      <c r="BB64" s="545"/>
      <c r="BC64" s="545"/>
      <c r="BD64" s="545"/>
      <c r="BE64" s="545"/>
      <c r="BF64" s="545"/>
      <c r="BG64" s="545"/>
      <c r="BH64" s="545"/>
      <c r="BI64" s="545"/>
      <c r="BJ64" s="545"/>
      <c r="BK64" s="545"/>
      <c r="BP64" s="593"/>
      <c r="BQ64" s="593"/>
    </row>
    <row r="65" spans="1:69" ht="8.5" customHeight="1" thickBot="1" x14ac:dyDescent="0.4">
      <c r="A65" s="524" t="s">
        <v>462</v>
      </c>
      <c r="B65" s="524"/>
      <c r="C65" s="524"/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602">
        <f>BP65</f>
        <v>0</v>
      </c>
      <c r="T65" s="603"/>
      <c r="U65" s="603"/>
      <c r="V65" s="606" t="s">
        <v>460</v>
      </c>
      <c r="W65" s="606"/>
      <c r="X65" s="606"/>
      <c r="Y65" s="606"/>
      <c r="Z65" s="606"/>
      <c r="AA65" s="606"/>
      <c r="AB65" s="545">
        <f>SUM(AB43:AG64)</f>
        <v>0</v>
      </c>
      <c r="AC65" s="545"/>
      <c r="AD65" s="545"/>
      <c r="AE65" s="545"/>
      <c r="AF65" s="545"/>
      <c r="AG65" s="545"/>
      <c r="AH65" s="545">
        <f t="shared" ref="AH65" si="47">SUM(AH43:AM64)</f>
        <v>0</v>
      </c>
      <c r="AI65" s="545"/>
      <c r="AJ65" s="545"/>
      <c r="AK65" s="545"/>
      <c r="AL65" s="545"/>
      <c r="AM65" s="545"/>
      <c r="AN65" s="545">
        <f t="shared" ref="AN65" si="48">SUM(AN43:AS64)</f>
        <v>0</v>
      </c>
      <c r="AO65" s="545"/>
      <c r="AP65" s="545"/>
      <c r="AQ65" s="545"/>
      <c r="AR65" s="545"/>
      <c r="AS65" s="545"/>
      <c r="AT65" s="545">
        <f t="shared" ref="AT65" si="49">SUM(AT43:AY64)</f>
        <v>0</v>
      </c>
      <c r="AU65" s="545"/>
      <c r="AV65" s="545"/>
      <c r="AW65" s="545"/>
      <c r="AX65" s="545"/>
      <c r="AY65" s="545"/>
      <c r="AZ65" s="545">
        <f t="shared" ref="AZ65" si="50">SUM(AZ43:BE64)</f>
        <v>0</v>
      </c>
      <c r="BA65" s="545"/>
      <c r="BB65" s="545"/>
      <c r="BC65" s="545"/>
      <c r="BD65" s="545"/>
      <c r="BE65" s="545"/>
      <c r="BF65" s="545">
        <f t="shared" ref="BF65" si="51">SUM(BF43:BK64)</f>
        <v>0</v>
      </c>
      <c r="BG65" s="545"/>
      <c r="BH65" s="545"/>
      <c r="BI65" s="545"/>
      <c r="BJ65" s="545"/>
      <c r="BK65" s="545"/>
      <c r="BP65" s="593">
        <f>SUM(BP43:BQ64)</f>
        <v>0</v>
      </c>
      <c r="BQ65" s="593"/>
    </row>
    <row r="66" spans="1:69" ht="8.5" customHeight="1" thickBot="1" x14ac:dyDescent="0.4">
      <c r="A66" s="525"/>
      <c r="B66" s="525"/>
      <c r="C66" s="525"/>
      <c r="D66" s="525"/>
      <c r="E66" s="525"/>
      <c r="F66" s="525"/>
      <c r="G66" s="525"/>
      <c r="H66" s="525"/>
      <c r="I66" s="525"/>
      <c r="J66" s="525"/>
      <c r="K66" s="525"/>
      <c r="L66" s="525"/>
      <c r="M66" s="525"/>
      <c r="N66" s="525"/>
      <c r="O66" s="525"/>
      <c r="P66" s="525"/>
      <c r="Q66" s="525"/>
      <c r="R66" s="525"/>
      <c r="S66" s="604"/>
      <c r="T66" s="605"/>
      <c r="U66" s="605"/>
      <c r="V66" s="606"/>
      <c r="W66" s="606"/>
      <c r="X66" s="606"/>
      <c r="Y66" s="606"/>
      <c r="Z66" s="606"/>
      <c r="AA66" s="606"/>
      <c r="AB66" s="545"/>
      <c r="AC66" s="545"/>
      <c r="AD66" s="545"/>
      <c r="AE66" s="545"/>
      <c r="AF66" s="545"/>
      <c r="AG66" s="545"/>
      <c r="AH66" s="545"/>
      <c r="AI66" s="545"/>
      <c r="AJ66" s="545"/>
      <c r="AK66" s="545"/>
      <c r="AL66" s="545"/>
      <c r="AM66" s="545"/>
      <c r="AN66" s="545"/>
      <c r="AO66" s="545"/>
      <c r="AP66" s="545"/>
      <c r="AQ66" s="545"/>
      <c r="AR66" s="545"/>
      <c r="AS66" s="545"/>
      <c r="AT66" s="545"/>
      <c r="AU66" s="545"/>
      <c r="AV66" s="545"/>
      <c r="AW66" s="545"/>
      <c r="AX66" s="545"/>
      <c r="AY66" s="545"/>
      <c r="AZ66" s="545"/>
      <c r="BA66" s="545"/>
      <c r="BB66" s="545"/>
      <c r="BC66" s="545"/>
      <c r="BD66" s="545"/>
      <c r="BE66" s="545"/>
      <c r="BF66" s="545"/>
      <c r="BG66" s="545"/>
      <c r="BH66" s="545"/>
      <c r="BI66" s="545"/>
      <c r="BJ66" s="545"/>
      <c r="BK66" s="545"/>
      <c r="BP66" s="593"/>
      <c r="BQ66" s="593"/>
    </row>
    <row r="67" spans="1:69" ht="8.5" customHeight="1" x14ac:dyDescent="0.35">
      <c r="A67" s="529"/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92"/>
      <c r="T67" s="592"/>
      <c r="U67" s="592"/>
      <c r="V67" s="529"/>
      <c r="W67" s="529"/>
      <c r="X67" s="529"/>
      <c r="Y67" s="529"/>
      <c r="Z67" s="529"/>
      <c r="AA67" s="529"/>
      <c r="AB67" s="527"/>
      <c r="AC67" s="527"/>
      <c r="AD67" s="527"/>
      <c r="AE67" s="527"/>
      <c r="AF67" s="527"/>
      <c r="AG67" s="527"/>
      <c r="AH67" s="534"/>
      <c r="AI67" s="534"/>
      <c r="AJ67" s="534"/>
      <c r="AK67" s="534"/>
      <c r="AL67" s="534"/>
      <c r="AM67" s="534"/>
      <c r="AN67" s="534"/>
      <c r="AO67" s="534"/>
      <c r="AP67" s="534"/>
      <c r="AQ67" s="534"/>
      <c r="AR67" s="534"/>
      <c r="AS67" s="534"/>
      <c r="AT67" s="534"/>
      <c r="AU67" s="534"/>
      <c r="AV67" s="534"/>
      <c r="AW67" s="534"/>
      <c r="AX67" s="534"/>
      <c r="AY67" s="534"/>
      <c r="AZ67" s="534"/>
      <c r="BA67" s="534"/>
      <c r="BB67" s="534"/>
      <c r="BC67" s="534"/>
      <c r="BD67" s="534"/>
      <c r="BE67" s="534"/>
      <c r="BF67" s="534"/>
      <c r="BG67" s="534"/>
      <c r="BH67" s="534"/>
      <c r="BI67" s="534"/>
      <c r="BJ67" s="534"/>
      <c r="BK67" s="534"/>
      <c r="BP67" s="281"/>
      <c r="BQ67" s="281"/>
    </row>
    <row r="68" spans="1:69" ht="8.5" customHeight="1" thickBot="1" x14ac:dyDescent="0.4">
      <c r="A68" s="529"/>
      <c r="B68" s="529"/>
      <c r="C68" s="529"/>
      <c r="D68" s="529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92"/>
      <c r="T68" s="592"/>
      <c r="U68" s="592"/>
      <c r="V68" s="529"/>
      <c r="W68" s="529"/>
      <c r="X68" s="529"/>
      <c r="Y68" s="529"/>
      <c r="Z68" s="529"/>
      <c r="AA68" s="529"/>
      <c r="AB68" s="554"/>
      <c r="AC68" s="554"/>
      <c r="AD68" s="554"/>
      <c r="AE68" s="554"/>
      <c r="AF68" s="554"/>
      <c r="AG68" s="554"/>
      <c r="AH68" s="537"/>
      <c r="AI68" s="537"/>
      <c r="AJ68" s="537"/>
      <c r="AK68" s="537"/>
      <c r="AL68" s="537"/>
      <c r="AM68" s="537"/>
      <c r="AN68" s="537"/>
      <c r="AO68" s="537"/>
      <c r="AP68" s="537"/>
      <c r="AQ68" s="537"/>
      <c r="AR68" s="537"/>
      <c r="AS68" s="537"/>
      <c r="AT68" s="537"/>
      <c r="AU68" s="537"/>
      <c r="AV68" s="537"/>
      <c r="AW68" s="537"/>
      <c r="AX68" s="537"/>
      <c r="AY68" s="537"/>
      <c r="AZ68" s="537"/>
      <c r="BA68" s="537"/>
      <c r="BB68" s="537"/>
      <c r="BC68" s="537"/>
      <c r="BD68" s="537"/>
      <c r="BE68" s="537"/>
      <c r="BF68" s="537"/>
      <c r="BG68" s="537"/>
      <c r="BH68" s="537"/>
      <c r="BI68" s="537"/>
      <c r="BJ68" s="537"/>
      <c r="BK68" s="537"/>
      <c r="BP68" s="281"/>
      <c r="BQ68" s="281"/>
    </row>
    <row r="69" spans="1:69" ht="8.5" customHeight="1" x14ac:dyDescent="0.35">
      <c r="A69" s="281"/>
      <c r="B69" s="281"/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592"/>
      <c r="T69" s="592"/>
      <c r="U69" s="592"/>
      <c r="V69" s="594" t="s">
        <v>452</v>
      </c>
      <c r="W69" s="595"/>
      <c r="X69" s="595"/>
      <c r="Y69" s="595"/>
      <c r="Z69" s="595"/>
      <c r="AA69" s="596"/>
      <c r="AB69" s="599">
        <f>AB37+AB65</f>
        <v>0</v>
      </c>
      <c r="AC69" s="599"/>
      <c r="AD69" s="599"/>
      <c r="AE69" s="599"/>
      <c r="AF69" s="599"/>
      <c r="AG69" s="599"/>
      <c r="AH69" s="601">
        <f t="shared" ref="AH69" si="52">AH37+AH65</f>
        <v>0</v>
      </c>
      <c r="AI69" s="539"/>
      <c r="AJ69" s="539"/>
      <c r="AK69" s="539"/>
      <c r="AL69" s="539"/>
      <c r="AM69" s="540"/>
      <c r="AN69" s="539">
        <f t="shared" ref="AN69" si="53">AN37+AN65</f>
        <v>0</v>
      </c>
      <c r="AO69" s="539"/>
      <c r="AP69" s="539"/>
      <c r="AQ69" s="539"/>
      <c r="AR69" s="539"/>
      <c r="AS69" s="540"/>
      <c r="AT69" s="539">
        <f t="shared" ref="AT69" si="54">AT37+AT65</f>
        <v>0</v>
      </c>
      <c r="AU69" s="539"/>
      <c r="AV69" s="539"/>
      <c r="AW69" s="539"/>
      <c r="AX69" s="539"/>
      <c r="AY69" s="540"/>
      <c r="AZ69" s="539">
        <f t="shared" ref="AZ69" si="55">AZ37+AZ65</f>
        <v>0</v>
      </c>
      <c r="BA69" s="539"/>
      <c r="BB69" s="539"/>
      <c r="BC69" s="539"/>
      <c r="BD69" s="539"/>
      <c r="BE69" s="540"/>
      <c r="BF69" s="539">
        <f t="shared" ref="BF69" si="56">BF37+BF65</f>
        <v>0</v>
      </c>
      <c r="BG69" s="539"/>
      <c r="BH69" s="539"/>
      <c r="BI69" s="539"/>
      <c r="BJ69" s="539"/>
      <c r="BK69" s="540"/>
      <c r="BP69" s="593"/>
      <c r="BQ69" s="593"/>
    </row>
    <row r="70" spans="1:69" ht="8.5" customHeight="1" thickBot="1" x14ac:dyDescent="0.4">
      <c r="A70" s="281"/>
      <c r="B70" s="281"/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592"/>
      <c r="T70" s="592"/>
      <c r="U70" s="592"/>
      <c r="V70" s="597"/>
      <c r="W70" s="532"/>
      <c r="X70" s="532"/>
      <c r="Y70" s="532"/>
      <c r="Z70" s="532"/>
      <c r="AA70" s="598"/>
      <c r="AB70" s="600"/>
      <c r="AC70" s="600"/>
      <c r="AD70" s="600"/>
      <c r="AE70" s="600"/>
      <c r="AF70" s="600"/>
      <c r="AG70" s="600"/>
      <c r="AH70" s="536"/>
      <c r="AI70" s="537"/>
      <c r="AJ70" s="537"/>
      <c r="AK70" s="537"/>
      <c r="AL70" s="537"/>
      <c r="AM70" s="538"/>
      <c r="AN70" s="537"/>
      <c r="AO70" s="537"/>
      <c r="AP70" s="537"/>
      <c r="AQ70" s="537"/>
      <c r="AR70" s="537"/>
      <c r="AS70" s="538"/>
      <c r="AT70" s="537"/>
      <c r="AU70" s="537"/>
      <c r="AV70" s="537"/>
      <c r="AW70" s="537"/>
      <c r="AX70" s="537"/>
      <c r="AY70" s="538"/>
      <c r="AZ70" s="537"/>
      <c r="BA70" s="537"/>
      <c r="BB70" s="537"/>
      <c r="BC70" s="537"/>
      <c r="BD70" s="537"/>
      <c r="BE70" s="538"/>
      <c r="BF70" s="537"/>
      <c r="BG70" s="537"/>
      <c r="BH70" s="537"/>
      <c r="BI70" s="537"/>
      <c r="BJ70" s="537"/>
      <c r="BK70" s="538"/>
      <c r="BP70" s="593"/>
      <c r="BQ70" s="593"/>
    </row>
    <row r="71" spans="1:69" ht="8.5" customHeight="1" x14ac:dyDescent="0.35">
      <c r="A71" s="281"/>
      <c r="B71" s="281"/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</row>
  </sheetData>
  <sheetProtection password="E1D8" sheet="1" formatCells="0" formatColumns="0" formatRows="0" insertColumns="0" insertRows="0" insertHyperlinks="0" deleteColumns="0" deleteRows="0" selectLockedCells="1" sort="0" autoFilter="0" pivotTables="0"/>
  <mergeCells count="293">
    <mergeCell ref="A1:N4"/>
    <mergeCell ref="Q1:AW2"/>
    <mergeCell ref="BJ1:BK3"/>
    <mergeCell ref="Q3:AW4"/>
    <mergeCell ref="A7:H7"/>
    <mergeCell ref="I7:AO7"/>
    <mergeCell ref="AT11:AY12"/>
    <mergeCell ref="AZ11:BE12"/>
    <mergeCell ref="BF11:BK12"/>
    <mergeCell ref="A13:R14"/>
    <mergeCell ref="S13:BK14"/>
    <mergeCell ref="A15:R16"/>
    <mergeCell ref="S15:U16"/>
    <mergeCell ref="V15:AA16"/>
    <mergeCell ref="AB15:AG16"/>
    <mergeCell ref="AH15:AM16"/>
    <mergeCell ref="A11:R12"/>
    <mergeCell ref="S11:U12"/>
    <mergeCell ref="V11:AA12"/>
    <mergeCell ref="AB11:AG12"/>
    <mergeCell ref="AH11:AM12"/>
    <mergeCell ref="AN11:AS12"/>
    <mergeCell ref="AN15:AS16"/>
    <mergeCell ref="AT15:AY16"/>
    <mergeCell ref="AZ15:BE16"/>
    <mergeCell ref="BF15:BK16"/>
    <mergeCell ref="BP15:BQ16"/>
    <mergeCell ref="A17:R18"/>
    <mergeCell ref="S17:U18"/>
    <mergeCell ref="V17:AA18"/>
    <mergeCell ref="AB17:AG18"/>
    <mergeCell ref="AH17:AM18"/>
    <mergeCell ref="AN17:AS18"/>
    <mergeCell ref="AT17:AY18"/>
    <mergeCell ref="AZ17:BE18"/>
    <mergeCell ref="BF17:BK18"/>
    <mergeCell ref="BP17:BQ18"/>
    <mergeCell ref="BP19:BQ20"/>
    <mergeCell ref="A21:R22"/>
    <mergeCell ref="S21:U22"/>
    <mergeCell ref="V21:AA22"/>
    <mergeCell ref="AB21:AG22"/>
    <mergeCell ref="AH21:AM22"/>
    <mergeCell ref="AN21:AS22"/>
    <mergeCell ref="AT21:AY22"/>
    <mergeCell ref="AZ21:BE22"/>
    <mergeCell ref="BF21:BK22"/>
    <mergeCell ref="BP21:BQ22"/>
    <mergeCell ref="A19:R20"/>
    <mergeCell ref="S19:U20"/>
    <mergeCell ref="V19:AA20"/>
    <mergeCell ref="AB19:AG20"/>
    <mergeCell ref="AH19:AM20"/>
    <mergeCell ref="AN19:AS20"/>
    <mergeCell ref="AT19:AY20"/>
    <mergeCell ref="AZ19:BE20"/>
    <mergeCell ref="BF19:BK20"/>
    <mergeCell ref="BP23:BQ24"/>
    <mergeCell ref="A25:R26"/>
    <mergeCell ref="S25:U26"/>
    <mergeCell ref="V25:AA26"/>
    <mergeCell ref="AB25:AG26"/>
    <mergeCell ref="AH25:AM26"/>
    <mergeCell ref="AN25:AS26"/>
    <mergeCell ref="AT25:AY26"/>
    <mergeCell ref="AZ25:BE26"/>
    <mergeCell ref="BF25:BK26"/>
    <mergeCell ref="BP25:BQ26"/>
    <mergeCell ref="A23:R24"/>
    <mergeCell ref="S23:U24"/>
    <mergeCell ref="V23:AA24"/>
    <mergeCell ref="AB23:AG24"/>
    <mergeCell ref="AH23:AM24"/>
    <mergeCell ref="AN23:AS24"/>
    <mergeCell ref="AT23:AY24"/>
    <mergeCell ref="AZ23:BE24"/>
    <mergeCell ref="BF23:BK24"/>
    <mergeCell ref="BP27:BQ28"/>
    <mergeCell ref="A29:R30"/>
    <mergeCell ref="S29:U30"/>
    <mergeCell ref="V29:AA30"/>
    <mergeCell ref="AB29:AG30"/>
    <mergeCell ref="AH29:AM30"/>
    <mergeCell ref="AN29:AS30"/>
    <mergeCell ref="AT29:AY30"/>
    <mergeCell ref="AZ29:BE30"/>
    <mergeCell ref="BF29:BK30"/>
    <mergeCell ref="BP29:BQ30"/>
    <mergeCell ref="A27:R28"/>
    <mergeCell ref="S27:U28"/>
    <mergeCell ref="V27:AA28"/>
    <mergeCell ref="AB27:AG28"/>
    <mergeCell ref="AH27:AM28"/>
    <mergeCell ref="AN27:AS28"/>
    <mergeCell ref="AT27:AY28"/>
    <mergeCell ref="AZ27:BE28"/>
    <mergeCell ref="BF27:BK28"/>
    <mergeCell ref="BP31:BQ32"/>
    <mergeCell ref="A33:R34"/>
    <mergeCell ref="S33:U34"/>
    <mergeCell ref="V33:AA34"/>
    <mergeCell ref="AB33:AG34"/>
    <mergeCell ref="AH33:AM34"/>
    <mergeCell ref="AN33:AS34"/>
    <mergeCell ref="AT33:AY34"/>
    <mergeCell ref="AZ33:BE34"/>
    <mergeCell ref="BF33:BK34"/>
    <mergeCell ref="BP33:BQ34"/>
    <mergeCell ref="A31:R32"/>
    <mergeCell ref="S31:U32"/>
    <mergeCell ref="V31:AA32"/>
    <mergeCell ref="AB31:AG32"/>
    <mergeCell ref="AH31:AM32"/>
    <mergeCell ref="AN31:AS32"/>
    <mergeCell ref="AT31:AY32"/>
    <mergeCell ref="AZ31:BE32"/>
    <mergeCell ref="BF31:BK32"/>
    <mergeCell ref="BP35:BQ36"/>
    <mergeCell ref="A37:R38"/>
    <mergeCell ref="S37:U38"/>
    <mergeCell ref="V37:AA38"/>
    <mergeCell ref="AB37:AG38"/>
    <mergeCell ref="AH37:AM38"/>
    <mergeCell ref="AN37:AS38"/>
    <mergeCell ref="AT37:AY38"/>
    <mergeCell ref="AZ37:BE38"/>
    <mergeCell ref="BF37:BK38"/>
    <mergeCell ref="BP37:BQ38"/>
    <mergeCell ref="A35:R36"/>
    <mergeCell ref="S35:U36"/>
    <mergeCell ref="V35:AA36"/>
    <mergeCell ref="AB35:AG36"/>
    <mergeCell ref="AH35:AM36"/>
    <mergeCell ref="AN35:AS36"/>
    <mergeCell ref="AT35:AY36"/>
    <mergeCell ref="AZ35:BE36"/>
    <mergeCell ref="BF35:BK36"/>
    <mergeCell ref="A39:R40"/>
    <mergeCell ref="S39:U40"/>
    <mergeCell ref="V39:AA40"/>
    <mergeCell ref="AB39:AG40"/>
    <mergeCell ref="AH39:AM40"/>
    <mergeCell ref="AN39:AS40"/>
    <mergeCell ref="AT39:AY40"/>
    <mergeCell ref="AZ39:BE40"/>
    <mergeCell ref="BF39:BK40"/>
    <mergeCell ref="A41:R42"/>
    <mergeCell ref="S41:U42"/>
    <mergeCell ref="V41:AA42"/>
    <mergeCell ref="AB41:AG42"/>
    <mergeCell ref="AH41:AM42"/>
    <mergeCell ref="AN41:AS42"/>
    <mergeCell ref="AT41:AY42"/>
    <mergeCell ref="AZ41:BE42"/>
    <mergeCell ref="BF41:BK42"/>
    <mergeCell ref="BP43:BQ44"/>
    <mergeCell ref="A45:R46"/>
    <mergeCell ref="S45:U46"/>
    <mergeCell ref="V45:AA46"/>
    <mergeCell ref="AB45:AG46"/>
    <mergeCell ref="AH45:AM46"/>
    <mergeCell ref="AN45:AS46"/>
    <mergeCell ref="AT45:AY46"/>
    <mergeCell ref="AZ45:BE46"/>
    <mergeCell ref="BF45:BK46"/>
    <mergeCell ref="BP45:BQ46"/>
    <mergeCell ref="A43:R44"/>
    <mergeCell ref="S43:U44"/>
    <mergeCell ref="V43:AA44"/>
    <mergeCell ref="AB43:AG44"/>
    <mergeCell ref="AH43:AM44"/>
    <mergeCell ref="AN43:AS44"/>
    <mergeCell ref="AT43:AY44"/>
    <mergeCell ref="AZ43:BE44"/>
    <mergeCell ref="BF43:BK44"/>
    <mergeCell ref="BP47:BQ48"/>
    <mergeCell ref="A49:R50"/>
    <mergeCell ref="S49:U50"/>
    <mergeCell ref="V49:AA50"/>
    <mergeCell ref="AB49:AG50"/>
    <mergeCell ref="AH49:AM50"/>
    <mergeCell ref="AN49:AS50"/>
    <mergeCell ref="AT49:AY50"/>
    <mergeCell ref="AZ49:BE50"/>
    <mergeCell ref="BF49:BK50"/>
    <mergeCell ref="BP49:BQ50"/>
    <mergeCell ref="A47:R48"/>
    <mergeCell ref="S47:U48"/>
    <mergeCell ref="V47:AA48"/>
    <mergeCell ref="AB47:AG48"/>
    <mergeCell ref="AH47:AM48"/>
    <mergeCell ref="AN47:AS48"/>
    <mergeCell ref="AT47:AY48"/>
    <mergeCell ref="AZ47:BE48"/>
    <mergeCell ref="BF47:BK48"/>
    <mergeCell ref="BP51:BQ52"/>
    <mergeCell ref="A53:R54"/>
    <mergeCell ref="S53:U54"/>
    <mergeCell ref="V53:AA54"/>
    <mergeCell ref="AB53:AG54"/>
    <mergeCell ref="AH53:AM54"/>
    <mergeCell ref="AN53:AS54"/>
    <mergeCell ref="AT53:AY54"/>
    <mergeCell ref="AZ53:BE54"/>
    <mergeCell ref="BF53:BK54"/>
    <mergeCell ref="BP53:BQ54"/>
    <mergeCell ref="A51:R52"/>
    <mergeCell ref="S51:U52"/>
    <mergeCell ref="V51:AA52"/>
    <mergeCell ref="AB51:AG52"/>
    <mergeCell ref="AH51:AM52"/>
    <mergeCell ref="AN51:AS52"/>
    <mergeCell ref="AT51:AY52"/>
    <mergeCell ref="AZ51:BE52"/>
    <mergeCell ref="BF51:BK52"/>
    <mergeCell ref="BP55:BQ56"/>
    <mergeCell ref="A57:R58"/>
    <mergeCell ref="S57:U58"/>
    <mergeCell ref="V57:AA58"/>
    <mergeCell ref="AB57:AG58"/>
    <mergeCell ref="AH57:AM58"/>
    <mergeCell ref="AN57:AS58"/>
    <mergeCell ref="AT57:AY58"/>
    <mergeCell ref="AZ57:BE58"/>
    <mergeCell ref="BF57:BK58"/>
    <mergeCell ref="BP57:BQ58"/>
    <mergeCell ref="A55:R56"/>
    <mergeCell ref="S55:U56"/>
    <mergeCell ref="V55:AA56"/>
    <mergeCell ref="AB55:AG56"/>
    <mergeCell ref="AH55:AM56"/>
    <mergeCell ref="AN55:AS56"/>
    <mergeCell ref="AT55:AY56"/>
    <mergeCell ref="AZ55:BE56"/>
    <mergeCell ref="BF55:BK56"/>
    <mergeCell ref="BP59:BQ60"/>
    <mergeCell ref="A61:R62"/>
    <mergeCell ref="S61:U62"/>
    <mergeCell ref="V61:AA62"/>
    <mergeCell ref="AB61:AG62"/>
    <mergeCell ref="AH61:AM62"/>
    <mergeCell ref="AN61:AS62"/>
    <mergeCell ref="AT61:AY62"/>
    <mergeCell ref="AZ61:BE62"/>
    <mergeCell ref="BF61:BK62"/>
    <mergeCell ref="BP61:BQ62"/>
    <mergeCell ref="A59:R60"/>
    <mergeCell ref="S59:U60"/>
    <mergeCell ref="V59:AA60"/>
    <mergeCell ref="AB59:AG60"/>
    <mergeCell ref="AH59:AM60"/>
    <mergeCell ref="AN59:AS60"/>
    <mergeCell ref="AT59:AY60"/>
    <mergeCell ref="AZ59:BE60"/>
    <mergeCell ref="BF59:BK60"/>
    <mergeCell ref="BP63:BQ64"/>
    <mergeCell ref="A65:R66"/>
    <mergeCell ref="S65:U66"/>
    <mergeCell ref="V65:AA66"/>
    <mergeCell ref="AB65:AG66"/>
    <mergeCell ref="AH65:AM66"/>
    <mergeCell ref="AN65:AS66"/>
    <mergeCell ref="AT65:AY66"/>
    <mergeCell ref="AZ65:BE66"/>
    <mergeCell ref="BF65:BK66"/>
    <mergeCell ref="BP65:BQ66"/>
    <mergeCell ref="A63:R64"/>
    <mergeCell ref="S63:U64"/>
    <mergeCell ref="V63:AA64"/>
    <mergeCell ref="AB63:AG64"/>
    <mergeCell ref="AH63:AM64"/>
    <mergeCell ref="AN63:AS64"/>
    <mergeCell ref="AT63:AY64"/>
    <mergeCell ref="AZ63:BE64"/>
    <mergeCell ref="BF63:BK64"/>
    <mergeCell ref="A67:R68"/>
    <mergeCell ref="S67:U68"/>
    <mergeCell ref="V67:AA68"/>
    <mergeCell ref="AB67:AG68"/>
    <mergeCell ref="AH67:AM68"/>
    <mergeCell ref="AN67:AS68"/>
    <mergeCell ref="AT67:AY68"/>
    <mergeCell ref="BP69:BQ70"/>
    <mergeCell ref="AZ67:BE68"/>
    <mergeCell ref="BF67:BK68"/>
    <mergeCell ref="S69:U70"/>
    <mergeCell ref="V69:AA70"/>
    <mergeCell ref="AB69:AG70"/>
    <mergeCell ref="AH69:AM70"/>
    <mergeCell ref="AN69:AS70"/>
    <mergeCell ref="AT69:AY70"/>
    <mergeCell ref="AZ69:BE70"/>
    <mergeCell ref="BF69:BK70"/>
  </mergeCells>
  <printOptions horizontalCentered="1" verticalCentered="1"/>
  <pageMargins left="0" right="0" top="0" bottom="0" header="0" footer="0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Z74"/>
  <sheetViews>
    <sheetView zoomScale="80" zoomScaleNormal="80" zoomScaleSheetLayoutView="100" workbookViewId="0">
      <selection sqref="A1:O4"/>
    </sheetView>
  </sheetViews>
  <sheetFormatPr defaultColWidth="1.69140625" defaultRowHeight="8.5" customHeight="1" x14ac:dyDescent="0.35"/>
  <cols>
    <col min="1" max="1" width="2.07421875" style="280" customWidth="1"/>
    <col min="2" max="2" width="3.23046875" style="280" customWidth="1"/>
    <col min="3" max="3" width="3.3046875" style="280" customWidth="1"/>
    <col min="4" max="15" width="2.53515625" style="280" customWidth="1"/>
    <col min="16" max="32" width="2.07421875" style="280" customWidth="1"/>
    <col min="33" max="52" width="2.53515625" style="280" customWidth="1"/>
    <col min="53" max="60" width="2.69140625" style="280" customWidth="1"/>
    <col min="61" max="68" width="2.53515625" style="280" customWidth="1"/>
    <col min="69" max="72" width="1.69140625" style="280"/>
    <col min="73" max="77" width="1.69140625" style="280" customWidth="1"/>
    <col min="78" max="78" width="25.69140625" style="280" customWidth="1"/>
    <col min="79" max="16384" width="1.69140625" style="280"/>
  </cols>
  <sheetData>
    <row r="1" spans="1:75" ht="8.5" customHeight="1" x14ac:dyDescent="0.35">
      <c r="A1" s="582" t="s">
        <v>973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R1" s="583" t="s">
        <v>463</v>
      </c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  <c r="AO1" s="583"/>
      <c r="AP1" s="583"/>
      <c r="AQ1" s="583"/>
      <c r="AR1" s="583"/>
      <c r="AS1" s="583"/>
      <c r="AT1" s="583"/>
      <c r="AU1" s="583"/>
      <c r="AV1" s="583"/>
      <c r="AW1" s="583"/>
      <c r="AX1" s="583"/>
      <c r="AY1" s="583"/>
      <c r="AZ1" s="583"/>
      <c r="BA1" s="583"/>
      <c r="BB1" s="583"/>
      <c r="BK1" s="618" t="s">
        <v>240</v>
      </c>
      <c r="BL1" s="618"/>
      <c r="BM1" s="618"/>
      <c r="BN1" s="289"/>
      <c r="BO1" s="584" t="s">
        <v>951</v>
      </c>
      <c r="BP1" s="585"/>
    </row>
    <row r="2" spans="1:75" ht="8.5" customHeight="1" x14ac:dyDescent="0.35">
      <c r="A2" s="582"/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  <c r="AO2" s="583"/>
      <c r="AP2" s="583"/>
      <c r="AQ2" s="583"/>
      <c r="AR2" s="583"/>
      <c r="AS2" s="583"/>
      <c r="AT2" s="583"/>
      <c r="AU2" s="583"/>
      <c r="AV2" s="583"/>
      <c r="AW2" s="583"/>
      <c r="AX2" s="583"/>
      <c r="AY2" s="583"/>
      <c r="AZ2" s="583"/>
      <c r="BA2" s="583"/>
      <c r="BB2" s="583"/>
      <c r="BK2" s="618"/>
      <c r="BL2" s="618"/>
      <c r="BM2" s="618"/>
      <c r="BN2" s="283"/>
      <c r="BO2" s="586"/>
      <c r="BP2" s="587"/>
    </row>
    <row r="3" spans="1:75" ht="8.5" customHeight="1" thickBot="1" x14ac:dyDescent="0.4">
      <c r="A3" s="582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R3" s="583" t="s">
        <v>242</v>
      </c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583"/>
      <c r="AG3" s="583"/>
      <c r="AH3" s="583"/>
      <c r="AI3" s="583"/>
      <c r="AJ3" s="583"/>
      <c r="AK3" s="583"/>
      <c r="AL3" s="583"/>
      <c r="AM3" s="583"/>
      <c r="AN3" s="583"/>
      <c r="AO3" s="583"/>
      <c r="AP3" s="583"/>
      <c r="AQ3" s="583"/>
      <c r="AR3" s="583"/>
      <c r="AS3" s="583"/>
      <c r="AT3" s="583"/>
      <c r="AU3" s="583"/>
      <c r="AV3" s="583"/>
      <c r="AW3" s="583"/>
      <c r="AX3" s="583"/>
      <c r="AY3" s="583"/>
      <c r="AZ3" s="583"/>
      <c r="BA3" s="583"/>
      <c r="BB3" s="583"/>
      <c r="BM3" s="282"/>
      <c r="BN3" s="283"/>
      <c r="BO3" s="588"/>
      <c r="BP3" s="589"/>
    </row>
    <row r="4" spans="1:75" ht="8.5" customHeight="1" x14ac:dyDescent="0.35">
      <c r="A4" s="582"/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3"/>
      <c r="AH4" s="583"/>
      <c r="AI4" s="583"/>
      <c r="AJ4" s="583"/>
      <c r="AK4" s="583"/>
      <c r="AL4" s="583"/>
      <c r="AM4" s="583"/>
      <c r="AN4" s="583"/>
      <c r="AO4" s="583"/>
      <c r="AP4" s="583"/>
      <c r="AQ4" s="583"/>
      <c r="AR4" s="583"/>
      <c r="AS4" s="583"/>
      <c r="AT4" s="583"/>
      <c r="AU4" s="583"/>
      <c r="AV4" s="583"/>
      <c r="AW4" s="583"/>
      <c r="AX4" s="583"/>
      <c r="AY4" s="583"/>
      <c r="AZ4" s="583"/>
      <c r="BA4" s="583"/>
      <c r="BB4" s="583"/>
      <c r="BM4" s="282"/>
      <c r="BN4" s="283"/>
      <c r="BO4" s="283"/>
      <c r="BP4" s="283"/>
    </row>
    <row r="5" spans="1:75" ht="8.5" customHeight="1" x14ac:dyDescent="0.35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</row>
    <row r="6" spans="1:75" ht="14.5" x14ac:dyDescent="0.35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848" t="s">
        <v>974</v>
      </c>
      <c r="AG6" s="848"/>
      <c r="AH6" s="848"/>
      <c r="AI6" s="848"/>
      <c r="AJ6" s="848"/>
      <c r="AK6" s="848"/>
      <c r="AL6" s="848"/>
      <c r="AM6" s="848"/>
      <c r="AN6" s="848"/>
      <c r="AO6" s="848"/>
      <c r="AP6" s="848"/>
      <c r="AQ6" s="848"/>
      <c r="AR6" s="848"/>
      <c r="AS6" s="285"/>
      <c r="AT6" s="285"/>
      <c r="AU6" s="285"/>
      <c r="AV6" s="285"/>
      <c r="AW6" s="285"/>
      <c r="AX6" s="285"/>
      <c r="AY6" s="285"/>
      <c r="AZ6" s="285"/>
      <c r="BA6" s="285"/>
      <c r="BB6" s="285"/>
    </row>
    <row r="7" spans="1:75" ht="17.149999999999999" customHeight="1" x14ac:dyDescent="0.35">
      <c r="A7" s="590" t="s">
        <v>69</v>
      </c>
      <c r="B7" s="590"/>
      <c r="C7" s="590"/>
      <c r="D7" s="590"/>
      <c r="E7" s="590"/>
      <c r="F7" s="590"/>
      <c r="G7" s="590"/>
      <c r="H7" s="590"/>
      <c r="I7" s="619"/>
      <c r="J7" s="619"/>
      <c r="K7" s="619"/>
      <c r="L7" s="619"/>
      <c r="M7" s="619"/>
      <c r="N7" s="619"/>
      <c r="O7" s="619"/>
      <c r="P7" s="619"/>
      <c r="Q7" s="619"/>
      <c r="R7" s="619"/>
      <c r="S7" s="619"/>
      <c r="T7" s="619"/>
      <c r="U7" s="619"/>
      <c r="V7" s="619"/>
      <c r="W7" s="619"/>
      <c r="X7" s="619"/>
      <c r="Y7" s="619"/>
      <c r="Z7" s="619"/>
      <c r="AA7" s="619"/>
      <c r="AB7" s="619"/>
      <c r="AC7" s="619"/>
      <c r="AD7" s="619"/>
      <c r="AE7" s="619"/>
      <c r="AF7" s="619"/>
      <c r="AG7" s="619"/>
      <c r="AH7" s="619"/>
      <c r="AI7" s="619"/>
      <c r="AJ7" s="619"/>
      <c r="AK7" s="619"/>
      <c r="AL7" s="619"/>
      <c r="AM7" s="619"/>
      <c r="AN7" s="619"/>
      <c r="AO7" s="619"/>
      <c r="AP7" s="619"/>
      <c r="AQ7" s="619"/>
      <c r="AR7" s="619"/>
      <c r="AS7" s="619"/>
      <c r="AT7" s="619"/>
    </row>
    <row r="8" spans="1:75" ht="17.149999999999999" customHeight="1" thickBot="1" x14ac:dyDescent="0.4">
      <c r="A8" s="287"/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  <c r="AV8" s="287"/>
      <c r="AW8" s="287"/>
      <c r="AX8" s="287"/>
      <c r="AY8" s="287"/>
      <c r="AZ8" s="287"/>
      <c r="BA8" s="287"/>
      <c r="BB8" s="287"/>
      <c r="BC8" s="287"/>
      <c r="BD8" s="287"/>
      <c r="BE8" s="287"/>
      <c r="BF8" s="287"/>
      <c r="BG8" s="287"/>
      <c r="BH8" s="287"/>
      <c r="BI8" s="287"/>
      <c r="BJ8" s="287"/>
      <c r="BK8" s="287"/>
      <c r="BL8" s="287"/>
      <c r="BM8" s="287"/>
      <c r="BN8" s="287"/>
      <c r="BO8" s="287"/>
      <c r="BP8" s="287"/>
    </row>
    <row r="9" spans="1:75" ht="15" customHeight="1" x14ac:dyDescent="0.35">
      <c r="A9" s="621" t="s">
        <v>464</v>
      </c>
      <c r="B9" s="622"/>
      <c r="C9" s="623"/>
      <c r="D9" s="624" t="s">
        <v>121</v>
      </c>
      <c r="E9" s="625"/>
      <c r="F9" s="625"/>
      <c r="G9" s="625"/>
      <c r="H9" s="625"/>
      <c r="I9" s="625"/>
      <c r="J9" s="625"/>
      <c r="K9" s="625"/>
      <c r="L9" s="625"/>
      <c r="M9" s="625"/>
      <c r="N9" s="625"/>
      <c r="O9" s="626"/>
      <c r="P9" s="624" t="s">
        <v>121</v>
      </c>
      <c r="Q9" s="625"/>
      <c r="R9" s="625"/>
      <c r="S9" s="625"/>
      <c r="T9" s="625"/>
      <c r="U9" s="625"/>
      <c r="V9" s="625"/>
      <c r="W9" s="625"/>
      <c r="X9" s="625"/>
      <c r="Y9" s="625"/>
      <c r="Z9" s="625"/>
      <c r="AA9" s="625"/>
      <c r="AB9" s="625"/>
      <c r="AC9" s="625"/>
      <c r="AD9" s="625"/>
      <c r="AE9" s="625"/>
      <c r="AF9" s="625"/>
      <c r="AG9" s="627"/>
      <c r="AH9" s="627"/>
      <c r="AI9" s="627"/>
      <c r="AJ9" s="627"/>
      <c r="AK9" s="627"/>
      <c r="AL9" s="627"/>
      <c r="AM9" s="627"/>
      <c r="AN9" s="627"/>
      <c r="AO9" s="627" t="s">
        <v>121</v>
      </c>
      <c r="AP9" s="627"/>
      <c r="AQ9" s="627"/>
      <c r="AR9" s="627"/>
      <c r="AS9" s="620" t="s">
        <v>121</v>
      </c>
      <c r="AT9" s="620"/>
      <c r="AU9" s="620"/>
      <c r="AV9" s="620"/>
      <c r="AW9" s="620" t="s">
        <v>121</v>
      </c>
      <c r="AX9" s="620"/>
      <c r="AY9" s="620"/>
      <c r="AZ9" s="620"/>
      <c r="BA9" s="620" t="s">
        <v>121</v>
      </c>
      <c r="BB9" s="620"/>
      <c r="BC9" s="620"/>
      <c r="BD9" s="620"/>
      <c r="BE9" s="620" t="s">
        <v>121</v>
      </c>
      <c r="BF9" s="620"/>
      <c r="BG9" s="620"/>
      <c r="BH9" s="620"/>
      <c r="BI9" s="620" t="s">
        <v>121</v>
      </c>
      <c r="BJ9" s="620"/>
      <c r="BK9" s="620"/>
      <c r="BL9" s="620"/>
      <c r="BM9" s="620" t="s">
        <v>121</v>
      </c>
      <c r="BN9" s="620"/>
      <c r="BO9" s="620"/>
      <c r="BP9" s="620"/>
    </row>
    <row r="10" spans="1:75" ht="15" customHeight="1" x14ac:dyDescent="0.35">
      <c r="A10" s="629" t="s">
        <v>465</v>
      </c>
      <c r="B10" s="628"/>
      <c r="C10" s="630"/>
      <c r="D10" s="631" t="s">
        <v>465</v>
      </c>
      <c r="E10" s="632"/>
      <c r="F10" s="632"/>
      <c r="G10" s="632"/>
      <c r="H10" s="632"/>
      <c r="I10" s="632"/>
      <c r="J10" s="632"/>
      <c r="K10" s="632"/>
      <c r="L10" s="632"/>
      <c r="M10" s="632"/>
      <c r="N10" s="632"/>
      <c r="O10" s="633"/>
      <c r="P10" s="631" t="s">
        <v>466</v>
      </c>
      <c r="Q10" s="632"/>
      <c r="R10" s="632"/>
      <c r="S10" s="632"/>
      <c r="T10" s="632"/>
      <c r="U10" s="632"/>
      <c r="V10" s="632"/>
      <c r="W10" s="632"/>
      <c r="X10" s="632"/>
      <c r="Y10" s="632"/>
      <c r="Z10" s="632"/>
      <c r="AA10" s="632"/>
      <c r="AB10" s="632"/>
      <c r="AC10" s="632"/>
      <c r="AD10" s="632"/>
      <c r="AE10" s="632"/>
      <c r="AF10" s="632"/>
      <c r="AG10" s="631" t="s">
        <v>121</v>
      </c>
      <c r="AH10" s="632"/>
      <c r="AI10" s="632"/>
      <c r="AJ10" s="633"/>
      <c r="AK10" s="632" t="s">
        <v>121</v>
      </c>
      <c r="AL10" s="632"/>
      <c r="AM10" s="632"/>
      <c r="AN10" s="632"/>
      <c r="AO10" s="631" t="s">
        <v>467</v>
      </c>
      <c r="AP10" s="632"/>
      <c r="AQ10" s="632"/>
      <c r="AR10" s="633"/>
      <c r="AS10" s="628" t="s">
        <v>468</v>
      </c>
      <c r="AT10" s="628"/>
      <c r="AU10" s="628"/>
      <c r="AV10" s="628"/>
      <c r="AW10" s="629" t="s">
        <v>469</v>
      </c>
      <c r="AX10" s="628"/>
      <c r="AY10" s="628"/>
      <c r="AZ10" s="630"/>
      <c r="BA10" s="628" t="s">
        <v>468</v>
      </c>
      <c r="BB10" s="628"/>
      <c r="BC10" s="628"/>
      <c r="BD10" s="628"/>
      <c r="BE10" s="629" t="s">
        <v>469</v>
      </c>
      <c r="BF10" s="628"/>
      <c r="BG10" s="628"/>
      <c r="BH10" s="630"/>
      <c r="BI10" s="628" t="s">
        <v>468</v>
      </c>
      <c r="BJ10" s="628"/>
      <c r="BK10" s="628"/>
      <c r="BL10" s="628"/>
      <c r="BM10" s="629" t="s">
        <v>469</v>
      </c>
      <c r="BN10" s="628"/>
      <c r="BO10" s="628"/>
      <c r="BP10" s="630"/>
    </row>
    <row r="11" spans="1:75" ht="15" customHeight="1" thickBot="1" x14ac:dyDescent="0.4">
      <c r="A11" s="636" t="s">
        <v>470</v>
      </c>
      <c r="B11" s="637"/>
      <c r="C11" s="638"/>
      <c r="D11" s="639" t="s">
        <v>471</v>
      </c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1"/>
      <c r="P11" s="639" t="s">
        <v>472</v>
      </c>
      <c r="Q11" s="640"/>
      <c r="R11" s="640"/>
      <c r="S11" s="640"/>
      <c r="T11" s="640"/>
      <c r="U11" s="640"/>
      <c r="V11" s="640"/>
      <c r="W11" s="640"/>
      <c r="X11" s="640"/>
      <c r="Y11" s="640"/>
      <c r="Z11" s="640"/>
      <c r="AA11" s="640"/>
      <c r="AB11" s="640"/>
      <c r="AC11" s="640"/>
      <c r="AD11" s="640"/>
      <c r="AE11" s="640"/>
      <c r="AF11" s="640"/>
      <c r="AG11" s="642" t="s">
        <v>473</v>
      </c>
      <c r="AH11" s="642"/>
      <c r="AI11" s="642"/>
      <c r="AJ11" s="642"/>
      <c r="AK11" s="642" t="s">
        <v>474</v>
      </c>
      <c r="AL11" s="642"/>
      <c r="AM11" s="642"/>
      <c r="AN11" s="642"/>
      <c r="AO11" s="642" t="s">
        <v>475</v>
      </c>
      <c r="AP11" s="642"/>
      <c r="AQ11" s="642"/>
      <c r="AR11" s="642"/>
      <c r="AS11" s="634" t="s">
        <v>476</v>
      </c>
      <c r="AT11" s="634"/>
      <c r="AU11" s="634"/>
      <c r="AV11" s="634"/>
      <c r="AW11" s="634" t="s">
        <v>476</v>
      </c>
      <c r="AX11" s="634"/>
      <c r="AY11" s="634"/>
      <c r="AZ11" s="634"/>
      <c r="BA11" s="635" t="s">
        <v>477</v>
      </c>
      <c r="BB11" s="635"/>
      <c r="BC11" s="635"/>
      <c r="BD11" s="635"/>
      <c r="BE11" s="635" t="s">
        <v>477</v>
      </c>
      <c r="BF11" s="635"/>
      <c r="BG11" s="635"/>
      <c r="BH11" s="635"/>
      <c r="BI11" s="634" t="s">
        <v>478</v>
      </c>
      <c r="BJ11" s="634"/>
      <c r="BK11" s="634"/>
      <c r="BL11" s="634"/>
      <c r="BM11" s="634" t="s">
        <v>478</v>
      </c>
      <c r="BN11" s="634"/>
      <c r="BO11" s="634"/>
      <c r="BP11" s="634"/>
    </row>
    <row r="12" spans="1:75" ht="20.149999999999999" customHeight="1" thickBot="1" x14ac:dyDescent="0.4">
      <c r="A12" s="644" t="s">
        <v>515</v>
      </c>
      <c r="B12" s="645"/>
      <c r="C12" s="646"/>
      <c r="D12" s="647" t="s">
        <v>516</v>
      </c>
      <c r="E12" s="648"/>
      <c r="F12" s="648"/>
      <c r="G12" s="648"/>
      <c r="H12" s="648"/>
      <c r="I12" s="648"/>
      <c r="J12" s="648"/>
      <c r="K12" s="648"/>
      <c r="L12" s="648"/>
      <c r="M12" s="648"/>
      <c r="N12" s="648"/>
      <c r="O12" s="649"/>
      <c r="P12" s="647" t="s">
        <v>517</v>
      </c>
      <c r="Q12" s="648"/>
      <c r="R12" s="648"/>
      <c r="S12" s="648"/>
      <c r="T12" s="648"/>
      <c r="U12" s="648"/>
      <c r="V12" s="648"/>
      <c r="W12" s="648"/>
      <c r="X12" s="648"/>
      <c r="Y12" s="648"/>
      <c r="Z12" s="648"/>
      <c r="AA12" s="648"/>
      <c r="AB12" s="648"/>
      <c r="AC12" s="648"/>
      <c r="AD12" s="648"/>
      <c r="AE12" s="648"/>
      <c r="AF12" s="649"/>
      <c r="AG12" s="650"/>
      <c r="AH12" s="643"/>
      <c r="AI12" s="643"/>
      <c r="AJ12" s="643"/>
      <c r="AK12" s="643"/>
      <c r="AL12" s="643"/>
      <c r="AM12" s="643"/>
      <c r="AN12" s="643"/>
      <c r="AO12" s="643"/>
      <c r="AP12" s="643"/>
      <c r="AQ12" s="643"/>
      <c r="AR12" s="643"/>
      <c r="AS12" s="643"/>
      <c r="AT12" s="643"/>
      <c r="AU12" s="643"/>
      <c r="AV12" s="643"/>
      <c r="AW12" s="643"/>
      <c r="AX12" s="643"/>
      <c r="AY12" s="643"/>
      <c r="AZ12" s="643"/>
      <c r="BA12" s="643"/>
      <c r="BB12" s="643"/>
      <c r="BC12" s="643"/>
      <c r="BD12" s="643"/>
      <c r="BE12" s="643"/>
      <c r="BF12" s="643"/>
      <c r="BG12" s="643"/>
      <c r="BH12" s="643"/>
      <c r="BI12" s="643"/>
      <c r="BJ12" s="643"/>
      <c r="BK12" s="643"/>
      <c r="BL12" s="643"/>
      <c r="BM12" s="643"/>
      <c r="BN12" s="643"/>
      <c r="BO12" s="643"/>
      <c r="BP12" s="643"/>
      <c r="BQ12" s="291"/>
    </row>
    <row r="13" spans="1:75" ht="20.149999999999999" customHeight="1" thickBot="1" x14ac:dyDescent="0.4">
      <c r="A13" s="644" t="s">
        <v>533</v>
      </c>
      <c r="B13" s="645"/>
      <c r="C13" s="646"/>
      <c r="D13" s="647" t="s">
        <v>534</v>
      </c>
      <c r="E13" s="648"/>
      <c r="F13" s="648"/>
      <c r="G13" s="648"/>
      <c r="H13" s="648"/>
      <c r="I13" s="648"/>
      <c r="J13" s="648"/>
      <c r="K13" s="648"/>
      <c r="L13" s="648"/>
      <c r="M13" s="648"/>
      <c r="N13" s="648"/>
      <c r="O13" s="648"/>
      <c r="P13" s="647" t="s">
        <v>535</v>
      </c>
      <c r="Q13" s="648"/>
      <c r="R13" s="648"/>
      <c r="S13" s="648"/>
      <c r="T13" s="648"/>
      <c r="U13" s="648"/>
      <c r="V13" s="648"/>
      <c r="W13" s="648"/>
      <c r="X13" s="648"/>
      <c r="Y13" s="648"/>
      <c r="Z13" s="648"/>
      <c r="AA13" s="648"/>
      <c r="AB13" s="648"/>
      <c r="AC13" s="648"/>
      <c r="AD13" s="648"/>
      <c r="AE13" s="648"/>
      <c r="AF13" s="649"/>
      <c r="AG13" s="651"/>
      <c r="AH13" s="651"/>
      <c r="AI13" s="651"/>
      <c r="AJ13" s="651"/>
      <c r="AK13" s="651"/>
      <c r="AL13" s="651"/>
      <c r="AM13" s="651"/>
      <c r="AN13" s="651"/>
      <c r="AO13" s="651"/>
      <c r="AP13" s="651"/>
      <c r="AQ13" s="651"/>
      <c r="AR13" s="651"/>
      <c r="AS13" s="651"/>
      <c r="AT13" s="651"/>
      <c r="AU13" s="651"/>
      <c r="AV13" s="651"/>
      <c r="AW13" s="651"/>
      <c r="AX13" s="651"/>
      <c r="AY13" s="651"/>
      <c r="AZ13" s="651"/>
      <c r="BA13" s="651"/>
      <c r="BB13" s="651"/>
      <c r="BC13" s="651"/>
      <c r="BD13" s="651"/>
      <c r="BE13" s="651"/>
      <c r="BF13" s="651"/>
      <c r="BG13" s="651"/>
      <c r="BH13" s="651"/>
      <c r="BI13" s="651"/>
      <c r="BJ13" s="651"/>
      <c r="BK13" s="651"/>
      <c r="BL13" s="651"/>
      <c r="BM13" s="651"/>
      <c r="BN13" s="651"/>
      <c r="BO13" s="651"/>
      <c r="BP13" s="651"/>
      <c r="BQ13" s="291"/>
    </row>
    <row r="14" spans="1:75" ht="20.149999999999999" customHeight="1" thickBot="1" x14ac:dyDescent="0.4">
      <c r="A14" s="644" t="s">
        <v>598</v>
      </c>
      <c r="B14" s="645"/>
      <c r="C14" s="646"/>
      <c r="D14" s="647" t="s">
        <v>599</v>
      </c>
      <c r="E14" s="648"/>
      <c r="F14" s="648"/>
      <c r="G14" s="648"/>
      <c r="H14" s="648"/>
      <c r="I14" s="648"/>
      <c r="J14" s="648"/>
      <c r="K14" s="648"/>
      <c r="L14" s="648"/>
      <c r="M14" s="648"/>
      <c r="N14" s="648"/>
      <c r="O14" s="649"/>
      <c r="P14" s="647" t="s">
        <v>600</v>
      </c>
      <c r="Q14" s="648"/>
      <c r="R14" s="648"/>
      <c r="S14" s="648"/>
      <c r="T14" s="648"/>
      <c r="U14" s="648"/>
      <c r="V14" s="648"/>
      <c r="W14" s="648"/>
      <c r="X14" s="648"/>
      <c r="Y14" s="648"/>
      <c r="Z14" s="648"/>
      <c r="AA14" s="648"/>
      <c r="AB14" s="648"/>
      <c r="AC14" s="648"/>
      <c r="AD14" s="648"/>
      <c r="AE14" s="648"/>
      <c r="AF14" s="649"/>
      <c r="AG14" s="652"/>
      <c r="AH14" s="651"/>
      <c r="AI14" s="651"/>
      <c r="AJ14" s="651"/>
      <c r="AK14" s="651"/>
      <c r="AL14" s="651"/>
      <c r="AM14" s="651"/>
      <c r="AN14" s="651"/>
      <c r="AO14" s="651"/>
      <c r="AP14" s="651"/>
      <c r="AQ14" s="651"/>
      <c r="AR14" s="651"/>
      <c r="AS14" s="651"/>
      <c r="AT14" s="651"/>
      <c r="AU14" s="651"/>
      <c r="AV14" s="651"/>
      <c r="AW14" s="651"/>
      <c r="AX14" s="651"/>
      <c r="AY14" s="651"/>
      <c r="AZ14" s="651"/>
      <c r="BA14" s="651"/>
      <c r="BB14" s="651"/>
      <c r="BC14" s="651"/>
      <c r="BD14" s="651"/>
      <c r="BE14" s="651"/>
      <c r="BF14" s="651"/>
      <c r="BG14" s="651"/>
      <c r="BH14" s="651"/>
      <c r="BI14" s="651"/>
      <c r="BJ14" s="651"/>
      <c r="BK14" s="651"/>
      <c r="BL14" s="651"/>
      <c r="BM14" s="651"/>
      <c r="BN14" s="651"/>
      <c r="BO14" s="651"/>
      <c r="BP14" s="651"/>
      <c r="BQ14" s="291"/>
    </row>
    <row r="15" spans="1:75" ht="20.149999999999999" customHeight="1" thickBot="1" x14ac:dyDescent="0.4">
      <c r="A15" s="644" t="s">
        <v>509</v>
      </c>
      <c r="B15" s="645"/>
      <c r="C15" s="646"/>
      <c r="D15" s="647" t="s">
        <v>510</v>
      </c>
      <c r="E15" s="648"/>
      <c r="F15" s="648"/>
      <c r="G15" s="648"/>
      <c r="H15" s="648"/>
      <c r="I15" s="648"/>
      <c r="J15" s="648"/>
      <c r="K15" s="648"/>
      <c r="L15" s="648"/>
      <c r="M15" s="648"/>
      <c r="N15" s="648"/>
      <c r="O15" s="649"/>
      <c r="P15" s="647" t="s">
        <v>511</v>
      </c>
      <c r="Q15" s="648"/>
      <c r="R15" s="648"/>
      <c r="S15" s="648"/>
      <c r="T15" s="648"/>
      <c r="U15" s="648"/>
      <c r="V15" s="648"/>
      <c r="W15" s="648"/>
      <c r="X15" s="648"/>
      <c r="Y15" s="648"/>
      <c r="Z15" s="648"/>
      <c r="AA15" s="648"/>
      <c r="AB15" s="648"/>
      <c r="AC15" s="648"/>
      <c r="AD15" s="648"/>
      <c r="AE15" s="648"/>
      <c r="AF15" s="649"/>
      <c r="AG15" s="652"/>
      <c r="AH15" s="651"/>
      <c r="AI15" s="651"/>
      <c r="AJ15" s="651"/>
      <c r="AK15" s="651"/>
      <c r="AL15" s="651"/>
      <c r="AM15" s="651"/>
      <c r="AN15" s="651"/>
      <c r="AO15" s="651"/>
      <c r="AP15" s="651"/>
      <c r="AQ15" s="651"/>
      <c r="AR15" s="651"/>
      <c r="AS15" s="651"/>
      <c r="AT15" s="651"/>
      <c r="AU15" s="651"/>
      <c r="AV15" s="651"/>
      <c r="AW15" s="651"/>
      <c r="AX15" s="651"/>
      <c r="AY15" s="651"/>
      <c r="AZ15" s="651"/>
      <c r="BA15" s="651"/>
      <c r="BB15" s="651"/>
      <c r="BC15" s="651"/>
      <c r="BD15" s="651"/>
      <c r="BE15" s="651"/>
      <c r="BF15" s="651"/>
      <c r="BG15" s="651"/>
      <c r="BH15" s="651"/>
      <c r="BI15" s="651"/>
      <c r="BJ15" s="651"/>
      <c r="BK15" s="651"/>
      <c r="BL15" s="651"/>
      <c r="BM15" s="651"/>
      <c r="BN15" s="651"/>
      <c r="BO15" s="651"/>
      <c r="BP15" s="651"/>
      <c r="BQ15" s="291"/>
    </row>
    <row r="16" spans="1:75" ht="20.149999999999999" customHeight="1" thickBot="1" x14ac:dyDescent="0.4">
      <c r="A16" s="644" t="s">
        <v>649</v>
      </c>
      <c r="B16" s="645"/>
      <c r="C16" s="646"/>
      <c r="D16" s="647" t="s">
        <v>650</v>
      </c>
      <c r="E16" s="648"/>
      <c r="F16" s="648"/>
      <c r="G16" s="648"/>
      <c r="H16" s="648"/>
      <c r="I16" s="648"/>
      <c r="J16" s="648"/>
      <c r="K16" s="648"/>
      <c r="L16" s="648"/>
      <c r="M16" s="648"/>
      <c r="N16" s="648"/>
      <c r="O16" s="649"/>
      <c r="P16" s="647" t="s">
        <v>651</v>
      </c>
      <c r="Q16" s="648"/>
      <c r="R16" s="648"/>
      <c r="S16" s="648"/>
      <c r="T16" s="648"/>
      <c r="U16" s="648"/>
      <c r="V16" s="648"/>
      <c r="W16" s="648"/>
      <c r="X16" s="648"/>
      <c r="Y16" s="648"/>
      <c r="Z16" s="648"/>
      <c r="AA16" s="648"/>
      <c r="AB16" s="648"/>
      <c r="AC16" s="648"/>
      <c r="AD16" s="648"/>
      <c r="AE16" s="648"/>
      <c r="AF16" s="649"/>
      <c r="AG16" s="652"/>
      <c r="AH16" s="651"/>
      <c r="AI16" s="651"/>
      <c r="AJ16" s="651"/>
      <c r="AK16" s="651"/>
      <c r="AL16" s="651"/>
      <c r="AM16" s="651"/>
      <c r="AN16" s="651"/>
      <c r="AO16" s="651"/>
      <c r="AP16" s="651"/>
      <c r="AQ16" s="651"/>
      <c r="AR16" s="651"/>
      <c r="AS16" s="651"/>
      <c r="AT16" s="651"/>
      <c r="AU16" s="651"/>
      <c r="AV16" s="651"/>
      <c r="AW16" s="651"/>
      <c r="AX16" s="651"/>
      <c r="AY16" s="651"/>
      <c r="AZ16" s="651"/>
      <c r="BA16" s="651"/>
      <c r="BB16" s="651"/>
      <c r="BC16" s="651"/>
      <c r="BD16" s="651"/>
      <c r="BE16" s="651"/>
      <c r="BF16" s="651"/>
      <c r="BG16" s="651"/>
      <c r="BH16" s="651"/>
      <c r="BI16" s="651"/>
      <c r="BJ16" s="651"/>
      <c r="BK16" s="651"/>
      <c r="BL16" s="651"/>
      <c r="BM16" s="651"/>
      <c r="BN16" s="651"/>
      <c r="BO16" s="651"/>
      <c r="BP16" s="651"/>
      <c r="BQ16" s="291"/>
      <c r="BU16" s="548"/>
      <c r="BV16" s="548"/>
      <c r="BW16" s="548"/>
    </row>
    <row r="17" spans="1:75" ht="20.149999999999999" customHeight="1" thickBot="1" x14ac:dyDescent="0.4">
      <c r="A17" s="644" t="s">
        <v>551</v>
      </c>
      <c r="B17" s="645"/>
      <c r="C17" s="646"/>
      <c r="D17" s="647" t="s">
        <v>552</v>
      </c>
      <c r="E17" s="648"/>
      <c r="F17" s="648"/>
      <c r="G17" s="648"/>
      <c r="H17" s="648"/>
      <c r="I17" s="648"/>
      <c r="J17" s="648"/>
      <c r="K17" s="648"/>
      <c r="L17" s="648"/>
      <c r="M17" s="648"/>
      <c r="N17" s="648"/>
      <c r="O17" s="649"/>
      <c r="P17" s="647" t="s">
        <v>553</v>
      </c>
      <c r="Q17" s="648"/>
      <c r="R17" s="648"/>
      <c r="S17" s="648"/>
      <c r="T17" s="648"/>
      <c r="U17" s="648"/>
      <c r="V17" s="648"/>
      <c r="W17" s="648"/>
      <c r="X17" s="648"/>
      <c r="Y17" s="648"/>
      <c r="Z17" s="648"/>
      <c r="AA17" s="648"/>
      <c r="AB17" s="648"/>
      <c r="AC17" s="648"/>
      <c r="AD17" s="648"/>
      <c r="AE17" s="648"/>
      <c r="AF17" s="649"/>
      <c r="AG17" s="652"/>
      <c r="AH17" s="651"/>
      <c r="AI17" s="651"/>
      <c r="AJ17" s="651"/>
      <c r="AK17" s="651"/>
      <c r="AL17" s="651"/>
      <c r="AM17" s="651"/>
      <c r="AN17" s="651"/>
      <c r="AO17" s="651"/>
      <c r="AP17" s="651"/>
      <c r="AQ17" s="651"/>
      <c r="AR17" s="651"/>
      <c r="AS17" s="651"/>
      <c r="AT17" s="651"/>
      <c r="AU17" s="651"/>
      <c r="AV17" s="651"/>
      <c r="AW17" s="651"/>
      <c r="AX17" s="651"/>
      <c r="AY17" s="651"/>
      <c r="AZ17" s="651"/>
      <c r="BA17" s="651"/>
      <c r="BB17" s="651"/>
      <c r="BC17" s="651"/>
      <c r="BD17" s="651"/>
      <c r="BE17" s="651"/>
      <c r="BF17" s="651"/>
      <c r="BG17" s="651"/>
      <c r="BH17" s="651"/>
      <c r="BI17" s="651"/>
      <c r="BJ17" s="651"/>
      <c r="BK17" s="651"/>
      <c r="BL17" s="651"/>
      <c r="BM17" s="651"/>
      <c r="BN17" s="651"/>
      <c r="BO17" s="651"/>
      <c r="BP17" s="651"/>
      <c r="BQ17" s="291"/>
      <c r="BU17" s="548"/>
      <c r="BV17" s="548"/>
      <c r="BW17" s="548"/>
    </row>
    <row r="18" spans="1:75" ht="20.149999999999999" customHeight="1" thickBot="1" x14ac:dyDescent="0.4">
      <c r="A18" s="644" t="s">
        <v>503</v>
      </c>
      <c r="B18" s="645"/>
      <c r="C18" s="646"/>
      <c r="D18" s="647" t="s">
        <v>504</v>
      </c>
      <c r="E18" s="648"/>
      <c r="F18" s="648"/>
      <c r="G18" s="648"/>
      <c r="H18" s="648"/>
      <c r="I18" s="648"/>
      <c r="J18" s="648"/>
      <c r="K18" s="648"/>
      <c r="L18" s="648"/>
      <c r="M18" s="648"/>
      <c r="N18" s="648"/>
      <c r="O18" s="649"/>
      <c r="P18" s="647" t="s">
        <v>505</v>
      </c>
      <c r="Q18" s="648"/>
      <c r="R18" s="648"/>
      <c r="S18" s="648"/>
      <c r="T18" s="648"/>
      <c r="U18" s="648"/>
      <c r="V18" s="648"/>
      <c r="W18" s="648"/>
      <c r="X18" s="648"/>
      <c r="Y18" s="648"/>
      <c r="Z18" s="648"/>
      <c r="AA18" s="648"/>
      <c r="AB18" s="648"/>
      <c r="AC18" s="648"/>
      <c r="AD18" s="648"/>
      <c r="AE18" s="648"/>
      <c r="AF18" s="649"/>
      <c r="AG18" s="652"/>
      <c r="AH18" s="651"/>
      <c r="AI18" s="651"/>
      <c r="AJ18" s="651"/>
      <c r="AK18" s="651"/>
      <c r="AL18" s="651"/>
      <c r="AM18" s="651"/>
      <c r="AN18" s="651"/>
      <c r="AO18" s="651"/>
      <c r="AP18" s="651"/>
      <c r="AQ18" s="651"/>
      <c r="AR18" s="651"/>
      <c r="AS18" s="651"/>
      <c r="AT18" s="651"/>
      <c r="AU18" s="651"/>
      <c r="AV18" s="651"/>
      <c r="AW18" s="651"/>
      <c r="AX18" s="651"/>
      <c r="AY18" s="651"/>
      <c r="AZ18" s="651"/>
      <c r="BA18" s="651"/>
      <c r="BB18" s="651"/>
      <c r="BC18" s="651"/>
      <c r="BD18" s="651"/>
      <c r="BE18" s="651"/>
      <c r="BF18" s="651"/>
      <c r="BG18" s="651"/>
      <c r="BH18" s="651"/>
      <c r="BI18" s="651"/>
      <c r="BJ18" s="651"/>
      <c r="BK18" s="651"/>
      <c r="BL18" s="651"/>
      <c r="BM18" s="651"/>
      <c r="BN18" s="651"/>
      <c r="BO18" s="651"/>
      <c r="BP18" s="651"/>
      <c r="BQ18" s="291"/>
      <c r="BU18" s="548"/>
      <c r="BV18" s="548"/>
      <c r="BW18" s="548"/>
    </row>
    <row r="19" spans="1:75" ht="20.149999999999999" customHeight="1" thickBot="1" x14ac:dyDescent="0.4">
      <c r="A19" s="644" t="s">
        <v>625</v>
      </c>
      <c r="B19" s="645"/>
      <c r="C19" s="646"/>
      <c r="D19" s="647" t="s">
        <v>626</v>
      </c>
      <c r="E19" s="648"/>
      <c r="F19" s="648"/>
      <c r="G19" s="648"/>
      <c r="H19" s="648"/>
      <c r="I19" s="648"/>
      <c r="J19" s="648"/>
      <c r="K19" s="648"/>
      <c r="L19" s="648"/>
      <c r="M19" s="648"/>
      <c r="N19" s="648"/>
      <c r="O19" s="649"/>
      <c r="P19" s="647" t="s">
        <v>627</v>
      </c>
      <c r="Q19" s="648"/>
      <c r="R19" s="648"/>
      <c r="S19" s="648"/>
      <c r="T19" s="648"/>
      <c r="U19" s="648"/>
      <c r="V19" s="648"/>
      <c r="W19" s="648"/>
      <c r="X19" s="648"/>
      <c r="Y19" s="648"/>
      <c r="Z19" s="648"/>
      <c r="AA19" s="648"/>
      <c r="AB19" s="648"/>
      <c r="AC19" s="648"/>
      <c r="AD19" s="648"/>
      <c r="AE19" s="648"/>
      <c r="AF19" s="649"/>
      <c r="AG19" s="652"/>
      <c r="AH19" s="651"/>
      <c r="AI19" s="651"/>
      <c r="AJ19" s="651"/>
      <c r="AK19" s="651"/>
      <c r="AL19" s="651"/>
      <c r="AM19" s="651"/>
      <c r="AN19" s="651"/>
      <c r="AO19" s="651"/>
      <c r="AP19" s="651"/>
      <c r="AQ19" s="651"/>
      <c r="AR19" s="651"/>
      <c r="AS19" s="651"/>
      <c r="AT19" s="651"/>
      <c r="AU19" s="651"/>
      <c r="AV19" s="651"/>
      <c r="AW19" s="651"/>
      <c r="AX19" s="651"/>
      <c r="AY19" s="651"/>
      <c r="AZ19" s="651"/>
      <c r="BA19" s="651"/>
      <c r="BB19" s="651"/>
      <c r="BC19" s="651"/>
      <c r="BD19" s="651"/>
      <c r="BE19" s="651"/>
      <c r="BF19" s="651"/>
      <c r="BG19" s="651"/>
      <c r="BH19" s="651"/>
      <c r="BI19" s="651"/>
      <c r="BJ19" s="651"/>
      <c r="BK19" s="651"/>
      <c r="BL19" s="651"/>
      <c r="BM19" s="651"/>
      <c r="BN19" s="651"/>
      <c r="BO19" s="651"/>
      <c r="BP19" s="651"/>
      <c r="BQ19" s="291"/>
      <c r="BU19" s="548"/>
      <c r="BV19" s="548"/>
      <c r="BW19" s="548"/>
    </row>
    <row r="20" spans="1:75" ht="20.149999999999999" customHeight="1" thickBot="1" x14ac:dyDescent="0.4">
      <c r="A20" s="644" t="s">
        <v>500</v>
      </c>
      <c r="B20" s="645"/>
      <c r="C20" s="646"/>
      <c r="D20" s="647" t="s">
        <v>501</v>
      </c>
      <c r="E20" s="648"/>
      <c r="F20" s="648"/>
      <c r="G20" s="648"/>
      <c r="H20" s="648"/>
      <c r="I20" s="648"/>
      <c r="J20" s="648"/>
      <c r="K20" s="648"/>
      <c r="L20" s="648"/>
      <c r="M20" s="648"/>
      <c r="N20" s="648"/>
      <c r="O20" s="649"/>
      <c r="P20" s="647" t="s">
        <v>502</v>
      </c>
      <c r="Q20" s="648"/>
      <c r="R20" s="648"/>
      <c r="S20" s="648"/>
      <c r="T20" s="648"/>
      <c r="U20" s="648"/>
      <c r="V20" s="648"/>
      <c r="W20" s="648"/>
      <c r="X20" s="648"/>
      <c r="Y20" s="648"/>
      <c r="Z20" s="648"/>
      <c r="AA20" s="648"/>
      <c r="AB20" s="648"/>
      <c r="AC20" s="648"/>
      <c r="AD20" s="648"/>
      <c r="AE20" s="648"/>
      <c r="AF20" s="649"/>
      <c r="AG20" s="652"/>
      <c r="AH20" s="651"/>
      <c r="AI20" s="651"/>
      <c r="AJ20" s="651"/>
      <c r="AK20" s="651"/>
      <c r="AL20" s="651"/>
      <c r="AM20" s="651"/>
      <c r="AN20" s="651"/>
      <c r="AO20" s="651"/>
      <c r="AP20" s="651"/>
      <c r="AQ20" s="651"/>
      <c r="AR20" s="651"/>
      <c r="AS20" s="651"/>
      <c r="AT20" s="651"/>
      <c r="AU20" s="651"/>
      <c r="AV20" s="651"/>
      <c r="AW20" s="651"/>
      <c r="AX20" s="651"/>
      <c r="AY20" s="651"/>
      <c r="AZ20" s="651"/>
      <c r="BA20" s="651"/>
      <c r="BB20" s="651"/>
      <c r="BC20" s="651"/>
      <c r="BD20" s="651"/>
      <c r="BE20" s="651"/>
      <c r="BF20" s="651"/>
      <c r="BG20" s="651"/>
      <c r="BH20" s="651"/>
      <c r="BI20" s="651"/>
      <c r="BJ20" s="651"/>
      <c r="BK20" s="651"/>
      <c r="BL20" s="651"/>
      <c r="BM20" s="651"/>
      <c r="BN20" s="651"/>
      <c r="BO20" s="651"/>
      <c r="BP20" s="651"/>
      <c r="BQ20" s="291"/>
      <c r="BU20" s="548"/>
      <c r="BV20" s="548"/>
      <c r="BW20" s="548"/>
    </row>
    <row r="21" spans="1:75" ht="20.149999999999999" customHeight="1" thickBot="1" x14ac:dyDescent="0.4">
      <c r="A21" s="644" t="s">
        <v>557</v>
      </c>
      <c r="B21" s="645"/>
      <c r="C21" s="646"/>
      <c r="D21" s="647" t="s">
        <v>558</v>
      </c>
      <c r="E21" s="648"/>
      <c r="F21" s="648"/>
      <c r="G21" s="648"/>
      <c r="H21" s="648"/>
      <c r="I21" s="648"/>
      <c r="J21" s="648"/>
      <c r="K21" s="648"/>
      <c r="L21" s="648"/>
      <c r="M21" s="648"/>
      <c r="N21" s="648"/>
      <c r="O21" s="649"/>
      <c r="P21" s="647" t="s">
        <v>502</v>
      </c>
      <c r="Q21" s="648"/>
      <c r="R21" s="648"/>
      <c r="S21" s="648"/>
      <c r="T21" s="648"/>
      <c r="U21" s="648"/>
      <c r="V21" s="648"/>
      <c r="W21" s="648"/>
      <c r="X21" s="648"/>
      <c r="Y21" s="648"/>
      <c r="Z21" s="648"/>
      <c r="AA21" s="648"/>
      <c r="AB21" s="648"/>
      <c r="AC21" s="648"/>
      <c r="AD21" s="648"/>
      <c r="AE21" s="648"/>
      <c r="AF21" s="649"/>
      <c r="AG21" s="652"/>
      <c r="AH21" s="651"/>
      <c r="AI21" s="651"/>
      <c r="AJ21" s="651"/>
      <c r="AK21" s="651"/>
      <c r="AL21" s="651"/>
      <c r="AM21" s="651"/>
      <c r="AN21" s="651"/>
      <c r="AO21" s="651"/>
      <c r="AP21" s="651"/>
      <c r="AQ21" s="651"/>
      <c r="AR21" s="651"/>
      <c r="AS21" s="651"/>
      <c r="AT21" s="651"/>
      <c r="AU21" s="651"/>
      <c r="AV21" s="651"/>
      <c r="AW21" s="651"/>
      <c r="AX21" s="651"/>
      <c r="AY21" s="651"/>
      <c r="AZ21" s="651"/>
      <c r="BA21" s="651"/>
      <c r="BB21" s="651"/>
      <c r="BC21" s="651"/>
      <c r="BD21" s="651"/>
      <c r="BE21" s="651"/>
      <c r="BF21" s="651"/>
      <c r="BG21" s="651"/>
      <c r="BH21" s="651"/>
      <c r="BI21" s="651"/>
      <c r="BJ21" s="651"/>
      <c r="BK21" s="651"/>
      <c r="BL21" s="651"/>
      <c r="BM21" s="651"/>
      <c r="BN21" s="651"/>
      <c r="BO21" s="651"/>
      <c r="BP21" s="651"/>
      <c r="BQ21" s="291"/>
      <c r="BU21" s="548"/>
      <c r="BV21" s="548"/>
      <c r="BW21" s="548"/>
    </row>
    <row r="22" spans="1:75" ht="20.149999999999999" customHeight="1" thickBot="1" x14ac:dyDescent="0.4">
      <c r="A22" s="644" t="s">
        <v>679</v>
      </c>
      <c r="B22" s="645"/>
      <c r="C22" s="646"/>
      <c r="D22" s="647" t="s">
        <v>680</v>
      </c>
      <c r="E22" s="648"/>
      <c r="F22" s="648"/>
      <c r="G22" s="648"/>
      <c r="H22" s="648"/>
      <c r="I22" s="648"/>
      <c r="J22" s="648"/>
      <c r="K22" s="648"/>
      <c r="L22" s="648"/>
      <c r="M22" s="648"/>
      <c r="N22" s="648"/>
      <c r="O22" s="649"/>
      <c r="P22" s="647" t="s">
        <v>681</v>
      </c>
      <c r="Q22" s="648"/>
      <c r="R22" s="648"/>
      <c r="S22" s="648"/>
      <c r="T22" s="648"/>
      <c r="U22" s="648"/>
      <c r="V22" s="648"/>
      <c r="W22" s="648"/>
      <c r="X22" s="648"/>
      <c r="Y22" s="648"/>
      <c r="Z22" s="648"/>
      <c r="AA22" s="648"/>
      <c r="AB22" s="648"/>
      <c r="AC22" s="648"/>
      <c r="AD22" s="648"/>
      <c r="AE22" s="648"/>
      <c r="AF22" s="649"/>
      <c r="AG22" s="652"/>
      <c r="AH22" s="651"/>
      <c r="AI22" s="651"/>
      <c r="AJ22" s="651"/>
      <c r="AK22" s="651"/>
      <c r="AL22" s="651"/>
      <c r="AM22" s="651"/>
      <c r="AN22" s="651"/>
      <c r="AO22" s="651"/>
      <c r="AP22" s="651"/>
      <c r="AQ22" s="651"/>
      <c r="AR22" s="651"/>
      <c r="AS22" s="651"/>
      <c r="AT22" s="651"/>
      <c r="AU22" s="651"/>
      <c r="AV22" s="651"/>
      <c r="AW22" s="651"/>
      <c r="AX22" s="651"/>
      <c r="AY22" s="651"/>
      <c r="AZ22" s="651"/>
      <c r="BA22" s="651"/>
      <c r="BB22" s="651"/>
      <c r="BC22" s="651"/>
      <c r="BD22" s="651"/>
      <c r="BE22" s="651"/>
      <c r="BF22" s="651"/>
      <c r="BG22" s="651"/>
      <c r="BH22" s="651"/>
      <c r="BI22" s="651"/>
      <c r="BJ22" s="651"/>
      <c r="BK22" s="651"/>
      <c r="BL22" s="651"/>
      <c r="BM22" s="651"/>
      <c r="BN22" s="651"/>
      <c r="BO22" s="651"/>
      <c r="BP22" s="651"/>
      <c r="BQ22" s="291"/>
      <c r="BU22" s="548"/>
      <c r="BV22" s="548"/>
      <c r="BW22" s="548"/>
    </row>
    <row r="23" spans="1:75" ht="20.149999999999999" customHeight="1" thickBot="1" x14ac:dyDescent="0.4">
      <c r="A23" s="644" t="s">
        <v>613</v>
      </c>
      <c r="B23" s="645"/>
      <c r="C23" s="646"/>
      <c r="D23" s="647" t="s">
        <v>614</v>
      </c>
      <c r="E23" s="648"/>
      <c r="F23" s="648"/>
      <c r="G23" s="648"/>
      <c r="H23" s="648"/>
      <c r="I23" s="648"/>
      <c r="J23" s="648"/>
      <c r="K23" s="648"/>
      <c r="L23" s="648"/>
      <c r="M23" s="648"/>
      <c r="N23" s="648"/>
      <c r="O23" s="649"/>
      <c r="P23" s="647" t="s">
        <v>615</v>
      </c>
      <c r="Q23" s="648"/>
      <c r="R23" s="648"/>
      <c r="S23" s="648"/>
      <c r="T23" s="648"/>
      <c r="U23" s="648"/>
      <c r="V23" s="648"/>
      <c r="W23" s="648"/>
      <c r="X23" s="648"/>
      <c r="Y23" s="648"/>
      <c r="Z23" s="648"/>
      <c r="AA23" s="648"/>
      <c r="AB23" s="648"/>
      <c r="AC23" s="648"/>
      <c r="AD23" s="648"/>
      <c r="AE23" s="648"/>
      <c r="AF23" s="649"/>
      <c r="AG23" s="652"/>
      <c r="AH23" s="651"/>
      <c r="AI23" s="651"/>
      <c r="AJ23" s="651"/>
      <c r="AK23" s="651"/>
      <c r="AL23" s="651"/>
      <c r="AM23" s="651"/>
      <c r="AN23" s="651"/>
      <c r="AO23" s="651"/>
      <c r="AP23" s="651"/>
      <c r="AQ23" s="651"/>
      <c r="AR23" s="651"/>
      <c r="AS23" s="651"/>
      <c r="AT23" s="651"/>
      <c r="AU23" s="651"/>
      <c r="AV23" s="651"/>
      <c r="AW23" s="651"/>
      <c r="AX23" s="651"/>
      <c r="AY23" s="651"/>
      <c r="AZ23" s="651"/>
      <c r="BA23" s="651"/>
      <c r="BB23" s="651"/>
      <c r="BC23" s="651"/>
      <c r="BD23" s="651"/>
      <c r="BE23" s="651"/>
      <c r="BF23" s="651"/>
      <c r="BG23" s="651"/>
      <c r="BH23" s="651"/>
      <c r="BI23" s="651"/>
      <c r="BJ23" s="651"/>
      <c r="BK23" s="651"/>
      <c r="BL23" s="651"/>
      <c r="BM23" s="651"/>
      <c r="BN23" s="651"/>
      <c r="BO23" s="651"/>
      <c r="BP23" s="651"/>
      <c r="BQ23" s="291"/>
      <c r="BU23" s="548"/>
      <c r="BV23" s="548"/>
      <c r="BW23" s="548"/>
    </row>
    <row r="24" spans="1:75" ht="20.149999999999999" customHeight="1" thickBot="1" x14ac:dyDescent="0.4">
      <c r="A24" s="644" t="s">
        <v>569</v>
      </c>
      <c r="B24" s="645"/>
      <c r="C24" s="646"/>
      <c r="D24" s="647" t="s">
        <v>570</v>
      </c>
      <c r="E24" s="648"/>
      <c r="F24" s="648"/>
      <c r="G24" s="648"/>
      <c r="H24" s="648"/>
      <c r="I24" s="648"/>
      <c r="J24" s="648"/>
      <c r="K24" s="648"/>
      <c r="L24" s="648"/>
      <c r="M24" s="648"/>
      <c r="N24" s="648"/>
      <c r="O24" s="649"/>
      <c r="P24" s="647" t="s">
        <v>571</v>
      </c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9"/>
      <c r="AG24" s="652"/>
      <c r="AH24" s="651"/>
      <c r="AI24" s="651"/>
      <c r="AJ24" s="651"/>
      <c r="AK24" s="651"/>
      <c r="AL24" s="651"/>
      <c r="AM24" s="651"/>
      <c r="AN24" s="651"/>
      <c r="AO24" s="651"/>
      <c r="AP24" s="651"/>
      <c r="AQ24" s="651"/>
      <c r="AR24" s="651"/>
      <c r="AS24" s="651"/>
      <c r="AT24" s="651"/>
      <c r="AU24" s="651"/>
      <c r="AV24" s="651"/>
      <c r="AW24" s="651"/>
      <c r="AX24" s="651"/>
      <c r="AY24" s="651"/>
      <c r="AZ24" s="651"/>
      <c r="BA24" s="651"/>
      <c r="BB24" s="651"/>
      <c r="BC24" s="651"/>
      <c r="BD24" s="651"/>
      <c r="BE24" s="651"/>
      <c r="BF24" s="651"/>
      <c r="BG24" s="651"/>
      <c r="BH24" s="651"/>
      <c r="BI24" s="651"/>
      <c r="BJ24" s="651"/>
      <c r="BK24" s="651"/>
      <c r="BL24" s="651"/>
      <c r="BM24" s="651"/>
      <c r="BN24" s="651"/>
      <c r="BO24" s="651"/>
      <c r="BP24" s="651"/>
      <c r="BQ24" s="291"/>
      <c r="BU24" s="548"/>
      <c r="BV24" s="548"/>
      <c r="BW24" s="548"/>
    </row>
    <row r="25" spans="1:75" ht="20.149999999999999" customHeight="1" thickBot="1" x14ac:dyDescent="0.4">
      <c r="A25" s="644" t="s">
        <v>548</v>
      </c>
      <c r="B25" s="645"/>
      <c r="C25" s="646"/>
      <c r="D25" s="647" t="s">
        <v>549</v>
      </c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9"/>
      <c r="P25" s="647" t="s">
        <v>550</v>
      </c>
      <c r="Q25" s="648"/>
      <c r="R25" s="648"/>
      <c r="S25" s="648"/>
      <c r="T25" s="648"/>
      <c r="U25" s="648"/>
      <c r="V25" s="648"/>
      <c r="W25" s="648"/>
      <c r="X25" s="648"/>
      <c r="Y25" s="648"/>
      <c r="Z25" s="648"/>
      <c r="AA25" s="648"/>
      <c r="AB25" s="648"/>
      <c r="AC25" s="648"/>
      <c r="AD25" s="648"/>
      <c r="AE25" s="648"/>
      <c r="AF25" s="649"/>
      <c r="AG25" s="652"/>
      <c r="AH25" s="651"/>
      <c r="AI25" s="651"/>
      <c r="AJ25" s="651"/>
      <c r="AK25" s="651"/>
      <c r="AL25" s="651"/>
      <c r="AM25" s="651"/>
      <c r="AN25" s="651"/>
      <c r="AO25" s="651"/>
      <c r="AP25" s="651"/>
      <c r="AQ25" s="651"/>
      <c r="AR25" s="651"/>
      <c r="AS25" s="651"/>
      <c r="AT25" s="651"/>
      <c r="AU25" s="651"/>
      <c r="AV25" s="651"/>
      <c r="AW25" s="651"/>
      <c r="AX25" s="651"/>
      <c r="AY25" s="651"/>
      <c r="AZ25" s="651"/>
      <c r="BA25" s="651"/>
      <c r="BB25" s="651"/>
      <c r="BC25" s="651"/>
      <c r="BD25" s="651"/>
      <c r="BE25" s="651"/>
      <c r="BF25" s="651"/>
      <c r="BG25" s="651"/>
      <c r="BH25" s="651"/>
      <c r="BI25" s="651"/>
      <c r="BJ25" s="651"/>
      <c r="BK25" s="651"/>
      <c r="BL25" s="651"/>
      <c r="BM25" s="651"/>
      <c r="BN25" s="651"/>
      <c r="BO25" s="651"/>
      <c r="BP25" s="651"/>
      <c r="BQ25" s="291"/>
      <c r="BU25" s="548"/>
      <c r="BV25" s="548"/>
      <c r="BW25" s="548"/>
    </row>
    <row r="26" spans="1:75" ht="20.149999999999999" customHeight="1" thickBot="1" x14ac:dyDescent="0.4">
      <c r="A26" s="644" t="s">
        <v>524</v>
      </c>
      <c r="B26" s="645"/>
      <c r="C26" s="646"/>
      <c r="D26" s="647" t="s">
        <v>525</v>
      </c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9"/>
      <c r="P26" s="647" t="s">
        <v>526</v>
      </c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9"/>
      <c r="AG26" s="652"/>
      <c r="AH26" s="651"/>
      <c r="AI26" s="651"/>
      <c r="AJ26" s="651"/>
      <c r="AK26" s="651"/>
      <c r="AL26" s="651"/>
      <c r="AM26" s="651"/>
      <c r="AN26" s="651"/>
      <c r="AO26" s="651"/>
      <c r="AP26" s="651"/>
      <c r="AQ26" s="651"/>
      <c r="AR26" s="651"/>
      <c r="AS26" s="651"/>
      <c r="AT26" s="651"/>
      <c r="AU26" s="651"/>
      <c r="AV26" s="651"/>
      <c r="AW26" s="651"/>
      <c r="AX26" s="651"/>
      <c r="AY26" s="651"/>
      <c r="AZ26" s="651"/>
      <c r="BA26" s="651"/>
      <c r="BB26" s="651"/>
      <c r="BC26" s="651"/>
      <c r="BD26" s="651"/>
      <c r="BE26" s="651"/>
      <c r="BF26" s="651"/>
      <c r="BG26" s="651"/>
      <c r="BH26" s="651"/>
      <c r="BI26" s="651"/>
      <c r="BJ26" s="651"/>
      <c r="BK26" s="651"/>
      <c r="BL26" s="651"/>
      <c r="BM26" s="651"/>
      <c r="BN26" s="651"/>
      <c r="BO26" s="651"/>
      <c r="BP26" s="651"/>
      <c r="BQ26" s="291"/>
      <c r="BU26" s="548"/>
      <c r="BV26" s="548"/>
      <c r="BW26" s="548"/>
    </row>
    <row r="27" spans="1:75" ht="20.149999999999999" customHeight="1" thickBot="1" x14ac:dyDescent="0.4">
      <c r="A27" s="644" t="s">
        <v>586</v>
      </c>
      <c r="B27" s="645"/>
      <c r="C27" s="646"/>
      <c r="D27" s="647" t="s">
        <v>587</v>
      </c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9"/>
      <c r="P27" s="647" t="s">
        <v>588</v>
      </c>
      <c r="Q27" s="648"/>
      <c r="R27" s="648"/>
      <c r="S27" s="648"/>
      <c r="T27" s="648"/>
      <c r="U27" s="648"/>
      <c r="V27" s="648"/>
      <c r="W27" s="648"/>
      <c r="X27" s="648"/>
      <c r="Y27" s="648"/>
      <c r="Z27" s="648"/>
      <c r="AA27" s="648"/>
      <c r="AB27" s="648"/>
      <c r="AC27" s="648"/>
      <c r="AD27" s="648"/>
      <c r="AE27" s="648"/>
      <c r="AF27" s="649"/>
      <c r="AG27" s="652"/>
      <c r="AH27" s="651"/>
      <c r="AI27" s="651"/>
      <c r="AJ27" s="651"/>
      <c r="AK27" s="651"/>
      <c r="AL27" s="651"/>
      <c r="AM27" s="651"/>
      <c r="AN27" s="651"/>
      <c r="AO27" s="651"/>
      <c r="AP27" s="651"/>
      <c r="AQ27" s="651"/>
      <c r="AR27" s="651"/>
      <c r="AS27" s="651"/>
      <c r="AT27" s="651"/>
      <c r="AU27" s="651"/>
      <c r="AV27" s="651"/>
      <c r="AW27" s="651"/>
      <c r="AX27" s="651"/>
      <c r="AY27" s="651"/>
      <c r="AZ27" s="651"/>
      <c r="BA27" s="651"/>
      <c r="BB27" s="651"/>
      <c r="BC27" s="651"/>
      <c r="BD27" s="651"/>
      <c r="BE27" s="651"/>
      <c r="BF27" s="651"/>
      <c r="BG27" s="651"/>
      <c r="BH27" s="651"/>
      <c r="BI27" s="651"/>
      <c r="BJ27" s="651"/>
      <c r="BK27" s="651"/>
      <c r="BL27" s="651"/>
      <c r="BM27" s="651"/>
      <c r="BN27" s="651"/>
      <c r="BO27" s="651"/>
      <c r="BP27" s="651"/>
      <c r="BQ27" s="291"/>
      <c r="BU27" s="548"/>
      <c r="BV27" s="548"/>
      <c r="BW27" s="548"/>
    </row>
    <row r="28" spans="1:75" ht="20.149999999999999" customHeight="1" thickBot="1" x14ac:dyDescent="0.4">
      <c r="A28" s="644" t="s">
        <v>616</v>
      </c>
      <c r="B28" s="645"/>
      <c r="C28" s="646"/>
      <c r="D28" s="647" t="s">
        <v>617</v>
      </c>
      <c r="E28" s="648"/>
      <c r="F28" s="648"/>
      <c r="G28" s="648"/>
      <c r="H28" s="648"/>
      <c r="I28" s="648"/>
      <c r="J28" s="648"/>
      <c r="K28" s="648"/>
      <c r="L28" s="648"/>
      <c r="M28" s="648"/>
      <c r="N28" s="648"/>
      <c r="O28" s="649"/>
      <c r="P28" s="647" t="s">
        <v>618</v>
      </c>
      <c r="Q28" s="648"/>
      <c r="R28" s="648"/>
      <c r="S28" s="648"/>
      <c r="T28" s="648"/>
      <c r="U28" s="648"/>
      <c r="V28" s="648"/>
      <c r="W28" s="648"/>
      <c r="X28" s="648"/>
      <c r="Y28" s="648"/>
      <c r="Z28" s="648"/>
      <c r="AA28" s="648"/>
      <c r="AB28" s="648"/>
      <c r="AC28" s="648"/>
      <c r="AD28" s="648"/>
      <c r="AE28" s="648"/>
      <c r="AF28" s="649"/>
      <c r="AG28" s="652"/>
      <c r="AH28" s="651"/>
      <c r="AI28" s="651"/>
      <c r="AJ28" s="651"/>
      <c r="AK28" s="651"/>
      <c r="AL28" s="651"/>
      <c r="AM28" s="651"/>
      <c r="AN28" s="651"/>
      <c r="AO28" s="651"/>
      <c r="AP28" s="651"/>
      <c r="AQ28" s="651"/>
      <c r="AR28" s="651"/>
      <c r="AS28" s="651"/>
      <c r="AT28" s="651"/>
      <c r="AU28" s="651"/>
      <c r="AV28" s="651"/>
      <c r="AW28" s="651"/>
      <c r="AX28" s="651"/>
      <c r="AY28" s="651"/>
      <c r="AZ28" s="651"/>
      <c r="BA28" s="651"/>
      <c r="BB28" s="651"/>
      <c r="BC28" s="651"/>
      <c r="BD28" s="651"/>
      <c r="BE28" s="651"/>
      <c r="BF28" s="651"/>
      <c r="BG28" s="651"/>
      <c r="BH28" s="651"/>
      <c r="BI28" s="651"/>
      <c r="BJ28" s="651"/>
      <c r="BK28" s="651"/>
      <c r="BL28" s="651"/>
      <c r="BM28" s="651"/>
      <c r="BN28" s="651"/>
      <c r="BO28" s="651"/>
      <c r="BP28" s="651"/>
      <c r="BQ28" s="291"/>
      <c r="BU28" s="548"/>
      <c r="BV28" s="548"/>
      <c r="BW28" s="548"/>
    </row>
    <row r="29" spans="1:75" ht="20.149999999999999" customHeight="1" thickBot="1" x14ac:dyDescent="0.4">
      <c r="A29" s="644" t="s">
        <v>491</v>
      </c>
      <c r="B29" s="645"/>
      <c r="C29" s="646"/>
      <c r="D29" s="647" t="s">
        <v>492</v>
      </c>
      <c r="E29" s="648"/>
      <c r="F29" s="648"/>
      <c r="G29" s="648"/>
      <c r="H29" s="648"/>
      <c r="I29" s="648"/>
      <c r="J29" s="648"/>
      <c r="K29" s="648"/>
      <c r="L29" s="648"/>
      <c r="M29" s="648"/>
      <c r="N29" s="648"/>
      <c r="O29" s="649"/>
      <c r="P29" s="647" t="s">
        <v>493</v>
      </c>
      <c r="Q29" s="648"/>
      <c r="R29" s="648"/>
      <c r="S29" s="648"/>
      <c r="T29" s="648"/>
      <c r="U29" s="648"/>
      <c r="V29" s="648"/>
      <c r="W29" s="648"/>
      <c r="X29" s="648"/>
      <c r="Y29" s="648"/>
      <c r="Z29" s="648"/>
      <c r="AA29" s="648"/>
      <c r="AB29" s="648"/>
      <c r="AC29" s="648"/>
      <c r="AD29" s="648"/>
      <c r="AE29" s="648"/>
      <c r="AF29" s="649"/>
      <c r="AG29" s="652"/>
      <c r="AH29" s="651"/>
      <c r="AI29" s="651"/>
      <c r="AJ29" s="651"/>
      <c r="AK29" s="651"/>
      <c r="AL29" s="651"/>
      <c r="AM29" s="651"/>
      <c r="AN29" s="651"/>
      <c r="AO29" s="651"/>
      <c r="AP29" s="651"/>
      <c r="AQ29" s="651"/>
      <c r="AR29" s="651"/>
      <c r="AS29" s="651"/>
      <c r="AT29" s="651"/>
      <c r="AU29" s="651"/>
      <c r="AV29" s="651"/>
      <c r="AW29" s="651"/>
      <c r="AX29" s="651"/>
      <c r="AY29" s="651"/>
      <c r="AZ29" s="651"/>
      <c r="BA29" s="651"/>
      <c r="BB29" s="651"/>
      <c r="BC29" s="651"/>
      <c r="BD29" s="651"/>
      <c r="BE29" s="651"/>
      <c r="BF29" s="651"/>
      <c r="BG29" s="651"/>
      <c r="BH29" s="651"/>
      <c r="BI29" s="651"/>
      <c r="BJ29" s="651"/>
      <c r="BK29" s="651"/>
      <c r="BL29" s="651"/>
      <c r="BM29" s="651"/>
      <c r="BN29" s="651"/>
      <c r="BO29" s="651"/>
      <c r="BP29" s="651"/>
      <c r="BQ29" s="291"/>
      <c r="BU29" s="548"/>
      <c r="BV29" s="548"/>
      <c r="BW29" s="548"/>
    </row>
    <row r="30" spans="1:75" ht="20.149999999999999" customHeight="1" thickBot="1" x14ac:dyDescent="0.4">
      <c r="A30" s="644" t="s">
        <v>506</v>
      </c>
      <c r="B30" s="645"/>
      <c r="C30" s="646"/>
      <c r="D30" s="647" t="s">
        <v>507</v>
      </c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9"/>
      <c r="P30" s="647" t="s">
        <v>508</v>
      </c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9"/>
      <c r="AG30" s="652"/>
      <c r="AH30" s="651"/>
      <c r="AI30" s="651"/>
      <c r="AJ30" s="651"/>
      <c r="AK30" s="651"/>
      <c r="AL30" s="651"/>
      <c r="AM30" s="651"/>
      <c r="AN30" s="651"/>
      <c r="AO30" s="651"/>
      <c r="AP30" s="651"/>
      <c r="AQ30" s="651"/>
      <c r="AR30" s="651"/>
      <c r="AS30" s="651"/>
      <c r="AT30" s="651"/>
      <c r="AU30" s="651"/>
      <c r="AV30" s="651"/>
      <c r="AW30" s="651"/>
      <c r="AX30" s="651"/>
      <c r="AY30" s="651"/>
      <c r="AZ30" s="651"/>
      <c r="BA30" s="651"/>
      <c r="BB30" s="651"/>
      <c r="BC30" s="651"/>
      <c r="BD30" s="651"/>
      <c r="BE30" s="651"/>
      <c r="BF30" s="651"/>
      <c r="BG30" s="651"/>
      <c r="BH30" s="651"/>
      <c r="BI30" s="651"/>
      <c r="BJ30" s="651"/>
      <c r="BK30" s="651"/>
      <c r="BL30" s="651"/>
      <c r="BM30" s="651"/>
      <c r="BN30" s="651"/>
      <c r="BO30" s="651"/>
      <c r="BP30" s="651"/>
      <c r="BQ30" s="291"/>
      <c r="BU30" s="548"/>
      <c r="BV30" s="548"/>
      <c r="BW30" s="548"/>
    </row>
    <row r="31" spans="1:75" ht="20.149999999999999" customHeight="1" thickBot="1" x14ac:dyDescent="0.4">
      <c r="A31" s="644" t="s">
        <v>527</v>
      </c>
      <c r="B31" s="645"/>
      <c r="C31" s="646"/>
      <c r="D31" s="647" t="s">
        <v>528</v>
      </c>
      <c r="E31" s="648"/>
      <c r="F31" s="648"/>
      <c r="G31" s="648"/>
      <c r="H31" s="648"/>
      <c r="I31" s="648"/>
      <c r="J31" s="648"/>
      <c r="K31" s="648"/>
      <c r="L31" s="648"/>
      <c r="M31" s="648"/>
      <c r="N31" s="648"/>
      <c r="O31" s="649"/>
      <c r="P31" s="647" t="s">
        <v>529</v>
      </c>
      <c r="Q31" s="648"/>
      <c r="R31" s="648"/>
      <c r="S31" s="648"/>
      <c r="T31" s="648"/>
      <c r="U31" s="648"/>
      <c r="V31" s="648"/>
      <c r="W31" s="648"/>
      <c r="X31" s="648"/>
      <c r="Y31" s="648"/>
      <c r="Z31" s="648"/>
      <c r="AA31" s="648"/>
      <c r="AB31" s="648"/>
      <c r="AC31" s="648"/>
      <c r="AD31" s="648"/>
      <c r="AE31" s="648"/>
      <c r="AF31" s="649"/>
      <c r="AG31" s="652"/>
      <c r="AH31" s="651"/>
      <c r="AI31" s="651"/>
      <c r="AJ31" s="651"/>
      <c r="AK31" s="651"/>
      <c r="AL31" s="651"/>
      <c r="AM31" s="651"/>
      <c r="AN31" s="651"/>
      <c r="AO31" s="651"/>
      <c r="AP31" s="651"/>
      <c r="AQ31" s="651"/>
      <c r="AR31" s="651"/>
      <c r="AS31" s="651"/>
      <c r="AT31" s="651"/>
      <c r="AU31" s="651"/>
      <c r="AV31" s="651"/>
      <c r="AW31" s="651"/>
      <c r="AX31" s="651"/>
      <c r="AY31" s="651"/>
      <c r="AZ31" s="651"/>
      <c r="BA31" s="651"/>
      <c r="BB31" s="651"/>
      <c r="BC31" s="651"/>
      <c r="BD31" s="651"/>
      <c r="BE31" s="651"/>
      <c r="BF31" s="651"/>
      <c r="BG31" s="651"/>
      <c r="BH31" s="651"/>
      <c r="BI31" s="651"/>
      <c r="BJ31" s="651"/>
      <c r="BK31" s="651"/>
      <c r="BL31" s="651"/>
      <c r="BM31" s="651"/>
      <c r="BN31" s="651"/>
      <c r="BO31" s="651"/>
      <c r="BP31" s="651"/>
      <c r="BQ31" s="291"/>
      <c r="BU31" s="548"/>
      <c r="BV31" s="548"/>
      <c r="BW31" s="548"/>
    </row>
    <row r="32" spans="1:75" ht="20.149999999999999" customHeight="1" thickBot="1" x14ac:dyDescent="0.4">
      <c r="A32" s="644" t="s">
        <v>592</v>
      </c>
      <c r="B32" s="645"/>
      <c r="C32" s="646"/>
      <c r="D32" s="647" t="s">
        <v>593</v>
      </c>
      <c r="E32" s="648"/>
      <c r="F32" s="648"/>
      <c r="G32" s="648"/>
      <c r="H32" s="648"/>
      <c r="I32" s="648"/>
      <c r="J32" s="648"/>
      <c r="K32" s="648"/>
      <c r="L32" s="648"/>
      <c r="M32" s="648"/>
      <c r="N32" s="648"/>
      <c r="O32" s="649"/>
      <c r="P32" s="647" t="s">
        <v>594</v>
      </c>
      <c r="Q32" s="648"/>
      <c r="R32" s="648"/>
      <c r="S32" s="648"/>
      <c r="T32" s="648"/>
      <c r="U32" s="648"/>
      <c r="V32" s="648"/>
      <c r="W32" s="648"/>
      <c r="X32" s="648"/>
      <c r="Y32" s="648"/>
      <c r="Z32" s="648"/>
      <c r="AA32" s="648"/>
      <c r="AB32" s="648"/>
      <c r="AC32" s="648"/>
      <c r="AD32" s="648"/>
      <c r="AE32" s="648"/>
      <c r="AF32" s="649"/>
      <c r="AG32" s="652"/>
      <c r="AH32" s="651"/>
      <c r="AI32" s="651"/>
      <c r="AJ32" s="651"/>
      <c r="AK32" s="651"/>
      <c r="AL32" s="651"/>
      <c r="AM32" s="651"/>
      <c r="AN32" s="651"/>
      <c r="AO32" s="651"/>
      <c r="AP32" s="651"/>
      <c r="AQ32" s="651"/>
      <c r="AR32" s="651"/>
      <c r="AS32" s="651"/>
      <c r="AT32" s="651"/>
      <c r="AU32" s="651"/>
      <c r="AV32" s="651"/>
      <c r="AW32" s="651"/>
      <c r="AX32" s="651"/>
      <c r="AY32" s="651"/>
      <c r="AZ32" s="651"/>
      <c r="BA32" s="651"/>
      <c r="BB32" s="651"/>
      <c r="BC32" s="651"/>
      <c r="BD32" s="651"/>
      <c r="BE32" s="651"/>
      <c r="BF32" s="651"/>
      <c r="BG32" s="651"/>
      <c r="BH32" s="651"/>
      <c r="BI32" s="651"/>
      <c r="BJ32" s="651"/>
      <c r="BK32" s="651"/>
      <c r="BL32" s="651"/>
      <c r="BM32" s="651"/>
      <c r="BN32" s="651"/>
      <c r="BO32" s="651"/>
      <c r="BP32" s="651"/>
      <c r="BQ32" s="291"/>
      <c r="BU32" s="288"/>
      <c r="BV32" s="288"/>
      <c r="BW32" s="288"/>
    </row>
    <row r="33" spans="1:78" ht="20.149999999999999" customHeight="1" thickBot="1" x14ac:dyDescent="0.4">
      <c r="A33" s="644" t="s">
        <v>631</v>
      </c>
      <c r="B33" s="645"/>
      <c r="C33" s="646"/>
      <c r="D33" s="647" t="s">
        <v>632</v>
      </c>
      <c r="E33" s="648"/>
      <c r="F33" s="648"/>
      <c r="G33" s="648"/>
      <c r="H33" s="648"/>
      <c r="I33" s="648"/>
      <c r="J33" s="648"/>
      <c r="K33" s="648"/>
      <c r="L33" s="648"/>
      <c r="M33" s="648"/>
      <c r="N33" s="648"/>
      <c r="O33" s="649"/>
      <c r="P33" s="647" t="s">
        <v>633</v>
      </c>
      <c r="Q33" s="648"/>
      <c r="R33" s="648"/>
      <c r="S33" s="648"/>
      <c r="T33" s="648"/>
      <c r="U33" s="648"/>
      <c r="V33" s="648"/>
      <c r="W33" s="648"/>
      <c r="X33" s="648"/>
      <c r="Y33" s="648"/>
      <c r="Z33" s="648"/>
      <c r="AA33" s="648"/>
      <c r="AB33" s="648"/>
      <c r="AC33" s="648"/>
      <c r="AD33" s="648"/>
      <c r="AE33" s="648"/>
      <c r="AF33" s="649"/>
      <c r="AG33" s="652"/>
      <c r="AH33" s="651"/>
      <c r="AI33" s="651"/>
      <c r="AJ33" s="651"/>
      <c r="AK33" s="651"/>
      <c r="AL33" s="651"/>
      <c r="AM33" s="651"/>
      <c r="AN33" s="651"/>
      <c r="AO33" s="651"/>
      <c r="AP33" s="651"/>
      <c r="AQ33" s="651"/>
      <c r="AR33" s="651"/>
      <c r="AS33" s="651"/>
      <c r="AT33" s="651"/>
      <c r="AU33" s="651"/>
      <c r="AV33" s="651"/>
      <c r="AW33" s="651"/>
      <c r="AX33" s="651"/>
      <c r="AY33" s="651"/>
      <c r="AZ33" s="651"/>
      <c r="BA33" s="651"/>
      <c r="BB33" s="651"/>
      <c r="BC33" s="651"/>
      <c r="BD33" s="651"/>
      <c r="BE33" s="651"/>
      <c r="BF33" s="651"/>
      <c r="BG33" s="651"/>
      <c r="BH33" s="651"/>
      <c r="BI33" s="651"/>
      <c r="BJ33" s="651"/>
      <c r="BK33" s="651"/>
      <c r="BL33" s="651"/>
      <c r="BM33" s="651"/>
      <c r="BN33" s="651"/>
      <c r="BO33" s="651"/>
      <c r="BP33" s="651"/>
      <c r="BQ33" s="291"/>
      <c r="BU33" s="548"/>
      <c r="BV33" s="548"/>
      <c r="BW33" s="548"/>
      <c r="BZ33" s="292"/>
    </row>
    <row r="34" spans="1:78" ht="20.149999999999999" customHeight="1" thickBot="1" x14ac:dyDescent="0.4">
      <c r="A34" s="644" t="s">
        <v>539</v>
      </c>
      <c r="B34" s="645"/>
      <c r="C34" s="646"/>
      <c r="D34" s="647" t="s">
        <v>540</v>
      </c>
      <c r="E34" s="648"/>
      <c r="F34" s="648"/>
      <c r="G34" s="648"/>
      <c r="H34" s="648"/>
      <c r="I34" s="648"/>
      <c r="J34" s="648"/>
      <c r="K34" s="648"/>
      <c r="L34" s="648"/>
      <c r="M34" s="648"/>
      <c r="N34" s="648"/>
      <c r="O34" s="649"/>
      <c r="P34" s="647" t="s">
        <v>541</v>
      </c>
      <c r="Q34" s="648"/>
      <c r="R34" s="648"/>
      <c r="S34" s="648"/>
      <c r="T34" s="648"/>
      <c r="U34" s="648"/>
      <c r="V34" s="648"/>
      <c r="W34" s="648"/>
      <c r="X34" s="648"/>
      <c r="Y34" s="648"/>
      <c r="Z34" s="648"/>
      <c r="AA34" s="648"/>
      <c r="AB34" s="648"/>
      <c r="AC34" s="648"/>
      <c r="AD34" s="648"/>
      <c r="AE34" s="648"/>
      <c r="AF34" s="649"/>
      <c r="AG34" s="652"/>
      <c r="AH34" s="651"/>
      <c r="AI34" s="651"/>
      <c r="AJ34" s="651"/>
      <c r="AK34" s="651"/>
      <c r="AL34" s="651"/>
      <c r="AM34" s="651"/>
      <c r="AN34" s="651"/>
      <c r="AO34" s="651"/>
      <c r="AP34" s="651"/>
      <c r="AQ34" s="651"/>
      <c r="AR34" s="651"/>
      <c r="AS34" s="651"/>
      <c r="AT34" s="651"/>
      <c r="AU34" s="651"/>
      <c r="AV34" s="651"/>
      <c r="AW34" s="651"/>
      <c r="AX34" s="651"/>
      <c r="AY34" s="651"/>
      <c r="AZ34" s="651"/>
      <c r="BA34" s="651"/>
      <c r="BB34" s="651"/>
      <c r="BC34" s="651"/>
      <c r="BD34" s="651"/>
      <c r="BE34" s="651"/>
      <c r="BF34" s="651"/>
      <c r="BG34" s="651"/>
      <c r="BH34" s="651"/>
      <c r="BI34" s="651"/>
      <c r="BJ34" s="651"/>
      <c r="BK34" s="651"/>
      <c r="BL34" s="651"/>
      <c r="BM34" s="651"/>
      <c r="BN34" s="651"/>
      <c r="BO34" s="651"/>
      <c r="BP34" s="651"/>
      <c r="BQ34" s="291"/>
      <c r="BU34" s="548"/>
      <c r="BV34" s="548"/>
      <c r="BW34" s="548"/>
    </row>
    <row r="35" spans="1:78" ht="20.149999999999999" customHeight="1" thickBot="1" x14ac:dyDescent="0.4">
      <c r="A35" s="644" t="s">
        <v>482</v>
      </c>
      <c r="B35" s="645"/>
      <c r="C35" s="646"/>
      <c r="D35" s="647" t="s">
        <v>483</v>
      </c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9"/>
      <c r="P35" s="647" t="s">
        <v>484</v>
      </c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9"/>
      <c r="AG35" s="652"/>
      <c r="AH35" s="651"/>
      <c r="AI35" s="651"/>
      <c r="AJ35" s="651"/>
      <c r="AK35" s="651"/>
      <c r="AL35" s="651"/>
      <c r="AM35" s="651"/>
      <c r="AN35" s="651"/>
      <c r="AO35" s="651"/>
      <c r="AP35" s="651"/>
      <c r="AQ35" s="651"/>
      <c r="AR35" s="651"/>
      <c r="AS35" s="651"/>
      <c r="AT35" s="651"/>
      <c r="AU35" s="651"/>
      <c r="AV35" s="651"/>
      <c r="AW35" s="651"/>
      <c r="AX35" s="651"/>
      <c r="AY35" s="651"/>
      <c r="AZ35" s="651"/>
      <c r="BA35" s="651"/>
      <c r="BB35" s="651"/>
      <c r="BC35" s="651"/>
      <c r="BD35" s="651"/>
      <c r="BE35" s="651"/>
      <c r="BF35" s="651"/>
      <c r="BG35" s="651"/>
      <c r="BH35" s="651"/>
      <c r="BI35" s="651"/>
      <c r="BJ35" s="651"/>
      <c r="BK35" s="651"/>
      <c r="BL35" s="651"/>
      <c r="BM35" s="651"/>
      <c r="BN35" s="651"/>
      <c r="BO35" s="651"/>
      <c r="BP35" s="651"/>
      <c r="BQ35" s="291"/>
      <c r="BU35" s="548"/>
      <c r="BV35" s="548"/>
      <c r="BW35" s="548"/>
    </row>
    <row r="36" spans="1:78" ht="20.149999999999999" customHeight="1" thickBot="1" x14ac:dyDescent="0.4">
      <c r="A36" s="644" t="s">
        <v>542</v>
      </c>
      <c r="B36" s="645"/>
      <c r="C36" s="646"/>
      <c r="D36" s="647" t="s">
        <v>543</v>
      </c>
      <c r="E36" s="648"/>
      <c r="F36" s="648"/>
      <c r="G36" s="648"/>
      <c r="H36" s="648"/>
      <c r="I36" s="648"/>
      <c r="J36" s="648"/>
      <c r="K36" s="648"/>
      <c r="L36" s="648"/>
      <c r="M36" s="648"/>
      <c r="N36" s="648"/>
      <c r="O36" s="649"/>
      <c r="P36" s="647" t="s">
        <v>544</v>
      </c>
      <c r="Q36" s="648"/>
      <c r="R36" s="648"/>
      <c r="S36" s="648"/>
      <c r="T36" s="648"/>
      <c r="U36" s="648"/>
      <c r="V36" s="648"/>
      <c r="W36" s="648"/>
      <c r="X36" s="648"/>
      <c r="Y36" s="648"/>
      <c r="Z36" s="648"/>
      <c r="AA36" s="648"/>
      <c r="AB36" s="648"/>
      <c r="AC36" s="648"/>
      <c r="AD36" s="648"/>
      <c r="AE36" s="648"/>
      <c r="AF36" s="649"/>
      <c r="AG36" s="652"/>
      <c r="AH36" s="651"/>
      <c r="AI36" s="651"/>
      <c r="AJ36" s="651"/>
      <c r="AK36" s="651"/>
      <c r="AL36" s="651"/>
      <c r="AM36" s="651"/>
      <c r="AN36" s="651"/>
      <c r="AO36" s="651"/>
      <c r="AP36" s="651"/>
      <c r="AQ36" s="651"/>
      <c r="AR36" s="651"/>
      <c r="AS36" s="651"/>
      <c r="AT36" s="651"/>
      <c r="AU36" s="651"/>
      <c r="AV36" s="651"/>
      <c r="AW36" s="651"/>
      <c r="AX36" s="651"/>
      <c r="AY36" s="651"/>
      <c r="AZ36" s="651"/>
      <c r="BA36" s="651"/>
      <c r="BB36" s="651"/>
      <c r="BC36" s="651"/>
      <c r="BD36" s="651"/>
      <c r="BE36" s="651"/>
      <c r="BF36" s="651"/>
      <c r="BG36" s="651"/>
      <c r="BH36" s="651"/>
      <c r="BI36" s="651"/>
      <c r="BJ36" s="651"/>
      <c r="BK36" s="651"/>
      <c r="BL36" s="651"/>
      <c r="BM36" s="651"/>
      <c r="BN36" s="651"/>
      <c r="BO36" s="651"/>
      <c r="BP36" s="651"/>
      <c r="BQ36" s="291"/>
      <c r="BU36" s="548"/>
      <c r="BV36" s="548"/>
      <c r="BW36" s="548"/>
    </row>
    <row r="37" spans="1:78" ht="20.149999999999999" customHeight="1" thickBot="1" x14ac:dyDescent="0.4">
      <c r="A37" s="644" t="s">
        <v>536</v>
      </c>
      <c r="B37" s="645"/>
      <c r="C37" s="646"/>
      <c r="D37" s="647" t="s">
        <v>537</v>
      </c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9"/>
      <c r="P37" s="647" t="s">
        <v>538</v>
      </c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9"/>
      <c r="AG37" s="652"/>
      <c r="AH37" s="651"/>
      <c r="AI37" s="651"/>
      <c r="AJ37" s="651"/>
      <c r="AK37" s="651"/>
      <c r="AL37" s="651"/>
      <c r="AM37" s="651"/>
      <c r="AN37" s="651"/>
      <c r="AO37" s="651"/>
      <c r="AP37" s="651"/>
      <c r="AQ37" s="651"/>
      <c r="AR37" s="651"/>
      <c r="AS37" s="651"/>
      <c r="AT37" s="651"/>
      <c r="AU37" s="651"/>
      <c r="AV37" s="651"/>
      <c r="AW37" s="651"/>
      <c r="AX37" s="651"/>
      <c r="AY37" s="651"/>
      <c r="AZ37" s="651"/>
      <c r="BA37" s="651"/>
      <c r="BB37" s="651"/>
      <c r="BC37" s="651"/>
      <c r="BD37" s="651"/>
      <c r="BE37" s="651"/>
      <c r="BF37" s="651"/>
      <c r="BG37" s="651"/>
      <c r="BH37" s="651"/>
      <c r="BI37" s="651"/>
      <c r="BJ37" s="651"/>
      <c r="BK37" s="651"/>
      <c r="BL37" s="651"/>
      <c r="BM37" s="651"/>
      <c r="BN37" s="651"/>
      <c r="BO37" s="651"/>
      <c r="BP37" s="651"/>
      <c r="BQ37" s="291"/>
      <c r="BU37" s="548"/>
      <c r="BV37" s="548"/>
      <c r="BW37" s="548"/>
    </row>
    <row r="38" spans="1:78" ht="20.149999999999999" customHeight="1" thickBot="1" x14ac:dyDescent="0.4">
      <c r="A38" s="644" t="s">
        <v>479</v>
      </c>
      <c r="B38" s="645"/>
      <c r="C38" s="646"/>
      <c r="D38" s="647" t="s">
        <v>480</v>
      </c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9"/>
      <c r="P38" s="647" t="s">
        <v>481</v>
      </c>
      <c r="Q38" s="648"/>
      <c r="R38" s="648"/>
      <c r="S38" s="648"/>
      <c r="T38" s="648"/>
      <c r="U38" s="648"/>
      <c r="V38" s="648"/>
      <c r="W38" s="648"/>
      <c r="X38" s="648"/>
      <c r="Y38" s="648"/>
      <c r="Z38" s="648"/>
      <c r="AA38" s="648"/>
      <c r="AB38" s="648"/>
      <c r="AC38" s="648"/>
      <c r="AD38" s="648"/>
      <c r="AE38" s="648"/>
      <c r="AF38" s="649"/>
      <c r="AG38" s="652"/>
      <c r="AH38" s="651"/>
      <c r="AI38" s="651"/>
      <c r="AJ38" s="651"/>
      <c r="AK38" s="651"/>
      <c r="AL38" s="651"/>
      <c r="AM38" s="651"/>
      <c r="AN38" s="651"/>
      <c r="AO38" s="651"/>
      <c r="AP38" s="651"/>
      <c r="AQ38" s="651"/>
      <c r="AR38" s="651"/>
      <c r="AS38" s="651"/>
      <c r="AT38" s="651"/>
      <c r="AU38" s="651"/>
      <c r="AV38" s="651"/>
      <c r="AW38" s="651"/>
      <c r="AX38" s="651"/>
      <c r="AY38" s="651"/>
      <c r="AZ38" s="651"/>
      <c r="BA38" s="651"/>
      <c r="BB38" s="651"/>
      <c r="BC38" s="651"/>
      <c r="BD38" s="651"/>
      <c r="BE38" s="651"/>
      <c r="BF38" s="651"/>
      <c r="BG38" s="651"/>
      <c r="BH38" s="651"/>
      <c r="BI38" s="651"/>
      <c r="BJ38" s="651"/>
      <c r="BK38" s="651"/>
      <c r="BL38" s="651"/>
      <c r="BM38" s="651"/>
      <c r="BN38" s="651"/>
      <c r="BO38" s="651"/>
      <c r="BP38" s="651"/>
      <c r="BQ38" s="291"/>
      <c r="BU38" s="548"/>
      <c r="BV38" s="548"/>
      <c r="BW38" s="548"/>
    </row>
    <row r="39" spans="1:78" ht="20.149999999999999" customHeight="1" thickBot="1" x14ac:dyDescent="0.4">
      <c r="A39" s="644" t="s">
        <v>664</v>
      </c>
      <c r="B39" s="645"/>
      <c r="C39" s="646"/>
      <c r="D39" s="647" t="s">
        <v>665</v>
      </c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9"/>
      <c r="P39" s="647" t="s">
        <v>666</v>
      </c>
      <c r="Q39" s="648"/>
      <c r="R39" s="648"/>
      <c r="S39" s="648"/>
      <c r="T39" s="648"/>
      <c r="U39" s="648"/>
      <c r="V39" s="648"/>
      <c r="W39" s="648"/>
      <c r="X39" s="648"/>
      <c r="Y39" s="648"/>
      <c r="Z39" s="648"/>
      <c r="AA39" s="648"/>
      <c r="AB39" s="648"/>
      <c r="AC39" s="648"/>
      <c r="AD39" s="648"/>
      <c r="AE39" s="648"/>
      <c r="AF39" s="649"/>
      <c r="AG39" s="652"/>
      <c r="AH39" s="651"/>
      <c r="AI39" s="651"/>
      <c r="AJ39" s="651"/>
      <c r="AK39" s="651"/>
      <c r="AL39" s="651"/>
      <c r="AM39" s="651"/>
      <c r="AN39" s="651"/>
      <c r="AO39" s="651"/>
      <c r="AP39" s="651"/>
      <c r="AQ39" s="651"/>
      <c r="AR39" s="651"/>
      <c r="AS39" s="651"/>
      <c r="AT39" s="651"/>
      <c r="AU39" s="651"/>
      <c r="AV39" s="651"/>
      <c r="AW39" s="651"/>
      <c r="AX39" s="651"/>
      <c r="AY39" s="651"/>
      <c r="AZ39" s="651"/>
      <c r="BA39" s="651"/>
      <c r="BB39" s="651"/>
      <c r="BC39" s="651"/>
      <c r="BD39" s="651"/>
      <c r="BE39" s="651"/>
      <c r="BF39" s="651"/>
      <c r="BG39" s="651"/>
      <c r="BH39" s="651"/>
      <c r="BI39" s="651"/>
      <c r="BJ39" s="651"/>
      <c r="BK39" s="651"/>
      <c r="BL39" s="651"/>
      <c r="BM39" s="651"/>
      <c r="BN39" s="651"/>
      <c r="BO39" s="651"/>
      <c r="BP39" s="651"/>
      <c r="BQ39" s="291"/>
      <c r="BU39" s="548"/>
      <c r="BV39" s="548"/>
      <c r="BW39" s="548"/>
    </row>
    <row r="40" spans="1:78" ht="20.149999999999999" customHeight="1" thickBot="1" x14ac:dyDescent="0.4">
      <c r="A40" s="644" t="s">
        <v>518</v>
      </c>
      <c r="B40" s="645"/>
      <c r="C40" s="646"/>
      <c r="D40" s="647" t="s">
        <v>519</v>
      </c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9"/>
      <c r="P40" s="647" t="s">
        <v>520</v>
      </c>
      <c r="Q40" s="648"/>
      <c r="R40" s="648"/>
      <c r="S40" s="648"/>
      <c r="T40" s="648"/>
      <c r="U40" s="648"/>
      <c r="V40" s="648"/>
      <c r="W40" s="648"/>
      <c r="X40" s="648"/>
      <c r="Y40" s="648"/>
      <c r="Z40" s="648"/>
      <c r="AA40" s="648"/>
      <c r="AB40" s="648"/>
      <c r="AC40" s="648"/>
      <c r="AD40" s="648"/>
      <c r="AE40" s="648"/>
      <c r="AF40" s="649"/>
      <c r="AG40" s="652"/>
      <c r="AH40" s="651"/>
      <c r="AI40" s="651"/>
      <c r="AJ40" s="651"/>
      <c r="AK40" s="651"/>
      <c r="AL40" s="651"/>
      <c r="AM40" s="651"/>
      <c r="AN40" s="651"/>
      <c r="AO40" s="651"/>
      <c r="AP40" s="651"/>
      <c r="AQ40" s="651"/>
      <c r="AR40" s="651"/>
      <c r="AS40" s="651"/>
      <c r="AT40" s="651"/>
      <c r="AU40" s="651"/>
      <c r="AV40" s="651"/>
      <c r="AW40" s="651"/>
      <c r="AX40" s="651"/>
      <c r="AY40" s="651"/>
      <c r="AZ40" s="651"/>
      <c r="BA40" s="651"/>
      <c r="BB40" s="651"/>
      <c r="BC40" s="651"/>
      <c r="BD40" s="651"/>
      <c r="BE40" s="651"/>
      <c r="BF40" s="651"/>
      <c r="BG40" s="651"/>
      <c r="BH40" s="651"/>
      <c r="BI40" s="651"/>
      <c r="BJ40" s="651"/>
      <c r="BK40" s="651"/>
      <c r="BL40" s="651"/>
      <c r="BM40" s="651"/>
      <c r="BN40" s="651"/>
      <c r="BO40" s="651"/>
      <c r="BP40" s="651"/>
      <c r="BQ40" s="291"/>
      <c r="BU40" s="548"/>
      <c r="BV40" s="548"/>
      <c r="BW40" s="548"/>
    </row>
    <row r="41" spans="1:78" ht="20.149999999999999" customHeight="1" thickBot="1" x14ac:dyDescent="0.4">
      <c r="A41" s="293"/>
      <c r="B41" s="293"/>
      <c r="C41" s="293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5"/>
      <c r="U41" s="295"/>
      <c r="V41" s="295"/>
      <c r="W41" s="294"/>
      <c r="X41" s="294"/>
      <c r="Y41" s="294"/>
      <c r="Z41" s="294"/>
      <c r="AD41" s="654" t="s">
        <v>452</v>
      </c>
      <c r="AE41" s="654"/>
      <c r="AF41" s="655"/>
      <c r="AG41" s="656">
        <f>SUM(AG12:AJ40)</f>
        <v>0</v>
      </c>
      <c r="AH41" s="656"/>
      <c r="AI41" s="656"/>
      <c r="AJ41" s="656"/>
      <c r="AK41" s="651">
        <f>SUM(AK12:AN40)</f>
        <v>0</v>
      </c>
      <c r="AL41" s="651"/>
      <c r="AM41" s="651"/>
      <c r="AN41" s="651"/>
      <c r="AO41" s="651">
        <f>SUM(AO12:AR40)</f>
        <v>0</v>
      </c>
      <c r="AP41" s="651"/>
      <c r="AQ41" s="651"/>
      <c r="AR41" s="651"/>
      <c r="AS41" s="651">
        <f>SUM(AS12:AV40)</f>
        <v>0</v>
      </c>
      <c r="AT41" s="651"/>
      <c r="AU41" s="651"/>
      <c r="AV41" s="651"/>
      <c r="AW41" s="651">
        <f>SUM(AW12:AZ40)</f>
        <v>0</v>
      </c>
      <c r="AX41" s="651"/>
      <c r="AY41" s="651"/>
      <c r="AZ41" s="651"/>
      <c r="BA41" s="651">
        <f>SUM(BA12:BD40)</f>
        <v>0</v>
      </c>
      <c r="BB41" s="651"/>
      <c r="BC41" s="651"/>
      <c r="BD41" s="651"/>
      <c r="BE41" s="651">
        <f>SUM(BE12:BH40)</f>
        <v>0</v>
      </c>
      <c r="BF41" s="651"/>
      <c r="BG41" s="651"/>
      <c r="BH41" s="651"/>
      <c r="BI41" s="651">
        <f>SUM(BI12:BL40)</f>
        <v>0</v>
      </c>
      <c r="BJ41" s="651"/>
      <c r="BK41" s="651"/>
      <c r="BL41" s="651"/>
      <c r="BM41" s="651">
        <f t="shared" ref="BM41" si="0">SUM(BM12:BP40)</f>
        <v>0</v>
      </c>
      <c r="BN41" s="651"/>
      <c r="BO41" s="651"/>
      <c r="BP41" s="651"/>
      <c r="BQ41" s="291"/>
      <c r="BU41" s="548"/>
      <c r="BV41" s="548"/>
      <c r="BW41" s="548"/>
    </row>
    <row r="42" spans="1:78" ht="17.149999999999999" customHeight="1" x14ac:dyDescent="0.35">
      <c r="A42" s="294" t="s">
        <v>946</v>
      </c>
      <c r="B42" s="293"/>
      <c r="C42" s="293"/>
      <c r="D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5"/>
      <c r="U42" s="295"/>
      <c r="V42" s="295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6"/>
      <c r="AH42" s="296"/>
      <c r="AI42" s="296"/>
      <c r="AJ42" s="296"/>
      <c r="AK42" s="296"/>
      <c r="AL42" s="296"/>
      <c r="AM42" s="296"/>
      <c r="AN42" s="296"/>
      <c r="AO42" s="296"/>
      <c r="AP42" s="296"/>
      <c r="AQ42" s="296"/>
      <c r="AR42" s="296"/>
      <c r="AS42" s="296"/>
      <c r="AT42" s="296"/>
      <c r="AU42" s="296"/>
      <c r="AV42" s="296"/>
      <c r="AW42" s="296"/>
      <c r="AX42" s="296"/>
      <c r="AY42" s="296"/>
      <c r="AZ42" s="296"/>
      <c r="BA42" s="296"/>
      <c r="BB42" s="296"/>
      <c r="BC42" s="296"/>
      <c r="BD42" s="296"/>
      <c r="BE42" s="296"/>
      <c r="BF42" s="296"/>
      <c r="BG42" s="296"/>
      <c r="BH42" s="296"/>
      <c r="BI42" s="653" t="s">
        <v>565</v>
      </c>
      <c r="BJ42" s="653"/>
      <c r="BK42" s="653"/>
      <c r="BL42" s="653"/>
      <c r="BM42" s="653"/>
      <c r="BN42" s="653"/>
      <c r="BO42" s="653"/>
      <c r="BP42" s="653"/>
      <c r="BQ42" s="291"/>
      <c r="BU42" s="548"/>
      <c r="BV42" s="548"/>
      <c r="BW42" s="548"/>
    </row>
    <row r="43" spans="1:78" ht="17.149999999999999" customHeight="1" x14ac:dyDescent="0.35">
      <c r="A43" s="294"/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5"/>
      <c r="U43" s="295"/>
      <c r="V43" s="295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4"/>
      <c r="AK43" s="294"/>
      <c r="AL43" s="294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1"/>
      <c r="BU43" s="548"/>
      <c r="BV43" s="548"/>
      <c r="BW43" s="548"/>
    </row>
    <row r="44" spans="1:78" ht="17.149999999999999" customHeight="1" x14ac:dyDescent="0.35">
      <c r="A44" s="294"/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5"/>
      <c r="U44" s="295"/>
      <c r="V44" s="295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4"/>
      <c r="AJ44" s="294"/>
      <c r="AK44" s="294"/>
      <c r="AL44" s="294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1"/>
      <c r="BU44" s="548"/>
      <c r="BV44" s="548"/>
      <c r="BW44" s="548"/>
    </row>
    <row r="45" spans="1:78" ht="17.149999999999999" customHeight="1" x14ac:dyDescent="0.35">
      <c r="A45" s="294"/>
      <c r="B45" s="294"/>
      <c r="C45" s="294"/>
      <c r="D45" s="293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5"/>
      <c r="U45" s="295"/>
      <c r="V45" s="295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4"/>
      <c r="AL45" s="294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1"/>
      <c r="BU45" s="548"/>
      <c r="BV45" s="548"/>
      <c r="BW45" s="548"/>
    </row>
    <row r="46" spans="1:78" ht="17.149999999999999" customHeight="1" x14ac:dyDescent="0.35">
      <c r="A46" s="294"/>
      <c r="B46" s="294"/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5"/>
      <c r="U46" s="295"/>
      <c r="V46" s="295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294"/>
      <c r="AK46" s="294"/>
      <c r="AL46" s="294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1"/>
      <c r="BU46" s="548"/>
      <c r="BV46" s="548"/>
      <c r="BW46" s="548"/>
    </row>
    <row r="47" spans="1:78" ht="17.149999999999999" customHeight="1" x14ac:dyDescent="0.35">
      <c r="A47" s="294"/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5"/>
      <c r="U47" s="295"/>
      <c r="V47" s="295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297"/>
      <c r="BQ47" s="291"/>
      <c r="BU47" s="548"/>
      <c r="BV47" s="548"/>
      <c r="BW47" s="548"/>
    </row>
    <row r="48" spans="1:78" ht="17.149999999999999" customHeight="1" x14ac:dyDescent="0.35">
      <c r="A48" s="294"/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5"/>
      <c r="U48" s="295"/>
      <c r="V48" s="295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1"/>
      <c r="BU48" s="548"/>
      <c r="BV48" s="548"/>
      <c r="BW48" s="548"/>
    </row>
    <row r="49" spans="1:75" ht="17.149999999999999" customHeight="1" x14ac:dyDescent="0.35">
      <c r="A49" s="294"/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5"/>
      <c r="U49" s="295"/>
      <c r="V49" s="295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1"/>
      <c r="BU49" s="548"/>
      <c r="BV49" s="548"/>
      <c r="BW49" s="548"/>
    </row>
    <row r="50" spans="1:75" ht="17.149999999999999" customHeight="1" x14ac:dyDescent="0.35">
      <c r="A50" s="294"/>
      <c r="B50" s="292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5"/>
      <c r="U50" s="295"/>
      <c r="V50" s="295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1"/>
      <c r="BU50" s="548"/>
      <c r="BV50" s="548"/>
      <c r="BW50" s="548"/>
    </row>
    <row r="51" spans="1:75" ht="17.149999999999999" customHeight="1" x14ac:dyDescent="0.35">
      <c r="A51" s="294"/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5"/>
      <c r="U51" s="295"/>
      <c r="V51" s="295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297"/>
      <c r="BG51" s="297"/>
      <c r="BH51" s="297"/>
      <c r="BI51" s="297"/>
      <c r="BJ51" s="297"/>
      <c r="BK51" s="297"/>
      <c r="BL51" s="297"/>
      <c r="BM51" s="297"/>
      <c r="BN51" s="297"/>
      <c r="BO51" s="297"/>
      <c r="BP51" s="297"/>
      <c r="BQ51" s="291"/>
      <c r="BU51" s="548"/>
      <c r="BV51" s="548"/>
      <c r="BW51" s="548"/>
    </row>
    <row r="52" spans="1:75" ht="17.149999999999999" customHeight="1" x14ac:dyDescent="0.35">
      <c r="A52" s="294"/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5"/>
      <c r="U52" s="295"/>
      <c r="V52" s="295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  <c r="AK52" s="294"/>
      <c r="AL52" s="294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7"/>
      <c r="BM52" s="297"/>
      <c r="BN52" s="297"/>
      <c r="BO52" s="297"/>
      <c r="BP52" s="297"/>
      <c r="BQ52" s="291"/>
      <c r="BU52" s="548"/>
      <c r="BV52" s="548"/>
      <c r="BW52" s="548"/>
    </row>
    <row r="53" spans="1:75" ht="17.149999999999999" customHeight="1" x14ac:dyDescent="0.35">
      <c r="A53" s="294"/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5"/>
      <c r="U53" s="295"/>
      <c r="V53" s="295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7"/>
      <c r="BQ53" s="291"/>
      <c r="BU53" s="548"/>
      <c r="BV53" s="548"/>
      <c r="BW53" s="548"/>
    </row>
    <row r="54" spans="1:75" ht="17.149999999999999" customHeight="1" x14ac:dyDescent="0.35">
      <c r="A54" s="294"/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5"/>
      <c r="U54" s="295"/>
      <c r="V54" s="295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1"/>
      <c r="BU54" s="548"/>
      <c r="BV54" s="548"/>
      <c r="BW54" s="548"/>
    </row>
    <row r="55" spans="1:75" ht="17.149999999999999" customHeight="1" x14ac:dyDescent="0.35">
      <c r="A55" s="294"/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5"/>
      <c r="U55" s="295"/>
      <c r="V55" s="295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4"/>
      <c r="AL55" s="294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7"/>
      <c r="BH55" s="297"/>
      <c r="BI55" s="297"/>
      <c r="BJ55" s="297"/>
      <c r="BK55" s="297"/>
      <c r="BL55" s="297"/>
      <c r="BM55" s="297"/>
      <c r="BN55" s="297"/>
      <c r="BO55" s="297"/>
      <c r="BP55" s="297"/>
      <c r="BQ55" s="291"/>
      <c r="BU55" s="548"/>
      <c r="BV55" s="548"/>
      <c r="BW55" s="548"/>
    </row>
    <row r="56" spans="1:75" ht="17.149999999999999" customHeight="1" x14ac:dyDescent="0.35">
      <c r="A56" s="294"/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5"/>
      <c r="U56" s="295"/>
      <c r="V56" s="295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  <c r="BI56" s="297"/>
      <c r="BJ56" s="297"/>
      <c r="BK56" s="297"/>
      <c r="BL56" s="297"/>
      <c r="BM56" s="297"/>
      <c r="BN56" s="297"/>
      <c r="BO56" s="297"/>
      <c r="BP56" s="297"/>
      <c r="BQ56" s="291"/>
      <c r="BU56" s="548"/>
      <c r="BV56" s="548"/>
      <c r="BW56" s="548"/>
    </row>
    <row r="57" spans="1:75" ht="17.149999999999999" customHeight="1" x14ac:dyDescent="0.35">
      <c r="A57" s="294"/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5"/>
      <c r="U57" s="295"/>
      <c r="V57" s="295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4"/>
      <c r="AL57" s="294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7"/>
      <c r="BF57" s="297"/>
      <c r="BG57" s="297"/>
      <c r="BH57" s="297"/>
      <c r="BI57" s="297"/>
      <c r="BJ57" s="297"/>
      <c r="BK57" s="297"/>
      <c r="BL57" s="297"/>
      <c r="BM57" s="297"/>
      <c r="BN57" s="297"/>
      <c r="BO57" s="297"/>
      <c r="BP57" s="297"/>
      <c r="BQ57" s="291"/>
      <c r="BU57" s="548"/>
      <c r="BV57" s="548"/>
      <c r="BW57" s="548"/>
    </row>
    <row r="58" spans="1:75" ht="17.149999999999999" customHeight="1" x14ac:dyDescent="0.35">
      <c r="A58" s="294"/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5"/>
      <c r="U58" s="295"/>
      <c r="V58" s="295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294"/>
      <c r="AL58" s="294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7"/>
      <c r="BC58" s="297"/>
      <c r="BD58" s="297"/>
      <c r="BE58" s="297"/>
      <c r="BF58" s="297"/>
      <c r="BG58" s="297"/>
      <c r="BH58" s="297"/>
      <c r="BI58" s="297"/>
      <c r="BJ58" s="297"/>
      <c r="BK58" s="297"/>
      <c r="BL58" s="297"/>
      <c r="BM58" s="297"/>
      <c r="BN58" s="297"/>
      <c r="BO58" s="297"/>
      <c r="BP58" s="297"/>
      <c r="BQ58" s="291"/>
      <c r="BU58" s="548"/>
      <c r="BV58" s="548"/>
      <c r="BW58" s="548"/>
    </row>
    <row r="59" spans="1:75" ht="17.149999999999999" customHeight="1" x14ac:dyDescent="0.35">
      <c r="A59" s="294"/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5"/>
      <c r="U59" s="295"/>
      <c r="V59" s="295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7"/>
      <c r="AN59" s="297"/>
      <c r="AO59" s="297"/>
      <c r="AP59" s="297"/>
      <c r="AQ59" s="297"/>
      <c r="AR59" s="297"/>
      <c r="AS59" s="297"/>
      <c r="AT59" s="297"/>
      <c r="AU59" s="297"/>
      <c r="AV59" s="297"/>
      <c r="AW59" s="297"/>
      <c r="AX59" s="297"/>
      <c r="AY59" s="297"/>
      <c r="AZ59" s="297"/>
      <c r="BA59" s="297"/>
      <c r="BB59" s="297"/>
      <c r="BC59" s="297"/>
      <c r="BD59" s="297"/>
      <c r="BE59" s="297"/>
      <c r="BF59" s="297"/>
      <c r="BG59" s="297"/>
      <c r="BH59" s="297"/>
      <c r="BI59" s="297"/>
      <c r="BJ59" s="297"/>
      <c r="BK59" s="297"/>
      <c r="BL59" s="297"/>
      <c r="BM59" s="297"/>
      <c r="BN59" s="297"/>
      <c r="BO59" s="297"/>
      <c r="BP59" s="297"/>
      <c r="BQ59" s="291"/>
      <c r="BU59" s="548"/>
      <c r="BV59" s="548"/>
      <c r="BW59" s="548"/>
    </row>
    <row r="60" spans="1:75" ht="17.149999999999999" customHeight="1" x14ac:dyDescent="0.35">
      <c r="A60" s="294"/>
      <c r="B60" s="294"/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5"/>
      <c r="U60" s="295"/>
      <c r="V60" s="295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4"/>
      <c r="AK60" s="294"/>
      <c r="AL60" s="294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7"/>
      <c r="BC60" s="297"/>
      <c r="BD60" s="297"/>
      <c r="BE60" s="297"/>
      <c r="BF60" s="297"/>
      <c r="BG60" s="297"/>
      <c r="BH60" s="297"/>
      <c r="BI60" s="297"/>
      <c r="BJ60" s="297"/>
      <c r="BK60" s="297"/>
      <c r="BL60" s="297"/>
      <c r="BM60" s="297"/>
      <c r="BN60" s="297"/>
      <c r="BO60" s="297"/>
      <c r="BP60" s="297"/>
      <c r="BQ60" s="291"/>
      <c r="BU60" s="548"/>
      <c r="BV60" s="548"/>
      <c r="BW60" s="548"/>
    </row>
    <row r="61" spans="1:75" ht="17.149999999999999" customHeight="1" x14ac:dyDescent="0.35">
      <c r="A61" s="294"/>
      <c r="B61" s="294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5"/>
      <c r="U61" s="295"/>
      <c r="V61" s="295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  <c r="AM61" s="297"/>
      <c r="AN61" s="297"/>
      <c r="AO61" s="297"/>
      <c r="AP61" s="297"/>
      <c r="AQ61" s="297"/>
      <c r="AR61" s="297"/>
      <c r="AS61" s="297"/>
      <c r="AT61" s="297"/>
      <c r="AU61" s="297"/>
      <c r="AV61" s="297"/>
      <c r="AW61" s="297"/>
      <c r="AX61" s="297"/>
      <c r="AY61" s="297"/>
      <c r="AZ61" s="297"/>
      <c r="BA61" s="297"/>
      <c r="BB61" s="297"/>
      <c r="BC61" s="297"/>
      <c r="BD61" s="297"/>
      <c r="BE61" s="297"/>
      <c r="BF61" s="297"/>
      <c r="BG61" s="297"/>
      <c r="BH61" s="297"/>
      <c r="BI61" s="297"/>
      <c r="BJ61" s="297"/>
      <c r="BK61" s="297"/>
      <c r="BL61" s="297"/>
      <c r="BM61" s="297"/>
      <c r="BN61" s="297"/>
      <c r="BO61" s="297"/>
      <c r="BP61" s="297"/>
      <c r="BQ61" s="291"/>
      <c r="BU61" s="548"/>
      <c r="BV61" s="548"/>
      <c r="BW61" s="548"/>
    </row>
    <row r="62" spans="1:75" ht="17.149999999999999" customHeight="1" x14ac:dyDescent="0.35">
      <c r="A62" s="294"/>
      <c r="B62" s="294"/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5"/>
      <c r="U62" s="295"/>
      <c r="V62" s="295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297"/>
      <c r="AN62" s="297"/>
      <c r="AO62" s="297"/>
      <c r="AP62" s="297"/>
      <c r="AQ62" s="297"/>
      <c r="AR62" s="297"/>
      <c r="AS62" s="297"/>
      <c r="AT62" s="297"/>
      <c r="AU62" s="297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297"/>
      <c r="BG62" s="297"/>
      <c r="BH62" s="297"/>
      <c r="BI62" s="297"/>
      <c r="BJ62" s="297"/>
      <c r="BK62" s="297"/>
      <c r="BL62" s="297"/>
      <c r="BM62" s="297"/>
      <c r="BN62" s="297"/>
      <c r="BO62" s="297"/>
      <c r="BP62" s="297"/>
      <c r="BQ62" s="291"/>
      <c r="BU62" s="548"/>
      <c r="BV62" s="548"/>
      <c r="BW62" s="548"/>
    </row>
    <row r="63" spans="1:75" ht="17.149999999999999" customHeight="1" x14ac:dyDescent="0.35">
      <c r="A63" s="294"/>
      <c r="B63" s="294"/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5"/>
      <c r="U63" s="295"/>
      <c r="V63" s="295"/>
      <c r="W63" s="294"/>
      <c r="X63" s="294"/>
      <c r="Y63" s="294"/>
      <c r="Z63" s="294"/>
      <c r="AA63" s="294"/>
      <c r="AB63" s="294"/>
      <c r="AC63" s="294"/>
      <c r="AD63" s="294"/>
      <c r="AE63" s="294"/>
      <c r="AF63" s="294"/>
      <c r="AG63" s="294"/>
      <c r="AH63" s="294"/>
      <c r="AI63" s="294"/>
      <c r="AJ63" s="294"/>
      <c r="AK63" s="294"/>
      <c r="AL63" s="294"/>
      <c r="AM63" s="297"/>
      <c r="AN63" s="297"/>
      <c r="AO63" s="297"/>
      <c r="AP63" s="297"/>
      <c r="AQ63" s="297"/>
      <c r="AR63" s="297"/>
      <c r="AS63" s="297"/>
      <c r="AT63" s="297"/>
      <c r="AU63" s="297"/>
      <c r="AV63" s="297"/>
      <c r="AW63" s="297"/>
      <c r="AX63" s="297"/>
      <c r="AY63" s="297"/>
      <c r="AZ63" s="297"/>
      <c r="BA63" s="297"/>
      <c r="BB63" s="297"/>
      <c r="BC63" s="297"/>
      <c r="BD63" s="297"/>
      <c r="BE63" s="297"/>
      <c r="BF63" s="297"/>
      <c r="BG63" s="297"/>
      <c r="BH63" s="297"/>
      <c r="BI63" s="297"/>
      <c r="BJ63" s="297"/>
      <c r="BK63" s="297"/>
      <c r="BL63" s="297"/>
      <c r="BM63" s="297"/>
      <c r="BN63" s="297"/>
      <c r="BO63" s="297"/>
      <c r="BP63" s="297"/>
      <c r="BQ63" s="291"/>
      <c r="BU63" s="548"/>
      <c r="BV63" s="548"/>
      <c r="BW63" s="548"/>
    </row>
    <row r="64" spans="1:75" ht="17.149999999999999" customHeight="1" x14ac:dyDescent="0.35">
      <c r="A64" s="294"/>
      <c r="B64" s="294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5"/>
      <c r="U64" s="295"/>
      <c r="V64" s="295"/>
      <c r="W64" s="294"/>
      <c r="X64" s="294"/>
      <c r="Y64" s="294"/>
      <c r="Z64" s="294"/>
      <c r="AA64" s="294"/>
      <c r="AB64" s="294"/>
      <c r="AC64" s="294"/>
      <c r="AD64" s="294"/>
      <c r="AE64" s="294"/>
      <c r="AF64" s="294"/>
      <c r="AG64" s="294"/>
      <c r="AH64" s="294"/>
      <c r="AI64" s="294"/>
      <c r="AJ64" s="294"/>
      <c r="AK64" s="294"/>
      <c r="AL64" s="294"/>
      <c r="AM64" s="297"/>
      <c r="AN64" s="297"/>
      <c r="AO64" s="297"/>
      <c r="AP64" s="297"/>
      <c r="AQ64" s="297"/>
      <c r="AR64" s="297"/>
      <c r="AS64" s="297"/>
      <c r="AT64" s="297"/>
      <c r="AU64" s="297"/>
      <c r="AV64" s="297"/>
      <c r="AW64" s="297"/>
      <c r="AX64" s="297"/>
      <c r="AY64" s="297"/>
      <c r="AZ64" s="297"/>
      <c r="BA64" s="297"/>
      <c r="BB64" s="297"/>
      <c r="BC64" s="297"/>
      <c r="BD64" s="297"/>
      <c r="BE64" s="297"/>
      <c r="BF64" s="297"/>
      <c r="BG64" s="297"/>
      <c r="BH64" s="297"/>
      <c r="BI64" s="297"/>
      <c r="BJ64" s="297"/>
      <c r="BK64" s="297"/>
      <c r="BL64" s="297"/>
      <c r="BM64" s="297"/>
      <c r="BN64" s="297"/>
      <c r="BO64" s="297"/>
      <c r="BP64" s="297"/>
      <c r="BQ64" s="291"/>
      <c r="BU64" s="548"/>
      <c r="BV64" s="548"/>
      <c r="BW64" s="548"/>
    </row>
    <row r="65" spans="1:75" ht="17.149999999999999" customHeight="1" x14ac:dyDescent="0.35">
      <c r="A65" s="294"/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5"/>
      <c r="U65" s="295"/>
      <c r="V65" s="295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4"/>
      <c r="AK65" s="294"/>
      <c r="AL65" s="294"/>
      <c r="AM65" s="297"/>
      <c r="AN65" s="297"/>
      <c r="AO65" s="297"/>
      <c r="AP65" s="297"/>
      <c r="AQ65" s="297"/>
      <c r="AR65" s="297"/>
      <c r="AS65" s="297"/>
      <c r="AT65" s="297"/>
      <c r="AU65" s="297"/>
      <c r="AV65" s="297"/>
      <c r="AW65" s="297"/>
      <c r="AX65" s="297"/>
      <c r="AY65" s="297"/>
      <c r="AZ65" s="297"/>
      <c r="BA65" s="297"/>
      <c r="BB65" s="297"/>
      <c r="BC65" s="297"/>
      <c r="BD65" s="297"/>
      <c r="BE65" s="297"/>
      <c r="BF65" s="297"/>
      <c r="BG65" s="297"/>
      <c r="BH65" s="297"/>
      <c r="BI65" s="297"/>
      <c r="BJ65" s="297"/>
      <c r="BK65" s="297"/>
      <c r="BL65" s="297"/>
      <c r="BM65" s="297"/>
      <c r="BN65" s="297"/>
      <c r="BO65" s="297"/>
      <c r="BP65" s="297"/>
      <c r="BQ65" s="291"/>
      <c r="BU65" s="548"/>
      <c r="BV65" s="548"/>
      <c r="BW65" s="548"/>
    </row>
    <row r="66" spans="1:75" ht="17.149999999999999" customHeight="1" x14ac:dyDescent="0.35">
      <c r="A66" s="294"/>
      <c r="B66" s="294"/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5"/>
      <c r="U66" s="295"/>
      <c r="V66" s="295"/>
      <c r="W66" s="294"/>
      <c r="X66" s="294"/>
      <c r="Y66" s="294"/>
      <c r="Z66" s="294"/>
      <c r="AA66" s="294"/>
      <c r="AB66" s="294"/>
      <c r="AC66" s="294"/>
      <c r="AD66" s="294"/>
      <c r="AE66" s="294"/>
      <c r="AF66" s="294"/>
      <c r="AG66" s="294"/>
      <c r="AH66" s="294"/>
      <c r="AI66" s="294"/>
      <c r="AJ66" s="294"/>
      <c r="AK66" s="294"/>
      <c r="AL66" s="294"/>
      <c r="AM66" s="297"/>
      <c r="AN66" s="297"/>
      <c r="AO66" s="297"/>
      <c r="AP66" s="297"/>
      <c r="AQ66" s="297"/>
      <c r="AR66" s="297"/>
      <c r="AS66" s="297"/>
      <c r="AT66" s="297"/>
      <c r="AU66" s="297"/>
      <c r="AV66" s="297"/>
      <c r="AW66" s="297"/>
      <c r="AX66" s="297"/>
      <c r="AY66" s="297"/>
      <c r="AZ66" s="297"/>
      <c r="BA66" s="297"/>
      <c r="BB66" s="297"/>
      <c r="BC66" s="297"/>
      <c r="BD66" s="297"/>
      <c r="BE66" s="297"/>
      <c r="BF66" s="297"/>
      <c r="BG66" s="297"/>
      <c r="BH66" s="297"/>
      <c r="BI66" s="297"/>
      <c r="BJ66" s="297"/>
      <c r="BK66" s="297"/>
      <c r="BL66" s="297"/>
      <c r="BM66" s="297"/>
      <c r="BN66" s="297"/>
      <c r="BO66" s="297"/>
      <c r="BP66" s="297"/>
      <c r="BQ66" s="291"/>
      <c r="BU66" s="548"/>
      <c r="BV66" s="548"/>
      <c r="BW66" s="548"/>
    </row>
    <row r="67" spans="1:75" ht="17.149999999999999" customHeight="1" x14ac:dyDescent="0.35">
      <c r="A67" s="294"/>
      <c r="B67" s="294"/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4"/>
      <c r="T67" s="295"/>
      <c r="U67" s="295"/>
      <c r="V67" s="295"/>
      <c r="W67" s="294"/>
      <c r="X67" s="294"/>
      <c r="Y67" s="294"/>
      <c r="Z67" s="294"/>
      <c r="AA67" s="294"/>
      <c r="AB67" s="294"/>
      <c r="AC67" s="294"/>
      <c r="AD67" s="294"/>
      <c r="AE67" s="294"/>
      <c r="AF67" s="294"/>
      <c r="AG67" s="294"/>
      <c r="AH67" s="294"/>
      <c r="AI67" s="294"/>
      <c r="AJ67" s="294"/>
      <c r="AK67" s="294"/>
      <c r="AL67" s="294"/>
      <c r="AM67" s="297"/>
      <c r="AN67" s="297"/>
      <c r="AO67" s="297"/>
      <c r="AP67" s="297"/>
      <c r="AQ67" s="297"/>
      <c r="AR67" s="297"/>
      <c r="AS67" s="297"/>
      <c r="AT67" s="297"/>
      <c r="AU67" s="297"/>
      <c r="AV67" s="297"/>
      <c r="AW67" s="297"/>
      <c r="AX67" s="297"/>
      <c r="AY67" s="297"/>
      <c r="AZ67" s="297"/>
      <c r="BA67" s="297"/>
      <c r="BB67" s="297"/>
      <c r="BC67" s="297"/>
      <c r="BD67" s="297"/>
      <c r="BE67" s="297"/>
      <c r="BF67" s="297"/>
      <c r="BG67" s="297"/>
      <c r="BH67" s="297"/>
      <c r="BI67" s="297"/>
      <c r="BJ67" s="297"/>
      <c r="BK67" s="297"/>
      <c r="BL67" s="297"/>
      <c r="BM67" s="297"/>
      <c r="BN67" s="297"/>
      <c r="BO67" s="297"/>
      <c r="BP67" s="297"/>
      <c r="BQ67" s="291"/>
      <c r="BU67" s="548"/>
      <c r="BV67" s="548"/>
      <c r="BW67" s="548"/>
    </row>
    <row r="68" spans="1:75" ht="17.149999999999999" customHeight="1" x14ac:dyDescent="0.35">
      <c r="A68" s="294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5"/>
      <c r="U68" s="295"/>
      <c r="V68" s="295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4"/>
      <c r="AK68" s="294"/>
      <c r="AL68" s="294"/>
      <c r="AM68" s="297"/>
      <c r="AN68" s="297"/>
      <c r="AO68" s="297"/>
      <c r="AP68" s="297"/>
      <c r="AQ68" s="297"/>
      <c r="AR68" s="297"/>
      <c r="AS68" s="297"/>
      <c r="AT68" s="297"/>
      <c r="AU68" s="297"/>
      <c r="AV68" s="297"/>
      <c r="AW68" s="297"/>
      <c r="AX68" s="297"/>
      <c r="AY68" s="297"/>
      <c r="AZ68" s="297"/>
      <c r="BA68" s="297"/>
      <c r="BB68" s="297"/>
      <c r="BC68" s="297"/>
      <c r="BD68" s="297"/>
      <c r="BE68" s="297"/>
      <c r="BF68" s="297"/>
      <c r="BG68" s="297"/>
      <c r="BH68" s="297"/>
      <c r="BI68" s="297"/>
      <c r="BJ68" s="297"/>
      <c r="BK68" s="297"/>
      <c r="BL68" s="297"/>
      <c r="BM68" s="297"/>
      <c r="BN68" s="297"/>
      <c r="BO68" s="297"/>
      <c r="BP68" s="297"/>
      <c r="BQ68" s="291"/>
      <c r="BU68" s="548"/>
      <c r="BV68" s="548"/>
      <c r="BW68" s="548"/>
    </row>
    <row r="69" spans="1:75" ht="17.149999999999999" customHeight="1" x14ac:dyDescent="0.35">
      <c r="A69" s="294"/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5"/>
      <c r="U69" s="295"/>
      <c r="V69" s="295"/>
      <c r="W69" s="294"/>
      <c r="X69" s="294"/>
      <c r="Y69" s="294"/>
      <c r="Z69" s="294"/>
      <c r="AA69" s="294"/>
      <c r="AB69" s="294"/>
      <c r="AC69" s="294"/>
      <c r="AD69" s="294"/>
      <c r="AE69" s="294"/>
      <c r="AF69" s="294"/>
      <c r="AG69" s="294"/>
      <c r="AH69" s="294"/>
      <c r="AI69" s="294"/>
      <c r="AJ69" s="294"/>
      <c r="AK69" s="294"/>
      <c r="AL69" s="294"/>
      <c r="AM69" s="297"/>
      <c r="AN69" s="297"/>
      <c r="AO69" s="297"/>
      <c r="AP69" s="297"/>
      <c r="AQ69" s="297"/>
      <c r="AR69" s="297"/>
      <c r="AS69" s="297"/>
      <c r="AT69" s="297"/>
      <c r="AU69" s="297"/>
      <c r="AV69" s="297"/>
      <c r="AW69" s="297"/>
      <c r="AX69" s="297"/>
      <c r="AY69" s="297"/>
      <c r="AZ69" s="297"/>
      <c r="BA69" s="297"/>
      <c r="BB69" s="297"/>
      <c r="BC69" s="297"/>
      <c r="BD69" s="297"/>
      <c r="BE69" s="297"/>
      <c r="BF69" s="297"/>
      <c r="BG69" s="297"/>
      <c r="BH69" s="297"/>
      <c r="BI69" s="297"/>
      <c r="BJ69" s="297"/>
      <c r="BK69" s="297"/>
      <c r="BL69" s="297"/>
      <c r="BM69" s="297"/>
      <c r="BN69" s="297"/>
      <c r="BO69" s="297"/>
      <c r="BP69" s="297"/>
      <c r="BQ69" s="291"/>
      <c r="BU69" s="548"/>
      <c r="BV69" s="548"/>
      <c r="BW69" s="548"/>
    </row>
    <row r="70" spans="1:75" ht="17.149999999999999" customHeight="1" x14ac:dyDescent="0.35">
      <c r="A70" s="294"/>
      <c r="B70" s="294"/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5"/>
      <c r="U70" s="295"/>
      <c r="V70" s="295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7"/>
      <c r="AN70" s="297"/>
      <c r="AO70" s="297"/>
      <c r="AP70" s="297"/>
      <c r="AQ70" s="297"/>
      <c r="AR70" s="297"/>
      <c r="AS70" s="297"/>
      <c r="AT70" s="297"/>
      <c r="AU70" s="297"/>
      <c r="AV70" s="297"/>
      <c r="AW70" s="297"/>
      <c r="AX70" s="297"/>
      <c r="AY70" s="297"/>
      <c r="AZ70" s="297"/>
      <c r="BA70" s="297"/>
      <c r="BB70" s="297"/>
      <c r="BC70" s="297"/>
      <c r="BD70" s="297"/>
      <c r="BE70" s="297"/>
      <c r="BF70" s="297"/>
      <c r="BG70" s="297"/>
      <c r="BH70" s="297"/>
      <c r="BI70" s="297"/>
      <c r="BJ70" s="297"/>
      <c r="BK70" s="297"/>
      <c r="BL70" s="297"/>
      <c r="BM70" s="297"/>
      <c r="BN70" s="297"/>
      <c r="BO70" s="297"/>
      <c r="BP70" s="297"/>
      <c r="BQ70" s="291"/>
      <c r="BU70" s="548"/>
      <c r="BV70" s="548"/>
      <c r="BW70" s="548"/>
    </row>
    <row r="71" spans="1:75" ht="17.149999999999999" customHeight="1" x14ac:dyDescent="0.35">
      <c r="A71" s="294"/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  <c r="U71" s="295"/>
      <c r="V71" s="295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4"/>
      <c r="AK71" s="294"/>
      <c r="AL71" s="294"/>
      <c r="AM71" s="297"/>
      <c r="AN71" s="297"/>
      <c r="AO71" s="297"/>
      <c r="AP71" s="297"/>
      <c r="AQ71" s="297"/>
      <c r="AR71" s="297"/>
      <c r="AS71" s="297"/>
      <c r="AT71" s="297"/>
      <c r="AU71" s="297"/>
      <c r="AV71" s="297"/>
      <c r="AW71" s="297"/>
      <c r="AX71" s="297"/>
      <c r="AY71" s="297"/>
      <c r="AZ71" s="297"/>
      <c r="BA71" s="297"/>
      <c r="BB71" s="297"/>
      <c r="BC71" s="297"/>
      <c r="BD71" s="297"/>
      <c r="BE71" s="297"/>
      <c r="BF71" s="297"/>
      <c r="BG71" s="297"/>
      <c r="BH71" s="297"/>
      <c r="BI71" s="297"/>
      <c r="BJ71" s="297"/>
      <c r="BK71" s="297"/>
      <c r="BL71" s="297"/>
      <c r="BM71" s="297"/>
      <c r="BN71" s="297"/>
      <c r="BO71" s="297"/>
      <c r="BP71" s="297"/>
      <c r="BQ71" s="291"/>
      <c r="BU71" s="548"/>
      <c r="BV71" s="548"/>
      <c r="BW71" s="548"/>
    </row>
    <row r="72" spans="1:75" ht="17.149999999999999" customHeight="1" x14ac:dyDescent="0.35">
      <c r="A72" s="293"/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8"/>
      <c r="U72" s="298"/>
      <c r="V72" s="298"/>
      <c r="W72" s="294"/>
      <c r="X72" s="294"/>
      <c r="Y72" s="294"/>
      <c r="Z72" s="294"/>
      <c r="AA72" s="294"/>
      <c r="AB72" s="294"/>
      <c r="AC72" s="294"/>
      <c r="AD72" s="294"/>
      <c r="AE72" s="294"/>
      <c r="AF72" s="294"/>
      <c r="AG72" s="293"/>
      <c r="AH72" s="293"/>
      <c r="AI72" s="293"/>
      <c r="AJ72" s="293"/>
      <c r="AK72" s="293"/>
      <c r="AL72" s="293"/>
      <c r="AM72" s="297"/>
      <c r="AN72" s="297"/>
      <c r="AO72" s="297"/>
      <c r="AP72" s="297"/>
      <c r="AQ72" s="297"/>
      <c r="AR72" s="297"/>
      <c r="AS72" s="297"/>
      <c r="AT72" s="297"/>
      <c r="AU72" s="297"/>
      <c r="AV72" s="297"/>
      <c r="AW72" s="297"/>
      <c r="AX72" s="297"/>
      <c r="AY72" s="297"/>
      <c r="AZ72" s="297"/>
      <c r="BA72" s="297"/>
      <c r="BB72" s="297"/>
      <c r="BC72" s="297"/>
      <c r="BD72" s="297"/>
      <c r="BE72" s="297"/>
      <c r="BF72" s="297"/>
      <c r="BG72" s="297"/>
      <c r="BH72" s="297"/>
      <c r="BI72" s="297"/>
      <c r="BJ72" s="297"/>
      <c r="BK72" s="297"/>
      <c r="BL72" s="297"/>
      <c r="BM72" s="297"/>
      <c r="BN72" s="297"/>
      <c r="BO72" s="297"/>
      <c r="BP72" s="297"/>
      <c r="BQ72" s="291"/>
      <c r="BU72" s="549"/>
      <c r="BV72" s="549"/>
      <c r="BW72" s="549"/>
    </row>
    <row r="73" spans="1:75" ht="17.149999999999999" customHeight="1" x14ac:dyDescent="0.35">
      <c r="A73" s="299"/>
      <c r="B73" s="299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300"/>
      <c r="U73" s="300"/>
      <c r="V73" s="300"/>
      <c r="W73" s="301"/>
      <c r="X73" s="301"/>
      <c r="Y73" s="301"/>
      <c r="Z73" s="301"/>
      <c r="AA73" s="301"/>
      <c r="AB73" s="301"/>
      <c r="AC73" s="301"/>
      <c r="AD73" s="301"/>
      <c r="AE73" s="301"/>
      <c r="AF73" s="301"/>
      <c r="AG73" s="302"/>
      <c r="AH73" s="302"/>
      <c r="AI73" s="302"/>
      <c r="AJ73" s="302"/>
      <c r="AK73" s="302"/>
      <c r="AL73" s="302"/>
      <c r="AM73" s="303"/>
      <c r="AN73" s="303"/>
      <c r="AO73" s="303"/>
      <c r="AP73" s="303"/>
      <c r="AQ73" s="303"/>
      <c r="AR73" s="303"/>
      <c r="AS73" s="303"/>
      <c r="AT73" s="303"/>
      <c r="AU73" s="303"/>
      <c r="AV73" s="303"/>
      <c r="AW73" s="303"/>
      <c r="AX73" s="303"/>
      <c r="AY73" s="303"/>
      <c r="AZ73" s="303"/>
      <c r="BA73" s="303"/>
      <c r="BB73" s="303"/>
      <c r="BC73" s="303"/>
      <c r="BD73" s="303"/>
      <c r="BE73" s="303"/>
      <c r="BF73" s="303"/>
      <c r="BG73" s="303"/>
      <c r="BH73" s="303"/>
      <c r="BI73" s="303"/>
      <c r="BJ73" s="303"/>
      <c r="BK73" s="303"/>
      <c r="BL73" s="303"/>
      <c r="BM73" s="303"/>
      <c r="BN73" s="303"/>
      <c r="BO73" s="303"/>
      <c r="BP73" s="303"/>
      <c r="BU73" s="549"/>
      <c r="BV73" s="549"/>
      <c r="BW73" s="549"/>
    </row>
    <row r="74" spans="1:75" ht="8.5" customHeight="1" x14ac:dyDescent="0.35">
      <c r="A74" s="289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</row>
  </sheetData>
  <sheetProtection formatCells="0" formatColumns="0" formatRows="0" insertColumns="0" insertRows="0" insertHyperlinks="0" deleteColumns="0" deleteRows="0" selectLockedCells="1" sort="0" autoFilter="0" pivotTables="0"/>
  <mergeCells count="432">
    <mergeCell ref="BU62:BW63"/>
    <mergeCell ref="BU64:BW65"/>
    <mergeCell ref="BU66:BW67"/>
    <mergeCell ref="BU68:BW69"/>
    <mergeCell ref="BU70:BW71"/>
    <mergeCell ref="BU72:BW73"/>
    <mergeCell ref="BU50:BW51"/>
    <mergeCell ref="BU52:BW53"/>
    <mergeCell ref="BU54:BW55"/>
    <mergeCell ref="BU56:BW57"/>
    <mergeCell ref="BU58:BW59"/>
    <mergeCell ref="BU60:BW61"/>
    <mergeCell ref="AD41:AF41"/>
    <mergeCell ref="AG41:AJ41"/>
    <mergeCell ref="AK41:AN41"/>
    <mergeCell ref="AO41:AR41"/>
    <mergeCell ref="AS41:AV41"/>
    <mergeCell ref="AW41:AZ41"/>
    <mergeCell ref="BA41:BD41"/>
    <mergeCell ref="BE41:BH41"/>
    <mergeCell ref="BI41:BL41"/>
    <mergeCell ref="AS39:AV39"/>
    <mergeCell ref="AW39:AZ39"/>
    <mergeCell ref="BA39:BD39"/>
    <mergeCell ref="BM41:BP41"/>
    <mergeCell ref="BI42:BP42"/>
    <mergeCell ref="BU42:BW43"/>
    <mergeCell ref="BU44:BW45"/>
    <mergeCell ref="BU46:BW47"/>
    <mergeCell ref="BU48:BW49"/>
    <mergeCell ref="BU40:BW41"/>
    <mergeCell ref="AS40:AV40"/>
    <mergeCell ref="AW40:AZ40"/>
    <mergeCell ref="BA40:BD40"/>
    <mergeCell ref="BE40:BH40"/>
    <mergeCell ref="BI40:BL40"/>
    <mergeCell ref="BM40:BP40"/>
    <mergeCell ref="A39:C39"/>
    <mergeCell ref="D39:O39"/>
    <mergeCell ref="P39:AF39"/>
    <mergeCell ref="AG39:AJ39"/>
    <mergeCell ref="AK39:AN39"/>
    <mergeCell ref="AO39:AR39"/>
    <mergeCell ref="A40:C40"/>
    <mergeCell ref="D40:O40"/>
    <mergeCell ref="P40:AF40"/>
    <mergeCell ref="AG40:AJ40"/>
    <mergeCell ref="AK40:AN40"/>
    <mergeCell ref="AO40:AR40"/>
    <mergeCell ref="AW38:AZ38"/>
    <mergeCell ref="BA38:BD38"/>
    <mergeCell ref="BE38:BH38"/>
    <mergeCell ref="BI38:BL38"/>
    <mergeCell ref="BM38:BP38"/>
    <mergeCell ref="BU38:BW39"/>
    <mergeCell ref="BE37:BH37"/>
    <mergeCell ref="BI37:BL37"/>
    <mergeCell ref="BM37:BP37"/>
    <mergeCell ref="BE39:BH39"/>
    <mergeCell ref="BI39:BL39"/>
    <mergeCell ref="BM39:BP39"/>
    <mergeCell ref="A38:C38"/>
    <mergeCell ref="D38:O38"/>
    <mergeCell ref="P38:AF38"/>
    <mergeCell ref="AG38:AJ38"/>
    <mergeCell ref="AK38:AN38"/>
    <mergeCell ref="AO38:AR38"/>
    <mergeCell ref="AS38:AV38"/>
    <mergeCell ref="BU36:BW37"/>
    <mergeCell ref="A37:C37"/>
    <mergeCell ref="D37:O37"/>
    <mergeCell ref="P37:AF37"/>
    <mergeCell ref="AG37:AJ37"/>
    <mergeCell ref="AK37:AN37"/>
    <mergeCell ref="AO37:AR37"/>
    <mergeCell ref="AS37:AV37"/>
    <mergeCell ref="AW37:AZ37"/>
    <mergeCell ref="BA37:BD37"/>
    <mergeCell ref="AS36:AV36"/>
    <mergeCell ref="AW36:AZ36"/>
    <mergeCell ref="BA36:BD36"/>
    <mergeCell ref="BE36:BH36"/>
    <mergeCell ref="BI36:BL36"/>
    <mergeCell ref="BM36:BP36"/>
    <mergeCell ref="A36:C36"/>
    <mergeCell ref="D36:O36"/>
    <mergeCell ref="P36:AF36"/>
    <mergeCell ref="AG36:AJ36"/>
    <mergeCell ref="AK36:AN36"/>
    <mergeCell ref="AO36:AR36"/>
    <mergeCell ref="AS35:AV35"/>
    <mergeCell ref="AW35:AZ35"/>
    <mergeCell ref="BA35:BD35"/>
    <mergeCell ref="BE35:BH35"/>
    <mergeCell ref="BI35:BL35"/>
    <mergeCell ref="BM35:BP35"/>
    <mergeCell ref="BE34:BH34"/>
    <mergeCell ref="BI34:BL34"/>
    <mergeCell ref="BM34:BP34"/>
    <mergeCell ref="BU34:BW35"/>
    <mergeCell ref="A35:C35"/>
    <mergeCell ref="D35:O35"/>
    <mergeCell ref="P35:AF35"/>
    <mergeCell ref="AG35:AJ35"/>
    <mergeCell ref="AK35:AN35"/>
    <mergeCell ref="AO35:AR35"/>
    <mergeCell ref="BU33:BW33"/>
    <mergeCell ref="A34:C34"/>
    <mergeCell ref="D34:O34"/>
    <mergeCell ref="P34:AF34"/>
    <mergeCell ref="AG34:AJ34"/>
    <mergeCell ref="AK34:AN34"/>
    <mergeCell ref="AO34:AR34"/>
    <mergeCell ref="AS34:AV34"/>
    <mergeCell ref="AW34:AZ34"/>
    <mergeCell ref="BA34:BD34"/>
    <mergeCell ref="AS33:AV33"/>
    <mergeCell ref="AW33:AZ33"/>
    <mergeCell ref="BA33:BD33"/>
    <mergeCell ref="BE33:BH33"/>
    <mergeCell ref="BI33:BL33"/>
    <mergeCell ref="BM33:BP33"/>
    <mergeCell ref="A33:C33"/>
    <mergeCell ref="D33:O33"/>
    <mergeCell ref="P33:AF33"/>
    <mergeCell ref="AG33:AJ33"/>
    <mergeCell ref="AK33:AN33"/>
    <mergeCell ref="AO33:AR33"/>
    <mergeCell ref="AS32:AV32"/>
    <mergeCell ref="AW32:AZ32"/>
    <mergeCell ref="BA32:BD32"/>
    <mergeCell ref="BE32:BH32"/>
    <mergeCell ref="BI32:BL32"/>
    <mergeCell ref="BM32:BP32"/>
    <mergeCell ref="A32:C32"/>
    <mergeCell ref="D32:O32"/>
    <mergeCell ref="P32:AF32"/>
    <mergeCell ref="AG32:AJ32"/>
    <mergeCell ref="AK32:AN32"/>
    <mergeCell ref="AO32:AR32"/>
    <mergeCell ref="AS31:AV31"/>
    <mergeCell ref="AW31:AZ31"/>
    <mergeCell ref="BA31:BD31"/>
    <mergeCell ref="BE31:BH31"/>
    <mergeCell ref="BI31:BL31"/>
    <mergeCell ref="BM31:BP31"/>
    <mergeCell ref="A31:C31"/>
    <mergeCell ref="D31:O31"/>
    <mergeCell ref="P31:AF31"/>
    <mergeCell ref="AG31:AJ31"/>
    <mergeCell ref="AK31:AN31"/>
    <mergeCell ref="AO31:AR31"/>
    <mergeCell ref="AW30:AZ30"/>
    <mergeCell ref="BA30:BD30"/>
    <mergeCell ref="BE30:BH30"/>
    <mergeCell ref="BI30:BL30"/>
    <mergeCell ref="BM30:BP30"/>
    <mergeCell ref="BU30:BW31"/>
    <mergeCell ref="BE29:BH29"/>
    <mergeCell ref="BI29:BL29"/>
    <mergeCell ref="BM29:BP29"/>
    <mergeCell ref="A30:C30"/>
    <mergeCell ref="D30:O30"/>
    <mergeCell ref="P30:AF30"/>
    <mergeCell ref="AG30:AJ30"/>
    <mergeCell ref="AK30:AN30"/>
    <mergeCell ref="AO30:AR30"/>
    <mergeCell ref="AS30:AV30"/>
    <mergeCell ref="BU28:BW29"/>
    <mergeCell ref="A29:C29"/>
    <mergeCell ref="D29:O29"/>
    <mergeCell ref="P29:AF29"/>
    <mergeCell ref="AG29:AJ29"/>
    <mergeCell ref="AK29:AN29"/>
    <mergeCell ref="AO29:AR29"/>
    <mergeCell ref="AS29:AV29"/>
    <mergeCell ref="AW29:AZ29"/>
    <mergeCell ref="BA29:BD29"/>
    <mergeCell ref="AS28:AV28"/>
    <mergeCell ref="AW28:AZ28"/>
    <mergeCell ref="BA28:BD28"/>
    <mergeCell ref="BE28:BH28"/>
    <mergeCell ref="BI28:BL28"/>
    <mergeCell ref="BM28:BP28"/>
    <mergeCell ref="A28:C28"/>
    <mergeCell ref="D28:O28"/>
    <mergeCell ref="P28:AF28"/>
    <mergeCell ref="AG28:AJ28"/>
    <mergeCell ref="AK28:AN28"/>
    <mergeCell ref="AO28:AR28"/>
    <mergeCell ref="AS27:AV27"/>
    <mergeCell ref="AW27:AZ27"/>
    <mergeCell ref="BA27:BD27"/>
    <mergeCell ref="BE27:BH27"/>
    <mergeCell ref="BI27:BL27"/>
    <mergeCell ref="BM27:BP27"/>
    <mergeCell ref="A27:C27"/>
    <mergeCell ref="D27:O27"/>
    <mergeCell ref="P27:AF27"/>
    <mergeCell ref="AG27:AJ27"/>
    <mergeCell ref="AK27:AN27"/>
    <mergeCell ref="AO27:AR27"/>
    <mergeCell ref="AW26:AZ26"/>
    <mergeCell ref="BA26:BD26"/>
    <mergeCell ref="BE26:BH26"/>
    <mergeCell ref="BI26:BL26"/>
    <mergeCell ref="BM26:BP26"/>
    <mergeCell ref="BU26:BW27"/>
    <mergeCell ref="BE25:BH25"/>
    <mergeCell ref="BI25:BL25"/>
    <mergeCell ref="BM25:BP25"/>
    <mergeCell ref="A26:C26"/>
    <mergeCell ref="D26:O26"/>
    <mergeCell ref="P26:AF26"/>
    <mergeCell ref="AG26:AJ26"/>
    <mergeCell ref="AK26:AN26"/>
    <mergeCell ref="AO26:AR26"/>
    <mergeCell ref="AS26:AV26"/>
    <mergeCell ref="BU24:BW25"/>
    <mergeCell ref="A25:C25"/>
    <mergeCell ref="D25:O25"/>
    <mergeCell ref="P25:AF25"/>
    <mergeCell ref="AG25:AJ25"/>
    <mergeCell ref="AK25:AN25"/>
    <mergeCell ref="AO25:AR25"/>
    <mergeCell ref="AS25:AV25"/>
    <mergeCell ref="AW25:AZ25"/>
    <mergeCell ref="BA25:BD25"/>
    <mergeCell ref="AS24:AV24"/>
    <mergeCell ref="AW24:AZ24"/>
    <mergeCell ref="BA24:BD24"/>
    <mergeCell ref="BE24:BH24"/>
    <mergeCell ref="BI24:BL24"/>
    <mergeCell ref="BM24:BP24"/>
    <mergeCell ref="A24:C24"/>
    <mergeCell ref="D24:O24"/>
    <mergeCell ref="P24:AF24"/>
    <mergeCell ref="AG24:AJ24"/>
    <mergeCell ref="AK24:AN24"/>
    <mergeCell ref="AO24:AR24"/>
    <mergeCell ref="AS23:AV23"/>
    <mergeCell ref="AW23:AZ23"/>
    <mergeCell ref="BA23:BD23"/>
    <mergeCell ref="BE23:BH23"/>
    <mergeCell ref="BI23:BL23"/>
    <mergeCell ref="BM23:BP23"/>
    <mergeCell ref="A23:C23"/>
    <mergeCell ref="D23:O23"/>
    <mergeCell ref="P23:AF23"/>
    <mergeCell ref="AG23:AJ23"/>
    <mergeCell ref="AK23:AN23"/>
    <mergeCell ref="AO23:AR23"/>
    <mergeCell ref="AW22:AZ22"/>
    <mergeCell ref="BA22:BD22"/>
    <mergeCell ref="BE22:BH22"/>
    <mergeCell ref="BI22:BL22"/>
    <mergeCell ref="BM22:BP22"/>
    <mergeCell ref="BU22:BW23"/>
    <mergeCell ref="BE21:BH21"/>
    <mergeCell ref="BI21:BL21"/>
    <mergeCell ref="BM21:BP21"/>
    <mergeCell ref="A22:C22"/>
    <mergeCell ref="D22:O22"/>
    <mergeCell ref="P22:AF22"/>
    <mergeCell ref="AG22:AJ22"/>
    <mergeCell ref="AK22:AN22"/>
    <mergeCell ref="AO22:AR22"/>
    <mergeCell ref="AS22:AV22"/>
    <mergeCell ref="BU20:BW21"/>
    <mergeCell ref="A21:C21"/>
    <mergeCell ref="D21:O21"/>
    <mergeCell ref="P21:AF21"/>
    <mergeCell ref="AG21:AJ21"/>
    <mergeCell ref="AK21:AN21"/>
    <mergeCell ref="AO21:AR21"/>
    <mergeCell ref="AS21:AV21"/>
    <mergeCell ref="AW21:AZ21"/>
    <mergeCell ref="BA21:BD21"/>
    <mergeCell ref="AS20:AV20"/>
    <mergeCell ref="AW20:AZ20"/>
    <mergeCell ref="BA20:BD20"/>
    <mergeCell ref="BE20:BH20"/>
    <mergeCell ref="BI20:BL20"/>
    <mergeCell ref="BM20:BP20"/>
    <mergeCell ref="A20:C20"/>
    <mergeCell ref="D20:O20"/>
    <mergeCell ref="P20:AF20"/>
    <mergeCell ref="AG20:AJ20"/>
    <mergeCell ref="AK20:AN20"/>
    <mergeCell ref="AO20:AR20"/>
    <mergeCell ref="AS19:AV19"/>
    <mergeCell ref="AW19:AZ19"/>
    <mergeCell ref="BA19:BD19"/>
    <mergeCell ref="BE19:BH19"/>
    <mergeCell ref="BI19:BL19"/>
    <mergeCell ref="BM19:BP19"/>
    <mergeCell ref="A19:C19"/>
    <mergeCell ref="D19:O19"/>
    <mergeCell ref="P19:AF19"/>
    <mergeCell ref="AG19:AJ19"/>
    <mergeCell ref="AK19:AN19"/>
    <mergeCell ref="AO19:AR19"/>
    <mergeCell ref="AW18:AZ18"/>
    <mergeCell ref="BA18:BD18"/>
    <mergeCell ref="BE18:BH18"/>
    <mergeCell ref="BI18:BL18"/>
    <mergeCell ref="BM18:BP18"/>
    <mergeCell ref="BU18:BW19"/>
    <mergeCell ref="BE17:BH17"/>
    <mergeCell ref="BI17:BL17"/>
    <mergeCell ref="BM17:BP17"/>
    <mergeCell ref="A18:C18"/>
    <mergeCell ref="D18:O18"/>
    <mergeCell ref="P18:AF18"/>
    <mergeCell ref="AG18:AJ18"/>
    <mergeCell ref="AK18:AN18"/>
    <mergeCell ref="AO18:AR18"/>
    <mergeCell ref="AS18:AV18"/>
    <mergeCell ref="BU16:BW17"/>
    <mergeCell ref="A17:C17"/>
    <mergeCell ref="D17:O17"/>
    <mergeCell ref="P17:AF17"/>
    <mergeCell ref="AG17:AJ17"/>
    <mergeCell ref="AK17:AN17"/>
    <mergeCell ref="AO17:AR17"/>
    <mergeCell ref="AS17:AV17"/>
    <mergeCell ref="AW17:AZ17"/>
    <mergeCell ref="BA17:BD17"/>
    <mergeCell ref="AS16:AV16"/>
    <mergeCell ref="AW16:AZ16"/>
    <mergeCell ref="BA16:BD16"/>
    <mergeCell ref="BE16:BH16"/>
    <mergeCell ref="BI16:BL16"/>
    <mergeCell ref="BM16:BP16"/>
    <mergeCell ref="A16:C16"/>
    <mergeCell ref="D16:O16"/>
    <mergeCell ref="P16:AF16"/>
    <mergeCell ref="AG16:AJ16"/>
    <mergeCell ref="AK16:AN16"/>
    <mergeCell ref="AO16:AR16"/>
    <mergeCell ref="AS15:AV15"/>
    <mergeCell ref="AW15:AZ15"/>
    <mergeCell ref="BA15:BD15"/>
    <mergeCell ref="BE15:BH15"/>
    <mergeCell ref="BI15:BL15"/>
    <mergeCell ref="BM15:BP15"/>
    <mergeCell ref="A15:C15"/>
    <mergeCell ref="D15:O15"/>
    <mergeCell ref="P15:AF15"/>
    <mergeCell ref="AG15:AJ15"/>
    <mergeCell ref="AK15:AN15"/>
    <mergeCell ref="AO15:AR15"/>
    <mergeCell ref="AS14:AV14"/>
    <mergeCell ref="AW14:AZ14"/>
    <mergeCell ref="BA14:BD14"/>
    <mergeCell ref="BE14:BH14"/>
    <mergeCell ref="BI14:BL14"/>
    <mergeCell ref="BM14:BP14"/>
    <mergeCell ref="A14:C14"/>
    <mergeCell ref="D14:O14"/>
    <mergeCell ref="P14:AF14"/>
    <mergeCell ref="AG14:AJ14"/>
    <mergeCell ref="AK14:AN14"/>
    <mergeCell ref="AO14:AR14"/>
    <mergeCell ref="AS13:AV13"/>
    <mergeCell ref="AW13:AZ13"/>
    <mergeCell ref="BA13:BD13"/>
    <mergeCell ref="BE13:BH13"/>
    <mergeCell ref="BI13:BL13"/>
    <mergeCell ref="BM13:BP13"/>
    <mergeCell ref="A13:C13"/>
    <mergeCell ref="D13:O13"/>
    <mergeCell ref="P13:AF13"/>
    <mergeCell ref="AG13:AJ13"/>
    <mergeCell ref="AK13:AN13"/>
    <mergeCell ref="AO13:AR13"/>
    <mergeCell ref="AS12:AV12"/>
    <mergeCell ref="AW12:AZ12"/>
    <mergeCell ref="BA12:BD12"/>
    <mergeCell ref="BE12:BH12"/>
    <mergeCell ref="BI12:BL12"/>
    <mergeCell ref="BM12:BP12"/>
    <mergeCell ref="A12:C12"/>
    <mergeCell ref="D12:O12"/>
    <mergeCell ref="P12:AF12"/>
    <mergeCell ref="AG12:AJ12"/>
    <mergeCell ref="AK12:AN12"/>
    <mergeCell ref="AO12:AR12"/>
    <mergeCell ref="AS11:AV11"/>
    <mergeCell ref="AW11:AZ11"/>
    <mergeCell ref="BA11:BD11"/>
    <mergeCell ref="BE11:BH11"/>
    <mergeCell ref="BI11:BL11"/>
    <mergeCell ref="BM11:BP11"/>
    <mergeCell ref="A11:C11"/>
    <mergeCell ref="D11:O11"/>
    <mergeCell ref="P11:AF11"/>
    <mergeCell ref="AG11:AJ11"/>
    <mergeCell ref="AK11:AN11"/>
    <mergeCell ref="AO11:AR11"/>
    <mergeCell ref="AS10:AV10"/>
    <mergeCell ref="AW10:AZ10"/>
    <mergeCell ref="BA10:BD10"/>
    <mergeCell ref="BE10:BH10"/>
    <mergeCell ref="BI10:BL10"/>
    <mergeCell ref="BM10:BP10"/>
    <mergeCell ref="A10:C10"/>
    <mergeCell ref="D10:O10"/>
    <mergeCell ref="P10:AF10"/>
    <mergeCell ref="AG10:AJ10"/>
    <mergeCell ref="AK10:AN10"/>
    <mergeCell ref="AO10:AR10"/>
    <mergeCell ref="A1:O4"/>
    <mergeCell ref="R1:BB2"/>
    <mergeCell ref="BK1:BM2"/>
    <mergeCell ref="BO1:BP3"/>
    <mergeCell ref="R3:BB4"/>
    <mergeCell ref="A7:H7"/>
    <mergeCell ref="I7:AT7"/>
    <mergeCell ref="AS9:AV9"/>
    <mergeCell ref="AW9:AZ9"/>
    <mergeCell ref="BA9:BD9"/>
    <mergeCell ref="BE9:BH9"/>
    <mergeCell ref="BI9:BL9"/>
    <mergeCell ref="BM9:BP9"/>
    <mergeCell ref="A9:C9"/>
    <mergeCell ref="D9:O9"/>
    <mergeCell ref="P9:AF9"/>
    <mergeCell ref="AG9:AJ9"/>
    <mergeCell ref="AK9:AN9"/>
    <mergeCell ref="AO9:AR9"/>
    <mergeCell ref="AF6:AR6"/>
  </mergeCells>
  <printOptions horizontalCentered="1" verticalCentered="1"/>
  <pageMargins left="0" right="0" top="0" bottom="0" header="0" footer="0"/>
  <pageSetup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c6a50f0effd974cf77862cba36f6971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19c4d6feab8bad91c64b2f255364c5f2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_x0020_Best_x0020_Bet" ma:index="16" nillable="true" ma:displayName="Tax Best Bet" ma:default="0" ma:internalName="Tax_x0020_Best_x0020_Bet">
      <xsd:simpleType>
        <xsd:restriction base="dms:Boolean"/>
      </xsd:simpleType>
    </xsd:element>
    <xsd:element name="Tax_x0020_Keyword" ma:index="17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7</Value>
    </Tax_x0020_Form_x0020_Sub_x0020_Type>
    <Tax_x0020_Type xmlns="f94b9277-b0a3-4d91-bade-04ea91219630">
      <Value>26</Value>
      <Value>33</Value>
    </Tax_x0020_Type>
    <Tax_x0020_Year xmlns="f94b9277-b0a3-4d91-bade-04ea91219630">
      <Value>25</Value>
    </Tax_x0020_Year>
    <Tax_x0020_Category xmlns="f94b9277-b0a3-4d91-bade-04ea91219630">
      <Value>4</Value>
    </Tax_x0020_Category>
    <Tax_x0020_Description xmlns="f94b9277-b0a3-4d91-bade-04ea91219630" xsi:nil="true"/>
    <Tax_x0020_Form_x0020_Number xmlns="f94b9277-b0a3-4d91-bade-04ea91219630">61A206-P</Tax_x0020_Form_x0020_Number>
    <Tax_x0020_Keyword xmlns="f94b9277-b0a3-4d91-bade-04ea91219630">61A206P, 61A206</Tax_x0020_Keyword>
    <Popular_x0020_Form xmlns="f94b9277-b0a3-4d91-bade-04ea91219630"/>
    <Tax_x0020_Best_x0020_Bet xmlns="f94b9277-b0a3-4d91-bade-04ea91219630">true</Tax_x0020_Best_x0020_Bet>
    <Tax_x0020_Order xmlns="f94b9277-b0a3-4d91-bade-04ea91219630" xsi:nil="true"/>
  </documentManagement>
</p:properties>
</file>

<file path=customXml/itemProps1.xml><?xml version="1.0" encoding="utf-8"?>
<ds:datastoreItem xmlns:ds="http://schemas.openxmlformats.org/officeDocument/2006/customXml" ds:itemID="{0B503AC8-C0D9-4556-A4FE-20E3C42AA323}"/>
</file>

<file path=customXml/itemProps2.xml><?xml version="1.0" encoding="utf-8"?>
<ds:datastoreItem xmlns:ds="http://schemas.openxmlformats.org/officeDocument/2006/customXml" ds:itemID="{A28861CF-50CA-454A-9B4C-FAFD99F08069}"/>
</file>

<file path=customXml/itemProps3.xml><?xml version="1.0" encoding="utf-8"?>
<ds:datastoreItem xmlns:ds="http://schemas.openxmlformats.org/officeDocument/2006/customXml" ds:itemID="{4565D61C-A0BC-4DD6-8E06-A023997B76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24</vt:i4>
      </vt:variant>
    </vt:vector>
  </HeadingPairs>
  <TitlesOfParts>
    <vt:vector size="49" baseType="lpstr">
      <vt:lpstr>FRONT PAGE</vt:lpstr>
      <vt:lpstr>SCHEDULE A</vt:lpstr>
      <vt:lpstr>SCHEDULE A CONTINUED</vt:lpstr>
      <vt:lpstr>SCHEDULE B</vt:lpstr>
      <vt:lpstr>SCHEDULE C</vt:lpstr>
      <vt:lpstr>SCHEDULE D-1</vt:lpstr>
      <vt:lpstr>SCHEDULE D-2</vt:lpstr>
      <vt:lpstr>SCHEDULE D-3</vt:lpstr>
      <vt:lpstr>Sch E-1</vt:lpstr>
      <vt:lpstr>Sch E -2</vt:lpstr>
      <vt:lpstr>Sch E-3</vt:lpstr>
      <vt:lpstr>Sch E-4</vt:lpstr>
      <vt:lpstr>Sch E-5</vt:lpstr>
      <vt:lpstr>Sch E-6</vt:lpstr>
      <vt:lpstr>Sch E-7</vt:lpstr>
      <vt:lpstr>SCHEDULE F</vt:lpstr>
      <vt:lpstr>SCHEDULE H</vt:lpstr>
      <vt:lpstr>SCHEDULE I</vt:lpstr>
      <vt:lpstr>SCHEDULE J</vt:lpstr>
      <vt:lpstr>SCHEDULE K</vt:lpstr>
      <vt:lpstr>SCHEDULE L</vt:lpstr>
      <vt:lpstr>SCHEDULE M</vt:lpstr>
      <vt:lpstr>SCHEDULE O  SALES</vt:lpstr>
      <vt:lpstr>SCHEDULE N  IRB</vt:lpstr>
      <vt:lpstr>SCHEDULE Z  FTZ  </vt:lpstr>
      <vt:lpstr>'FRONT PAGE'!Print_Area</vt:lpstr>
      <vt:lpstr>'Sch E -2'!Print_Area</vt:lpstr>
      <vt:lpstr>'Sch E-1'!Print_Area</vt:lpstr>
      <vt:lpstr>'Sch E-3'!Print_Area</vt:lpstr>
      <vt:lpstr>'Sch E-4'!Print_Area</vt:lpstr>
      <vt:lpstr>'Sch E-5'!Print_Area</vt:lpstr>
      <vt:lpstr>'Sch E-6'!Print_Area</vt:lpstr>
      <vt:lpstr>'Sch E-7'!Print_Area</vt:lpstr>
      <vt:lpstr>'SCHEDULE A'!Print_Area</vt:lpstr>
      <vt:lpstr>'SCHEDULE B'!Print_Area</vt:lpstr>
      <vt:lpstr>'SCHEDULE C'!Print_Area</vt:lpstr>
      <vt:lpstr>'SCHEDULE D-1'!Print_Area</vt:lpstr>
      <vt:lpstr>'SCHEDULE D-2'!Print_Area</vt:lpstr>
      <vt:lpstr>'SCHEDULE D-3'!Print_Area</vt:lpstr>
      <vt:lpstr>'SCHEDULE F'!Print_Area</vt:lpstr>
      <vt:lpstr>'SCHEDULE H'!Print_Area</vt:lpstr>
      <vt:lpstr>'SCHEDULE I'!Print_Area</vt:lpstr>
      <vt:lpstr>'SCHEDULE J'!Print_Area</vt:lpstr>
      <vt:lpstr>'SCHEDULE K'!Print_Area</vt:lpstr>
      <vt:lpstr>'SCHEDULE L'!Print_Area</vt:lpstr>
      <vt:lpstr>'SCHEDULE M'!Print_Area</vt:lpstr>
      <vt:lpstr>'SCHEDULE N  IRB'!Print_Area</vt:lpstr>
      <vt:lpstr>'SCHEDULE O  SALES'!Print_Area</vt:lpstr>
      <vt:lpstr>'SCHEDULE Z  FTZ  '!Print_Area</vt:lpstr>
    </vt:vector>
  </TitlesOfParts>
  <Company>Commonwealth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Service Company Property Tax Forms and Instructions for Commercial Air Passenger and Air Freight Carriers (PDF)</dc:title>
  <dc:creator>%USERNAME%</dc:creator>
  <cp:lastModifiedBy>K Reaves</cp:lastModifiedBy>
  <cp:lastPrinted>2021-11-19T19:45:43Z</cp:lastPrinted>
  <dcterms:created xsi:type="dcterms:W3CDTF">2017-11-21T21:20:32Z</dcterms:created>
  <dcterms:modified xsi:type="dcterms:W3CDTF">2021-12-03T18:17:53Z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0x010100C0FDA33F6A06AA48B91B6D53A2D8069F0080FDDB186FAC574CA3BF8821F221BC97</vt:lpwstr>
  </property>
  <property fmtid="{D5CDD505-2E9C-101B-9397-08002B2CF9AE}" pid="3" name="WorkflowChangePath">
    <vt:lpwstr>0c8fd9b8-bf63-4c2d-92bd-a5d4cd56ca70,2;0c8fd9b8-bf63-4c2d-92bd-a5d4cd56ca70,5;0c8fd9b8-bf63-4c2d-92bd-a5d4cd56ca70,8;</vt:lpwstr>
  </property>
  <property fmtid="{D5CDD505-2E9C-101B-9397-08002B2CF9AE}" pid="4" name="TaxYearSort">
    <vt:lpwstr/>
  </property>
</Properties>
</file>