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0.xml" ContentType="application/vnd.openxmlformats-officedocument.spreadsheetml.worksheet+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8.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Y:\Tax Forms\Tax Forms - Excel 2025 &amp; PDF 2025\2025 Commercial Watercraft\"/>
    </mc:Choice>
  </mc:AlternateContent>
  <xr:revisionPtr revIDLastSave="0" documentId="13_ncr:1_{3660958B-5669-4377-8835-6306A2F4D8A6}" xr6:coauthVersionLast="47" xr6:coauthVersionMax="47" xr10:uidLastSave="{00000000-0000-0000-0000-000000000000}"/>
  <bookViews>
    <workbookView xWindow="23880" yWindow="-120" windowWidth="24240" windowHeight="13020" tabRatio="928" firstSheet="3" activeTab="4" xr2:uid="{00000000-000D-0000-FFFF-FFFF00000000}"/>
  </bookViews>
  <sheets>
    <sheet name="Instructions" sheetId="30" r:id="rId1"/>
    <sheet name="Vessel Catagory List" sheetId="33" r:id="rId2"/>
    <sheet name="Waterways &amp; Mile Markers (1)" sheetId="36" r:id="rId3"/>
    <sheet name="Waterways &amp; Mile Markers (2)" sheetId="37" r:id="rId4"/>
    <sheet name="61A207 FRONT PAGE" sheetId="1" r:id="rId5"/>
    <sheet name="Sch A1" sheetId="31" r:id="rId6"/>
    <sheet name="Sch A2" sheetId="47" r:id="rId7"/>
    <sheet name="Sch A3" sheetId="48" r:id="rId8"/>
    <sheet name="Sch B" sheetId="38" r:id="rId9"/>
    <sheet name="Sch D1" sheetId="42" r:id="rId10"/>
    <sheet name="Sch D2" sheetId="49" r:id="rId11"/>
    <sheet name="Sch D3" sheetId="50" r:id="rId12"/>
    <sheet name="Sch D-R" sheetId="43" r:id="rId13"/>
    <sheet name="Sch E" sheetId="44" r:id="rId14"/>
    <sheet name="Sch F" sheetId="51" r:id="rId15"/>
    <sheet name="Sch R" sheetId="52" r:id="rId16"/>
    <sheet name="TERMINOLOGY" sheetId="26" r:id="rId17"/>
  </sheets>
  <definedNames>
    <definedName name="_Order1" hidden="1">255</definedName>
    <definedName name="_Order2" hidden="1">255</definedName>
    <definedName name="_xlnm.Print_Area" localSheetId="4">'61A207 FRONT PAGE'!$A$1:$AT$80</definedName>
    <definedName name="_xlnm.Print_Area" localSheetId="0">Instructions!$A$1:$AU$92</definedName>
    <definedName name="_xlnm.Print_Area" localSheetId="5">'Sch A1'!$A$1:$CC$71</definedName>
    <definedName name="_xlnm.Print_Area" localSheetId="6">'Sch A2'!$A$1:$CC$71</definedName>
    <definedName name="_xlnm.Print_Area" localSheetId="7">'Sch A3'!$A$1:$CC$71</definedName>
    <definedName name="_xlnm.Print_Area" localSheetId="8">'Sch B'!$A$1:$CC$71</definedName>
    <definedName name="_xlnm.Print_Area" localSheetId="9">'Sch D1'!$A$1:$AV$92</definedName>
    <definedName name="_xlnm.Print_Area" localSheetId="10">'Sch D2'!$A$1:$AV$92</definedName>
    <definedName name="_xlnm.Print_Area" localSheetId="11">'Sch D3'!$A$1:$AV$92</definedName>
    <definedName name="_xlnm.Print_Area" localSheetId="12">'Sch D-R'!$A$1:$AU$92</definedName>
    <definedName name="_xlnm.Print_Area" localSheetId="13">'Sch E'!$A$1:$BI$71</definedName>
    <definedName name="_xlnm.Print_Area" localSheetId="14">'Sch F'!$A$1:$AV$118</definedName>
    <definedName name="_xlnm.Print_Area" localSheetId="15">'Sch R'!$A$1:$AV$92</definedName>
    <definedName name="_xlnm.Print_Area" localSheetId="1">'Vessel Catagory List'!$A$1:$AV$92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0" i="51" l="1"/>
  <c r="AR32" i="51"/>
  <c r="AR34" i="51"/>
  <c r="AR36" i="51"/>
  <c r="AR38" i="51"/>
  <c r="AR40" i="51"/>
  <c r="AR42" i="51"/>
  <c r="AR44" i="51"/>
  <c r="AR46" i="51"/>
  <c r="AR48" i="51"/>
  <c r="AR50" i="51"/>
  <c r="AR52" i="51"/>
  <c r="AR54" i="51"/>
  <c r="AR56" i="51"/>
  <c r="AR58" i="51"/>
  <c r="AR60" i="51"/>
  <c r="AR62" i="51"/>
  <c r="AR64" i="51"/>
  <c r="AR66" i="51"/>
  <c r="AR68" i="51"/>
  <c r="AR70" i="51"/>
  <c r="AR72" i="51"/>
  <c r="AR74" i="51"/>
  <c r="AR76" i="51"/>
  <c r="AR78" i="51"/>
  <c r="AR80" i="51"/>
  <c r="AR82" i="51"/>
  <c r="AR84" i="51"/>
  <c r="AR86" i="51"/>
  <c r="AR88" i="51"/>
  <c r="AR90" i="51"/>
  <c r="AR92" i="51"/>
  <c r="AR94" i="51"/>
  <c r="AR96" i="51"/>
  <c r="AR98" i="51"/>
  <c r="AR100" i="51"/>
  <c r="AR102" i="51"/>
  <c r="AR104" i="51"/>
  <c r="AR106" i="51"/>
  <c r="AR108" i="51"/>
  <c r="AR110" i="51"/>
  <c r="U80" i="50" l="1"/>
  <c r="E80" i="50"/>
  <c r="AK76" i="50"/>
  <c r="AE76" i="50"/>
  <c r="O76" i="50"/>
  <c r="AQ76" i="50" s="1"/>
  <c r="AK74" i="50"/>
  <c r="AE74" i="50"/>
  <c r="O74" i="50"/>
  <c r="AQ74" i="50" s="1"/>
  <c r="AK72" i="50"/>
  <c r="AE72" i="50"/>
  <c r="O72" i="50"/>
  <c r="AQ72" i="50" s="1"/>
  <c r="AK70" i="50"/>
  <c r="AE70" i="50"/>
  <c r="O70" i="50"/>
  <c r="AQ70" i="50" s="1"/>
  <c r="AK68" i="50"/>
  <c r="AE68" i="50"/>
  <c r="O68" i="50"/>
  <c r="AQ68" i="50" s="1"/>
  <c r="AK66" i="50"/>
  <c r="AE66" i="50"/>
  <c r="AQ66" i="50" s="1"/>
  <c r="O66" i="50"/>
  <c r="AK64" i="50"/>
  <c r="AE64" i="50"/>
  <c r="O64" i="50"/>
  <c r="AK62" i="50"/>
  <c r="AE62" i="50"/>
  <c r="O62" i="50"/>
  <c r="AQ62" i="50" s="1"/>
  <c r="AK60" i="50"/>
  <c r="AE60" i="50"/>
  <c r="O60" i="50"/>
  <c r="AK58" i="50"/>
  <c r="AE58" i="50"/>
  <c r="O58" i="50"/>
  <c r="AQ58" i="50" s="1"/>
  <c r="AK56" i="50"/>
  <c r="AE56" i="50"/>
  <c r="O56" i="50"/>
  <c r="AQ56" i="50" s="1"/>
  <c r="AK54" i="50"/>
  <c r="AE54" i="50"/>
  <c r="O54" i="50"/>
  <c r="AQ54" i="50" s="1"/>
  <c r="AK52" i="50"/>
  <c r="AE52" i="50"/>
  <c r="O52" i="50"/>
  <c r="AQ52" i="50" s="1"/>
  <c r="AK50" i="50"/>
  <c r="AE50" i="50"/>
  <c r="O50" i="50"/>
  <c r="AK48" i="50"/>
  <c r="AE48" i="50"/>
  <c r="O48" i="50"/>
  <c r="AQ48" i="50" s="1"/>
  <c r="AK46" i="50"/>
  <c r="AE46" i="50"/>
  <c r="O46" i="50"/>
  <c r="AQ46" i="50" s="1"/>
  <c r="AK44" i="50"/>
  <c r="AE44" i="50"/>
  <c r="O44" i="50"/>
  <c r="AQ44" i="50" s="1"/>
  <c r="AK42" i="50"/>
  <c r="AE42" i="50"/>
  <c r="O42" i="50"/>
  <c r="AQ42" i="50" s="1"/>
  <c r="AK40" i="50"/>
  <c r="AE40" i="50"/>
  <c r="O40" i="50"/>
  <c r="AQ40" i="50" s="1"/>
  <c r="AK38" i="50"/>
  <c r="AE38" i="50"/>
  <c r="O38" i="50"/>
  <c r="AQ38" i="50" s="1"/>
  <c r="AK36" i="50"/>
  <c r="AE36" i="50"/>
  <c r="O36" i="50"/>
  <c r="AQ36" i="50" s="1"/>
  <c r="AK34" i="50"/>
  <c r="AE34" i="50"/>
  <c r="O34" i="50"/>
  <c r="AK32" i="50"/>
  <c r="AE32" i="50"/>
  <c r="O32" i="50"/>
  <c r="AQ32" i="50" s="1"/>
  <c r="AK30" i="50"/>
  <c r="AE30" i="50"/>
  <c r="O30" i="50"/>
  <c r="AQ30" i="50" s="1"/>
  <c r="AK28" i="50"/>
  <c r="AE28" i="50"/>
  <c r="O28" i="50"/>
  <c r="AQ28" i="50" s="1"/>
  <c r="AK26" i="50"/>
  <c r="AE26" i="50"/>
  <c r="O26" i="50"/>
  <c r="AQ26" i="50" s="1"/>
  <c r="AK24" i="50"/>
  <c r="AE24" i="50"/>
  <c r="O24" i="50"/>
  <c r="AQ24" i="50" s="1"/>
  <c r="A24" i="50"/>
  <c r="A26" i="50" s="1"/>
  <c r="A28" i="50" s="1"/>
  <c r="A30" i="50" s="1"/>
  <c r="A32" i="50" s="1"/>
  <c r="A34" i="50" s="1"/>
  <c r="A36" i="50" s="1"/>
  <c r="A38" i="50" s="1"/>
  <c r="A40" i="50" s="1"/>
  <c r="A42" i="50" s="1"/>
  <c r="A44" i="50" s="1"/>
  <c r="A46" i="50" s="1"/>
  <c r="A48" i="50" s="1"/>
  <c r="A50" i="50" s="1"/>
  <c r="A52" i="50" s="1"/>
  <c r="A54" i="50" s="1"/>
  <c r="A56" i="50" s="1"/>
  <c r="A58" i="50" s="1"/>
  <c r="A60" i="50" s="1"/>
  <c r="A62" i="50" s="1"/>
  <c r="A64" i="50" s="1"/>
  <c r="A66" i="50" s="1"/>
  <c r="A68" i="50" s="1"/>
  <c r="A70" i="50" s="1"/>
  <c r="A72" i="50" s="1"/>
  <c r="A74" i="50" s="1"/>
  <c r="A76" i="50" s="1"/>
  <c r="AK22" i="50"/>
  <c r="AK80" i="50" s="1"/>
  <c r="AE22" i="50"/>
  <c r="AE80" i="50" s="1"/>
  <c r="O22" i="50"/>
  <c r="U80" i="49"/>
  <c r="E80" i="49"/>
  <c r="AK76" i="49"/>
  <c r="AE76" i="49"/>
  <c r="O76" i="49"/>
  <c r="AK74" i="49"/>
  <c r="AE74" i="49"/>
  <c r="O74" i="49"/>
  <c r="AQ74" i="49" s="1"/>
  <c r="AK72" i="49"/>
  <c r="AE72" i="49"/>
  <c r="O72" i="49"/>
  <c r="AQ72" i="49" s="1"/>
  <c r="AK70" i="49"/>
  <c r="AE70" i="49"/>
  <c r="O70" i="49"/>
  <c r="AQ70" i="49" s="1"/>
  <c r="AK68" i="49"/>
  <c r="AE68" i="49"/>
  <c r="O68" i="49"/>
  <c r="AQ68" i="49" s="1"/>
  <c r="AK66" i="49"/>
  <c r="AE66" i="49"/>
  <c r="O66" i="49"/>
  <c r="AK64" i="49"/>
  <c r="AE64" i="49"/>
  <c r="O64" i="49"/>
  <c r="AK62" i="49"/>
  <c r="AE62" i="49"/>
  <c r="O62" i="49"/>
  <c r="AQ62" i="49" s="1"/>
  <c r="AK60" i="49"/>
  <c r="AE60" i="49"/>
  <c r="O60" i="49"/>
  <c r="AQ60" i="49" s="1"/>
  <c r="AK58" i="49"/>
  <c r="AE58" i="49"/>
  <c r="O58" i="49"/>
  <c r="AQ58" i="49" s="1"/>
  <c r="AK56" i="49"/>
  <c r="AE56" i="49"/>
  <c r="O56" i="49"/>
  <c r="AQ56" i="49" s="1"/>
  <c r="AK54" i="49"/>
  <c r="AE54" i="49"/>
  <c r="O54" i="49"/>
  <c r="AQ54" i="49" s="1"/>
  <c r="AK52" i="49"/>
  <c r="AE52" i="49"/>
  <c r="O52" i="49"/>
  <c r="AQ52" i="49" s="1"/>
  <c r="AK50" i="49"/>
  <c r="AE50" i="49"/>
  <c r="O50" i="49"/>
  <c r="AQ50" i="49" s="1"/>
  <c r="AK48" i="49"/>
  <c r="AE48" i="49"/>
  <c r="O48" i="49"/>
  <c r="AK46" i="49"/>
  <c r="AE46" i="49"/>
  <c r="O46" i="49"/>
  <c r="AQ46" i="49" s="1"/>
  <c r="AK44" i="49"/>
  <c r="AE44" i="49"/>
  <c r="O44" i="49"/>
  <c r="AQ44" i="49" s="1"/>
  <c r="AK42" i="49"/>
  <c r="AE42" i="49"/>
  <c r="O42" i="49"/>
  <c r="AQ42" i="49" s="1"/>
  <c r="AK40" i="49"/>
  <c r="AE40" i="49"/>
  <c r="O40" i="49"/>
  <c r="AQ40" i="49" s="1"/>
  <c r="AK38" i="49"/>
  <c r="AE38" i="49"/>
  <c r="O38" i="49"/>
  <c r="AQ38" i="49" s="1"/>
  <c r="AK36" i="49"/>
  <c r="AE36" i="49"/>
  <c r="O36" i="49"/>
  <c r="AQ36" i="49" s="1"/>
  <c r="AK34" i="49"/>
  <c r="AE34" i="49"/>
  <c r="O34" i="49"/>
  <c r="AK32" i="49"/>
  <c r="AE32" i="49"/>
  <c r="O32" i="49"/>
  <c r="AK30" i="49"/>
  <c r="AE30" i="49"/>
  <c r="O30" i="49"/>
  <c r="AQ30" i="49" s="1"/>
  <c r="AK28" i="49"/>
  <c r="AE28" i="49"/>
  <c r="AQ28" i="49" s="1"/>
  <c r="O28" i="49"/>
  <c r="AK26" i="49"/>
  <c r="AE26" i="49"/>
  <c r="O26" i="49"/>
  <c r="AQ26" i="49" s="1"/>
  <c r="AK24" i="49"/>
  <c r="AE24" i="49"/>
  <c r="O24" i="49"/>
  <c r="AQ24" i="49" s="1"/>
  <c r="A24" i="49"/>
  <c r="A26" i="49" s="1"/>
  <c r="A28" i="49" s="1"/>
  <c r="A30" i="49" s="1"/>
  <c r="A32" i="49" s="1"/>
  <c r="A34" i="49" s="1"/>
  <c r="A36" i="49" s="1"/>
  <c r="A38" i="49" s="1"/>
  <c r="A40" i="49" s="1"/>
  <c r="A42" i="49" s="1"/>
  <c r="A44" i="49" s="1"/>
  <c r="A46" i="49" s="1"/>
  <c r="A48" i="49" s="1"/>
  <c r="A50" i="49" s="1"/>
  <c r="A52" i="49" s="1"/>
  <c r="A54" i="49" s="1"/>
  <c r="A56" i="49" s="1"/>
  <c r="A58" i="49" s="1"/>
  <c r="A60" i="49" s="1"/>
  <c r="A62" i="49" s="1"/>
  <c r="A64" i="49" s="1"/>
  <c r="A66" i="49" s="1"/>
  <c r="A68" i="49" s="1"/>
  <c r="A70" i="49" s="1"/>
  <c r="A72" i="49" s="1"/>
  <c r="A74" i="49" s="1"/>
  <c r="A76" i="49" s="1"/>
  <c r="AK22" i="49"/>
  <c r="AK80" i="49" s="1"/>
  <c r="AE22" i="49"/>
  <c r="O22" i="49"/>
  <c r="AQ22" i="49" s="1"/>
  <c r="BU67" i="48"/>
  <c r="BG67" i="48"/>
  <c r="AS67" i="48"/>
  <c r="BU67" i="47"/>
  <c r="BG67" i="47"/>
  <c r="AS67" i="47"/>
  <c r="AC28" i="43"/>
  <c r="AC30" i="43"/>
  <c r="AC32" i="43"/>
  <c r="AC34" i="43"/>
  <c r="AC36" i="43"/>
  <c r="AC38" i="43"/>
  <c r="AC40" i="43"/>
  <c r="AC42" i="43"/>
  <c r="AC44" i="43"/>
  <c r="AC46" i="43"/>
  <c r="AC48" i="43"/>
  <c r="AC50" i="43"/>
  <c r="AC52" i="43"/>
  <c r="AC54" i="43"/>
  <c r="AC56" i="43"/>
  <c r="AC58" i="43"/>
  <c r="AC60" i="43"/>
  <c r="AC62" i="43"/>
  <c r="AC64" i="43"/>
  <c r="AC66" i="43"/>
  <c r="AC68" i="43"/>
  <c r="AC70" i="43"/>
  <c r="AC72" i="43"/>
  <c r="AC74" i="43"/>
  <c r="AC76" i="43"/>
  <c r="AC78" i="43"/>
  <c r="AC26" i="43"/>
  <c r="AQ34" i="50" l="1"/>
  <c r="AQ64" i="50"/>
  <c r="AQ60" i="50"/>
  <c r="AQ50" i="50"/>
  <c r="AQ76" i="49"/>
  <c r="AQ34" i="49"/>
  <c r="AQ80" i="49" s="1"/>
  <c r="AE80" i="49"/>
  <c r="O80" i="50"/>
  <c r="AQ22" i="50"/>
  <c r="AQ80" i="50" s="1"/>
  <c r="AQ48" i="49"/>
  <c r="AQ64" i="49"/>
  <c r="AQ66" i="49"/>
  <c r="AQ32" i="49"/>
  <c r="O80" i="49"/>
  <c r="AW38" i="44" l="1"/>
  <c r="BE38" i="44" s="1"/>
  <c r="AW40" i="44"/>
  <c r="BE40" i="44" s="1"/>
  <c r="AW42" i="44"/>
  <c r="BE42" i="44" s="1"/>
  <c r="AW44" i="44"/>
  <c r="BE44" i="44" s="1"/>
  <c r="AW46" i="44"/>
  <c r="BE46" i="44" s="1"/>
  <c r="AW48" i="44"/>
  <c r="BE48" i="44" s="1"/>
  <c r="AW50" i="44"/>
  <c r="BE50" i="44" s="1"/>
  <c r="AW52" i="44"/>
  <c r="BE52" i="44" s="1"/>
  <c r="F54" i="44"/>
  <c r="AC24" i="43"/>
  <c r="J26" i="43"/>
  <c r="J28" i="43" s="1"/>
  <c r="J30" i="43" s="1"/>
  <c r="J32" i="43" s="1"/>
  <c r="J34" i="43" s="1"/>
  <c r="J36" i="43" s="1"/>
  <c r="J38" i="43" s="1"/>
  <c r="J40" i="43" s="1"/>
  <c r="J42" i="43" s="1"/>
  <c r="J44" i="43" s="1"/>
  <c r="J46" i="43" s="1"/>
  <c r="J48" i="43" s="1"/>
  <c r="J50" i="43" s="1"/>
  <c r="J52" i="43" s="1"/>
  <c r="J54" i="43" s="1"/>
  <c r="J56" i="43" s="1"/>
  <c r="J58" i="43" s="1"/>
  <c r="J60" i="43" s="1"/>
  <c r="J62" i="43" s="1"/>
  <c r="J64" i="43" s="1"/>
  <c r="J66" i="43" s="1"/>
  <c r="J68" i="43" s="1"/>
  <c r="J70" i="43" s="1"/>
  <c r="J72" i="43" s="1"/>
  <c r="J74" i="43" s="1"/>
  <c r="J76" i="43" s="1"/>
  <c r="J78" i="43" s="1"/>
  <c r="O82" i="43"/>
  <c r="AW54" i="44" l="1"/>
  <c r="BE54" i="44"/>
  <c r="AC82" i="43"/>
  <c r="O22" i="42"/>
  <c r="AE22" i="42"/>
  <c r="AK22" i="42"/>
  <c r="A24" i="42"/>
  <c r="A26" i="42" s="1"/>
  <c r="A28" i="42" s="1"/>
  <c r="A30" i="42" s="1"/>
  <c r="A32" i="42" s="1"/>
  <c r="A34" i="42" s="1"/>
  <c r="A36" i="42" s="1"/>
  <c r="A38" i="42" s="1"/>
  <c r="A40" i="42" s="1"/>
  <c r="A42" i="42" s="1"/>
  <c r="A44" i="42" s="1"/>
  <c r="A46" i="42" s="1"/>
  <c r="A48" i="42" s="1"/>
  <c r="A50" i="42" s="1"/>
  <c r="A52" i="42" s="1"/>
  <c r="A54" i="42" s="1"/>
  <c r="A56" i="42" s="1"/>
  <c r="A58" i="42" s="1"/>
  <c r="A60" i="42" s="1"/>
  <c r="A62" i="42" s="1"/>
  <c r="A64" i="42" s="1"/>
  <c r="A66" i="42" s="1"/>
  <c r="A68" i="42" s="1"/>
  <c r="A70" i="42" s="1"/>
  <c r="A72" i="42" s="1"/>
  <c r="A74" i="42" s="1"/>
  <c r="A76" i="42" s="1"/>
  <c r="O24" i="42"/>
  <c r="AE24" i="42"/>
  <c r="AK24" i="42"/>
  <c r="O26" i="42"/>
  <c r="AE26" i="42"/>
  <c r="AK26" i="42"/>
  <c r="O28" i="42"/>
  <c r="AE28" i="42"/>
  <c r="AK28" i="42"/>
  <c r="O30" i="42"/>
  <c r="AE30" i="42"/>
  <c r="AK30" i="42"/>
  <c r="O32" i="42"/>
  <c r="AE32" i="42"/>
  <c r="AK32" i="42"/>
  <c r="O34" i="42"/>
  <c r="AQ34" i="42" s="1"/>
  <c r="AE34" i="42"/>
  <c r="AK34" i="42"/>
  <c r="O36" i="42"/>
  <c r="AE36" i="42"/>
  <c r="AK36" i="42"/>
  <c r="O38" i="42"/>
  <c r="AE38" i="42"/>
  <c r="AK38" i="42"/>
  <c r="O40" i="42"/>
  <c r="AE40" i="42"/>
  <c r="AK40" i="42"/>
  <c r="O42" i="42"/>
  <c r="AE42" i="42"/>
  <c r="AK42" i="42"/>
  <c r="AQ42" i="42"/>
  <c r="O44" i="42"/>
  <c r="AQ44" i="42" s="1"/>
  <c r="AE44" i="42"/>
  <c r="AK44" i="42"/>
  <c r="O46" i="42"/>
  <c r="AQ46" i="42" s="1"/>
  <c r="AE46" i="42"/>
  <c r="AK46" i="42"/>
  <c r="O48" i="42"/>
  <c r="AQ48" i="42" s="1"/>
  <c r="AE48" i="42"/>
  <c r="AK48" i="42"/>
  <c r="O50" i="42"/>
  <c r="AQ50" i="42" s="1"/>
  <c r="AE50" i="42"/>
  <c r="AK50" i="42"/>
  <c r="O52" i="42"/>
  <c r="AE52" i="42"/>
  <c r="AK52" i="42"/>
  <c r="AQ52" i="42"/>
  <c r="O54" i="42"/>
  <c r="AQ54" i="42" s="1"/>
  <c r="AE54" i="42"/>
  <c r="AK54" i="42"/>
  <c r="O56" i="42"/>
  <c r="AQ56" i="42" s="1"/>
  <c r="AE56" i="42"/>
  <c r="AK56" i="42"/>
  <c r="O58" i="42"/>
  <c r="AQ58" i="42" s="1"/>
  <c r="AE58" i="42"/>
  <c r="AK58" i="42"/>
  <c r="O60" i="42"/>
  <c r="AQ60" i="42" s="1"/>
  <c r="AE60" i="42"/>
  <c r="AK60" i="42"/>
  <c r="O62" i="42"/>
  <c r="AQ62" i="42" s="1"/>
  <c r="AE62" i="42"/>
  <c r="AK62" i="42"/>
  <c r="O64" i="42"/>
  <c r="AQ64" i="42" s="1"/>
  <c r="AE64" i="42"/>
  <c r="AK64" i="42"/>
  <c r="O66" i="42"/>
  <c r="AQ66" i="42" s="1"/>
  <c r="AE66" i="42"/>
  <c r="AK66" i="42"/>
  <c r="O68" i="42"/>
  <c r="AQ68" i="42" s="1"/>
  <c r="AE68" i="42"/>
  <c r="AK68" i="42"/>
  <c r="O70" i="42"/>
  <c r="AQ70" i="42" s="1"/>
  <c r="AE70" i="42"/>
  <c r="AK70" i="42"/>
  <c r="O72" i="42"/>
  <c r="AQ72" i="42" s="1"/>
  <c r="AE72" i="42"/>
  <c r="AK72" i="42"/>
  <c r="O74" i="42"/>
  <c r="AE74" i="42"/>
  <c r="AK74" i="42"/>
  <c r="AQ74" i="42"/>
  <c r="O76" i="42"/>
  <c r="AQ76" i="42" s="1"/>
  <c r="AE76" i="42"/>
  <c r="AK76" i="42"/>
  <c r="E80" i="42"/>
  <c r="U80" i="42"/>
  <c r="AK80" i="42"/>
  <c r="AQ40" i="42" l="1"/>
  <c r="AQ38" i="42"/>
  <c r="AQ36" i="42"/>
  <c r="AQ32" i="42"/>
  <c r="AQ30" i="42"/>
  <c r="AQ28" i="42"/>
  <c r="AQ26" i="42"/>
  <c r="AQ80" i="42" s="1"/>
  <c r="AE80" i="42"/>
  <c r="AQ24" i="42"/>
  <c r="AQ22" i="42"/>
  <c r="O80" i="42"/>
  <c r="BH67" i="38"/>
  <c r="AW67" i="38"/>
  <c r="AL67" i="38"/>
  <c r="AS67" i="31"/>
  <c r="BG67" i="31"/>
  <c r="BU67" i="31"/>
</calcChain>
</file>

<file path=xl/sharedStrings.xml><?xml version="1.0" encoding="utf-8"?>
<sst xmlns="http://schemas.openxmlformats.org/spreadsheetml/2006/main" count="1731" uniqueCount="1136">
  <si>
    <t>Commonwealth of Kentucky</t>
  </si>
  <si>
    <t>DEPARTMENT OF REVENUE</t>
  </si>
  <si>
    <t>Offfice of Property Valuation</t>
  </si>
  <si>
    <t>PERSONAL PROPERTY TAX RETURN</t>
  </si>
  <si>
    <t>For owners of commercial watercraft operating in Kentucky waters.</t>
  </si>
  <si>
    <t>Individual</t>
  </si>
  <si>
    <t>Domestic Corp./LLC</t>
  </si>
  <si>
    <t>Foreign Corp./LLC</t>
  </si>
  <si>
    <t>S Corporation</t>
  </si>
  <si>
    <t>Other</t>
  </si>
  <si>
    <t>Joint (Co-Owners)</t>
  </si>
  <si>
    <t>Organization</t>
  </si>
  <si>
    <t>Federal ID Number</t>
  </si>
  <si>
    <t>Social Security Number</t>
  </si>
  <si>
    <t>LEAVE BLANK</t>
  </si>
  <si>
    <t>GNC</t>
  </si>
  <si>
    <t>Postmark</t>
  </si>
  <si>
    <t>Pre-Audit</t>
  </si>
  <si>
    <t>Taxpayers completing</t>
  </si>
  <si>
    <t>this return must</t>
  </si>
  <si>
    <t>complete the agency</t>
  </si>
  <si>
    <t>portion in order to</t>
  </si>
  <si>
    <t>maintain an agent</t>
  </si>
  <si>
    <t>status.</t>
  </si>
  <si>
    <t>Agents completing</t>
  </si>
  <si>
    <t>this return must have</t>
  </si>
  <si>
    <t>a current power of</t>
  </si>
  <si>
    <t>attorney on file with the</t>
  </si>
  <si>
    <t>Kentucky Department</t>
  </si>
  <si>
    <t>of Revenue or include</t>
  </si>
  <si>
    <t>one.</t>
  </si>
  <si>
    <t>Name 2</t>
  </si>
  <si>
    <t>Address 1</t>
  </si>
  <si>
    <t>Address 2</t>
  </si>
  <si>
    <t>City</t>
  </si>
  <si>
    <t>Phone</t>
  </si>
  <si>
    <t>Contact Person</t>
  </si>
  <si>
    <t>State</t>
  </si>
  <si>
    <t>ZIP Code</t>
  </si>
  <si>
    <t>FAX</t>
  </si>
  <si>
    <t>E-Mail</t>
  </si>
  <si>
    <t>Which address above is to be used for mailing the assessment notice and tax bills?</t>
  </si>
  <si>
    <t>Taxpayer Address</t>
  </si>
  <si>
    <t>Tax Agent Address</t>
  </si>
  <si>
    <t>Is your company affiliated with any other companies? (Parent/Subs)</t>
  </si>
  <si>
    <t>Yes</t>
  </si>
  <si>
    <t>No</t>
  </si>
  <si>
    <t>If yes, submit organizational chart and informational reports.</t>
  </si>
  <si>
    <t>I declare, under penalties of perjury, that this return (including any accompanying schedules and statements) is a correct and complete return; and that</t>
  </si>
  <si>
    <t>all my taxable property has been listed.</t>
  </si>
  <si>
    <t>Signature of Taxpayer</t>
  </si>
  <si>
    <t>Name of Preparer Other Than Taxpayer</t>
  </si>
  <si>
    <t>Telephone Number of Taxpayer</t>
  </si>
  <si>
    <t>Date</t>
  </si>
  <si>
    <t>Due Date:</t>
  </si>
  <si>
    <t>Year</t>
  </si>
  <si>
    <t>Age</t>
  </si>
  <si>
    <t>Original Cost</t>
  </si>
  <si>
    <t>Factor</t>
  </si>
  <si>
    <t>=</t>
  </si>
  <si>
    <t>28+</t>
  </si>
  <si>
    <t>TOTALS</t>
  </si>
  <si>
    <t>KENTUCKY</t>
  </si>
  <si>
    <t>ORIGIN</t>
  </si>
  <si>
    <t>DESTINATION</t>
  </si>
  <si>
    <t>Kentucky</t>
  </si>
  <si>
    <t>Total</t>
  </si>
  <si>
    <t>SYSTEM</t>
  </si>
  <si>
    <t>PAGE TOTAL</t>
  </si>
  <si>
    <t>B</t>
  </si>
  <si>
    <t>Partnership/LLP</t>
  </si>
  <si>
    <t>Other:</t>
  </si>
  <si>
    <t>Factored Original Cost</t>
  </si>
  <si>
    <t>Cost of Rebuilds &amp; Improvements</t>
  </si>
  <si>
    <t>Factored Cost of Rebuilds &amp; Improvements</t>
  </si>
  <si>
    <t>Total Value</t>
  </si>
  <si>
    <t>Total Factored Value</t>
  </si>
  <si>
    <t>Year Kentucky Operations</t>
  </si>
  <si>
    <t>Commenced :</t>
  </si>
  <si>
    <t>https://usace.contentdm.oclc.org/digital/collection/p16021coll2/id/1376/</t>
  </si>
  <si>
    <t>COMMERCIAL WATERCRAFT</t>
  </si>
  <si>
    <t>May 15</t>
  </si>
  <si>
    <t>R</t>
  </si>
  <si>
    <t>OFFICE OF PROPERTY VALUATION</t>
  </si>
  <si>
    <t>TERMINOLOGY</t>
  </si>
  <si>
    <t xml:space="preserve">
Bareboat Charter: an arrangement for the hiring of a vessel, whereby no crew or provisions are included as party of the agreement. The owner of the vessel gives possession of the ship to the charterer.
Capacity Tons: the full load cargo capacity of the vessel in short tons (2,000 lbs.)
Cargo Handling Equipment: permanent fixtures on the vessel, such as cranes, derricks, hoists, pumps, etc.
Coast Guard Number: the official number assigned to a particular vessel by the U.S. Coast Guard at the time of registration.
This number is normally retained by a vessel throughout the life of the vessel.
Domestic Commerce: Vessel and commodity movements performed within the contiguous and non-contiguous states and
territories of the United States. This includes Puerto Rico, Virgin Islands, Guam, American Samoa
Wake Island, the U.S. Trust territories and the 48 contiguous states.
Domestic Traffic: Coastwise: Domestic traffic receiving a carriage over the ocean, or the Gulf of Mexico, (e.g., New
Orleans to Baltimore, New York to Puerto Rico, San Francisco to Hawaii, Alaska to Hawaii). Traffic
between Great Lakes ports and seacoast ports, when having a carriage over the ocean, is also termed
Coastwise.
Lakewise: Waterborne traffic between the United States ports on the Great Lakes System. The Great
Lakes System is treated as a separate waterway system rather than as a part of the inland waterway
system. In comparing historical data for the Great Lakes System, one should note that prior to calendar
year 1990, marine products, and sand and gravel being moved from the Great Lakes to Great Lake
destinations were classified as local traffic. From 1990 on, these activities are classified as lakewise
traffic.
Internal: Vessel movements (origin and destination) which takes place solely on inland waterways.
An inland waterway is one geographically located within the boundaries of the contiguous 48 states
or within the boundaries of the State of Alaska.
The term “internal traffic” is also applied to these vessel movements: those which involve carriage
on both inland waterways and the Great Lakes; those occurring between offshore areas and inland
waterways (e.g., oil rig supplies and fish); and those taking place within Delaware Bay, Chesapeake
Bay, Puget Sound, and the San Francisco Bay, which are considered internal bodies of water rather
than arms of the ocean.
Foreign Traffic: Inbound—Includes waterborne imports and inbound in-transit merchandise.
Imports
Overseas: Inbound merchandise originating in foreign countries other than Canada and arriving by
marine vessel for direct U.S. consumption and entries into custom bonded storage and manufacturing
warehouses.
Canadian: Inbound merchandise originating in Canada and arriving by marine vessel for direct U.S.
consumption and entries into custom bonded storage and manufacturing warehouses.
Inbound In-transits: Merchandise coming into the United States by marine vessel from a foreign
country and shipped to a foreign country without having been entered as an import. In-transit
merchandise is treated as inbound when unloaded from a marine vessel.</t>
  </si>
  <si>
    <t>Bareboat Charter:</t>
  </si>
  <si>
    <t>an arrangement for the hiring of a vessel, whereby no crew or provisions are included as party of the agreement. The owner of the vessel gives possession of the ship to the charterer.</t>
  </si>
  <si>
    <t>Coast Guard Number:</t>
  </si>
  <si>
    <t>Domestic Commerce:</t>
  </si>
  <si>
    <t>Vessel and commodity movements performed within the contiguous and non-contiguous states and territories of the United States. This includes Puerto Rico, Virgin Islands, Guam, American Samoa Wake Island, the U.S. Trust territories and the 48 contiguous states.</t>
  </si>
  <si>
    <t>the official number assigned to a particular vessel by the U.S. Coast Guard at the time of registration. This number is normally retained by a vessel throughout the life of the vessel.</t>
  </si>
  <si>
    <t>Domestic Traffic:</t>
  </si>
  <si>
    <r>
      <rPr>
        <b/>
        <sz val="11"/>
        <color theme="1"/>
        <rFont val="Calibri"/>
        <family val="2"/>
        <scheme val="minor"/>
      </rPr>
      <t>Lakewise:</t>
    </r>
    <r>
      <rPr>
        <sz val="11"/>
        <color theme="1"/>
        <rFont val="Calibri"/>
        <family val="2"/>
        <scheme val="minor"/>
      </rPr>
      <t xml:space="preserve"> Waterborne traffic between the United States ports on the Great Lakes System. The Great Lakes System is treated as a separate waterway system rather than as a part of the inland waterway system. In comparing historical data for the Great Lakes System, one should note that prior to calendar year 1990, marine products, and sand and gravel being moved from the Great Lakes to Great Lake destinations were classified as local traffic. From 1990 on, these activities are classified as lakewise traffic.</t>
    </r>
  </si>
  <si>
    <r>
      <rPr>
        <b/>
        <sz val="11"/>
        <color theme="1"/>
        <rFont val="Calibri"/>
        <family val="2"/>
        <scheme val="minor"/>
      </rPr>
      <t>Internal:</t>
    </r>
    <r>
      <rPr>
        <sz val="11"/>
        <color theme="1"/>
        <rFont val="Calibri"/>
        <family val="2"/>
        <scheme val="minor"/>
      </rPr>
      <t xml:space="preserve"> Vessel movements (origin and destination) which takes place solely on inland waterways. An inland waterway is one geographically located within the boundaries of the contiguous 48 states or within the boundaries of the State of Alaska.</t>
    </r>
  </si>
  <si>
    <t>The term “internal traffic” is also applied to these vessel movements: those which involve carriage on both inland waterways and the Great Lakes; those occurring between offshore areas and inland waterways (e.g., oil rig supplies and fish); and those taking place within Delaware Bay, Chesapeake Bay, Puget Sound, and the San Francisco Bay, which are considered internal bodies of water rather than arms of the ocean.</t>
  </si>
  <si>
    <t>Rebuilt:</t>
  </si>
  <si>
    <t>the rebuilt status is a vessel modification or significant improvement that extends the working life of the vessel.</t>
  </si>
  <si>
    <t>Route Mile:</t>
  </si>
  <si>
    <t>the one-way directional waterway mileage over which a vessel(s) traversed in domestic commercial service upon one or more waterways. Route miles are a measure of the route path over a waterway in which a vessel traversed. Route miles are computed with regard to direction, but without regard to frequency of travel.</t>
  </si>
  <si>
    <t>Trip:</t>
  </si>
  <si>
    <t>a trip is a vessel movement between every point of departure and every point of arrival.</t>
  </si>
  <si>
    <t>Vessel Operating Base:</t>
  </si>
  <si>
    <t>the city or locality of the operating headquarters of the vessel.</t>
  </si>
  <si>
    <t>Year Built:</t>
  </si>
  <si>
    <t>the calendar year the vessel was built.</t>
  </si>
  <si>
    <r>
      <rPr>
        <b/>
        <sz val="11"/>
        <color theme="1"/>
        <rFont val="Calibri"/>
        <family val="2"/>
        <scheme val="minor"/>
      </rPr>
      <t>Coastwise:</t>
    </r>
    <r>
      <rPr>
        <sz val="11"/>
        <color theme="1"/>
        <rFont val="Calibri"/>
        <family val="2"/>
        <scheme val="minor"/>
      </rPr>
      <t xml:space="preserve"> Domestic traffic receiving a carriage over the ocean, or the Gulf of Mexico, (e.g., New Orleans to Baltimore, New York to Puerto Rico, San Francisco to Hawaii, Alaska to Hawaii). Traffic between Great Lakes ports and seacoast ports, when having a carriage over the ocean, is also termed Coastwise.</t>
    </r>
  </si>
  <si>
    <t>Refunds - Pursuant to KRS 134.590(6), a taxpayer seeking a refund of taxes paid to a local taxing entity (such as a board of education) must file a refund request with that taxing entity within two years of payment of the taxes, unless the taxpayer has instituted litigation against the local taxing entity. Each claim or application for a refund shall be in writing and state the specific grounds upon which it is based. 
See also OAG 83-202 (“KRS 134.590…requires that refund requests be filed with the Department of Revenue and any other taxing district that has received these taxes (city, county, school district, etc.) within two years from the date payment was made.”)</t>
  </si>
  <si>
    <t>Reminders</t>
  </si>
  <si>
    <t xml:space="preserve">Taxpayers should complete and submit a 61A216 - Application for Pollution Control Tax Exemption Certificate when a potential Pollution Control Asset is purchased. The 61A216 - Application for Pollution Control Tax Exemption Certificate can be found on www.revenue.ky.gov.   </t>
  </si>
  <si>
    <t>DIVISION OF STATE VALUATION</t>
  </si>
  <si>
    <t>CENTRALLY ASSESSED BRANCH</t>
  </si>
  <si>
    <t xml:space="preserve">Centrally Assessed Branch </t>
  </si>
  <si>
    <t>(502) 564-2889</t>
  </si>
  <si>
    <t>Property Assessed January 1, 20__</t>
  </si>
  <si>
    <t>Tax Agent Name</t>
  </si>
  <si>
    <t>Taxpayer Name</t>
  </si>
  <si>
    <t xml:space="preserve">TOTALS  </t>
  </si>
  <si>
    <t>Cost of Major Improvements</t>
  </si>
  <si>
    <t>Year Improved</t>
  </si>
  <si>
    <t>Cost of Rebuild</t>
  </si>
  <si>
    <t>Year Rebuilt</t>
  </si>
  <si>
    <r>
      <t>Vessel Type</t>
    </r>
    <r>
      <rPr>
        <sz val="8"/>
        <color theme="1"/>
        <rFont val="Arial"/>
        <family val="2"/>
      </rPr>
      <t xml:space="preserve"> (see category list)</t>
    </r>
  </si>
  <si>
    <t>Coast Guard Number</t>
  </si>
  <si>
    <t>Vessel Name &amp; Number</t>
  </si>
  <si>
    <t>Name of Taxpayer:</t>
  </si>
  <si>
    <t>Page:</t>
  </si>
  <si>
    <t>AS OF JANUARY 1</t>
  </si>
  <si>
    <t>Tugboat</t>
  </si>
  <si>
    <t>Push Boat</t>
  </si>
  <si>
    <t>Other Tanker</t>
  </si>
  <si>
    <t>Liquid Gas Carrier</t>
  </si>
  <si>
    <t>Liquid Bulk Tanker</t>
  </si>
  <si>
    <t>Convertible Barge</t>
  </si>
  <si>
    <t>Chemical Carrier</t>
  </si>
  <si>
    <t>Non-Self Propelled Tanker</t>
  </si>
  <si>
    <t>Petroleum / Chemical Carrier</t>
  </si>
  <si>
    <r>
      <t xml:space="preserve">Other Liquid Cargo Barge </t>
    </r>
    <r>
      <rPr>
        <sz val="8"/>
        <color theme="1"/>
        <rFont val="Arial"/>
        <family val="2"/>
      </rPr>
      <t>(not elsewhere incuded)</t>
    </r>
  </si>
  <si>
    <t>Excursion / Sightseeing Vessel</t>
  </si>
  <si>
    <t>Liquid Cargo Barge (Double Bottom Only)</t>
  </si>
  <si>
    <t>Lash Ferry</t>
  </si>
  <si>
    <t>Liquid Cargo Barge (Double Sided Only)</t>
  </si>
  <si>
    <t>Railroad Car Ferry</t>
  </si>
  <si>
    <t>Liquid Cargo Barge (Double Hull)</t>
  </si>
  <si>
    <t>Ferry</t>
  </si>
  <si>
    <t>Liquid Cargo Barge (Single Hull)</t>
  </si>
  <si>
    <t>Combination Passenger &amp; Cargo</t>
  </si>
  <si>
    <t>Lash / Seabee Barge</t>
  </si>
  <si>
    <t>Passenger Carrier</t>
  </si>
  <si>
    <t>Container Barge</t>
  </si>
  <si>
    <t>Vehicle Carrier</t>
  </si>
  <si>
    <t>RO-RO Barge</t>
  </si>
  <si>
    <t>Container / Vehicle / Trailer (RO-RO) Carrier</t>
  </si>
  <si>
    <t>Covered Dry Cargo Barge</t>
  </si>
  <si>
    <t>Partial Containership</t>
  </si>
  <si>
    <t>Open Dry Cargo Barge</t>
  </si>
  <si>
    <t>Containership</t>
  </si>
  <si>
    <t>Pontoon Barge</t>
  </si>
  <si>
    <t>Bulk Carrier</t>
  </si>
  <si>
    <t>Flat / Deck Barge</t>
  </si>
  <si>
    <t>RO-RO Vessel</t>
  </si>
  <si>
    <t>Carfloat (Railroad Car Barge)</t>
  </si>
  <si>
    <t>Break Bulk / RO-RO Carrier</t>
  </si>
  <si>
    <t>Covered Hopper Barge</t>
  </si>
  <si>
    <t>General Cargo Freighter</t>
  </si>
  <si>
    <t>Open Hopper Barge</t>
  </si>
  <si>
    <t>Crewboat / Supply / Utility Vessel</t>
  </si>
  <si>
    <t>Non-Self Propelled Vessels</t>
  </si>
  <si>
    <t>Self Propelled Vessels</t>
  </si>
  <si>
    <t>Listed below are the VTCC (Vessel Type, Construction and Characteristics) codes and descriptions for selected watercraft. Please use these descriptions when completing Schedules A, B, and C.</t>
  </si>
  <si>
    <t>VESSEL CATEGORY REFERENCE LIST</t>
  </si>
  <si>
    <t>LICKING RIVER</t>
  </si>
  <si>
    <t>MILE MARKS</t>
  </si>
  <si>
    <t>Mouth @ Ohio River MM 470.2</t>
  </si>
  <si>
    <t>MM 0.0</t>
  </si>
  <si>
    <t>City of Newport, Ky</t>
  </si>
  <si>
    <t>MM 0.0 to 1.3</t>
  </si>
  <si>
    <t>City of Covington, Ky</t>
  </si>
  <si>
    <t>MM 0.0 to 4.8</t>
  </si>
  <si>
    <t>City of Wilder, Ky</t>
  </si>
  <si>
    <t>MM 3.0 to 7.0</t>
  </si>
  <si>
    <t>D. Kirschner &amp; Sons</t>
  </si>
  <si>
    <t>MM 1.1</t>
  </si>
  <si>
    <t>MM 1.2</t>
  </si>
  <si>
    <t>Newport Steel Co.</t>
  </si>
  <si>
    <t>MM 2.1</t>
  </si>
  <si>
    <t>Licking River Terminal</t>
  </si>
  <si>
    <t>MM 2.8</t>
  </si>
  <si>
    <t>Ashland Oil Co.</t>
  </si>
  <si>
    <t>Agrico Chemical</t>
  </si>
  <si>
    <t>MM 3.0</t>
  </si>
  <si>
    <t>Carlisle Crane &amp; Excavation</t>
  </si>
  <si>
    <t>MM 4.2</t>
  </si>
  <si>
    <t>Graystone of Ky Corp.</t>
  </si>
  <si>
    <t>MM 5.7</t>
  </si>
  <si>
    <t>Maximum Point of Travel (9ft depth)</t>
  </si>
  <si>
    <t>MM 7.0</t>
  </si>
  <si>
    <t>BIG SANDY RIVER</t>
  </si>
  <si>
    <t>Mouth @ Ohio River 317.2</t>
  </si>
  <si>
    <t>City of Catlettsburg, Ky</t>
  </si>
  <si>
    <t>MM 0.0 to 1.2</t>
  </si>
  <si>
    <t>C E Wetherall Co., WV</t>
  </si>
  <si>
    <t>Marathon Ashland, Ky</t>
  </si>
  <si>
    <t>MM 2.9 - 4.0</t>
  </si>
  <si>
    <t>Aristech Corp., WV</t>
  </si>
  <si>
    <t>MM 4.5</t>
  </si>
  <si>
    <t>Penn Coal, Inc., Ky</t>
  </si>
  <si>
    <t>MM 4.7</t>
  </si>
  <si>
    <t>Calgon Carbon Corp., Ky</t>
  </si>
  <si>
    <t>MM 6.0</t>
  </si>
  <si>
    <t>Aquila Dock, WV</t>
  </si>
  <si>
    <t>MM 6.2</t>
  </si>
  <si>
    <t>Arch Coal Co., Ky</t>
  </si>
  <si>
    <t>MM 6.6</t>
  </si>
  <si>
    <t>Riverway North, Ky</t>
  </si>
  <si>
    <t>MM 7.2</t>
  </si>
  <si>
    <t>Riverway South, Ky</t>
  </si>
  <si>
    <t>MM 7.4</t>
  </si>
  <si>
    <t>Midway Enterprises, Ky</t>
  </si>
  <si>
    <t>MM 7.5</t>
  </si>
  <si>
    <t>Kentucky May Coal, Ky</t>
  </si>
  <si>
    <t>Transload Terminal, WV</t>
  </si>
  <si>
    <t>Whites Creek Terminal, Ky</t>
  </si>
  <si>
    <t>MM 8.0</t>
  </si>
  <si>
    <t>J &amp; A Fleeting, Ky  &amp;  River View Terminal, Ky</t>
  </si>
  <si>
    <t>MM 8.7</t>
  </si>
  <si>
    <t>Synfuel, WV</t>
  </si>
  <si>
    <t>City of Prichard, WV</t>
  </si>
  <si>
    <t>MM 13.0 to 14.2</t>
  </si>
  <si>
    <t>KENTUCKY RIVER</t>
  </si>
  <si>
    <t>Mouth @ Ohio River MM 545.8</t>
  </si>
  <si>
    <t>Liter's Quarry</t>
  </si>
  <si>
    <t>MM 0.4</t>
  </si>
  <si>
    <t>City of Prestonville, Ky</t>
  </si>
  <si>
    <t>MM 0.0 to 0.3</t>
  </si>
  <si>
    <t>City of Carrollton, Ky</t>
  </si>
  <si>
    <t>MM 0.0 to 1.1</t>
  </si>
  <si>
    <t>Lock &amp; Dam #1</t>
  </si>
  <si>
    <t>MM 4.0</t>
  </si>
  <si>
    <t>MM 30.0</t>
  </si>
  <si>
    <t>Lock &amp; Dam #2 near Lockport</t>
  </si>
  <si>
    <t>MM 31.0</t>
  </si>
  <si>
    <t>Lock &amp; Dam #3 near Monterey</t>
  </si>
  <si>
    <t>MM 42.0</t>
  </si>
  <si>
    <t>Lock &amp; Dam #4 Frankfort</t>
  </si>
  <si>
    <t>MM 65.0</t>
  </si>
  <si>
    <t>GREEN RIVER</t>
  </si>
  <si>
    <t>Mouth @ Ohio River MM 784.4</t>
  </si>
  <si>
    <t>American Commercial Barge Lines</t>
  </si>
  <si>
    <t>MM .6</t>
  </si>
  <si>
    <t>Lock &amp; Dam #1 @ City of Spottsville</t>
  </si>
  <si>
    <t>MM 9.1</t>
  </si>
  <si>
    <t>Green Coal Co. near City of Spottsville</t>
  </si>
  <si>
    <t>MM 11.6</t>
  </si>
  <si>
    <t>County Line (Henderson / Daviess)</t>
  </si>
  <si>
    <t>MM 18.5</t>
  </si>
  <si>
    <t>Pyramid Mining Co. -- City of Hebbardsville</t>
  </si>
  <si>
    <t>MM 31.6</t>
  </si>
  <si>
    <t>County Line (Daviess / McLean)</t>
  </si>
  <si>
    <t>MM 35.3</t>
  </si>
  <si>
    <t>Anaconda Aluminum Co.</t>
  </si>
  <si>
    <t>MM 40.5</t>
  </si>
  <si>
    <t>County Line (McLean / Webster)</t>
  </si>
  <si>
    <t>MM 41.1</t>
  </si>
  <si>
    <t>Big River RECC</t>
  </si>
  <si>
    <t>MM 41.2</t>
  </si>
  <si>
    <t>Sebree Dock</t>
  </si>
  <si>
    <t>MM 43.9</t>
  </si>
  <si>
    <t>Onton Dock</t>
  </si>
  <si>
    <t>MM 49.0</t>
  </si>
  <si>
    <t>County Line (Webster / Hopkins)</t>
  </si>
  <si>
    <t>MM 51.4</t>
  </si>
  <si>
    <t>County Line (Hopkins / McLean)</t>
  </si>
  <si>
    <t>MM 55.0</t>
  </si>
  <si>
    <t>Lock &amp; Dam #2</t>
  </si>
  <si>
    <t>MM 63.1</t>
  </si>
  <si>
    <t>City of Calhoun  &amp; City of Rumsey</t>
  </si>
  <si>
    <t>MM 62.9 to 64.0</t>
  </si>
  <si>
    <t>Bunge Corp. (Mikco Grain)</t>
  </si>
  <si>
    <t>MM 71.1</t>
  </si>
  <si>
    <t>County Line (McLean / Ohio)</t>
  </si>
  <si>
    <t>MM 71.3</t>
  </si>
  <si>
    <t>City of Livermore, Ky</t>
  </si>
  <si>
    <t>MM 71.4 to 70.5</t>
  </si>
  <si>
    <t>Big River Electric Corp.</t>
  </si>
  <si>
    <t>MM 74.2</t>
  </si>
  <si>
    <t>Peabody Coal Co. near Kirtley</t>
  </si>
  <si>
    <t>MM 76.7</t>
  </si>
  <si>
    <t>County Line (Ohio / Muhlenburg)</t>
  </si>
  <si>
    <t>MM 77.0</t>
  </si>
  <si>
    <t>Kentucky Utilities</t>
  </si>
  <si>
    <t>MM 81.6</t>
  </si>
  <si>
    <t>City of South Carrollton, Ky</t>
  </si>
  <si>
    <t>MM 83.5 to 84.2</t>
  </si>
  <si>
    <t>Gibralter Coal Co.</t>
  </si>
  <si>
    <t>MM 85.9</t>
  </si>
  <si>
    <t>Lewis Creek Coal Terminal</t>
  </si>
  <si>
    <t>MM 93.8</t>
  </si>
  <si>
    <t>Pyramid Mining Co.</t>
  </si>
  <si>
    <t>MM 94.0</t>
  </si>
  <si>
    <t>City of Rockport, Ky</t>
  </si>
  <si>
    <t>MM 94.6 to 96.6</t>
  </si>
  <si>
    <t>Ken Surface Mine (Peabody Coal Co.)</t>
  </si>
  <si>
    <t>MM 97.7</t>
  </si>
  <si>
    <t>City of Paradise, Ky &amp; TVA Power Plant</t>
  </si>
  <si>
    <t>MM 99.9 to 101.0</t>
  </si>
  <si>
    <t>Peabody Coal Co.</t>
  </si>
  <si>
    <t>MM 105.7</t>
  </si>
  <si>
    <t>Add West Mining Co.</t>
  </si>
  <si>
    <t>MM 108.1</t>
  </si>
  <si>
    <t>Lock &amp; Dam #3  -- Skilesville</t>
  </si>
  <si>
    <t>MM 108.5</t>
  </si>
  <si>
    <t>CUMBERLAND RIVER</t>
  </si>
  <si>
    <t>Mouth @ Ohio River MM 922.5</t>
  </si>
  <si>
    <t>City of Smithland, Ky</t>
  </si>
  <si>
    <t>MM 1.0 to 3.0</t>
  </si>
  <si>
    <t>Dravo Basic (Three River Rock)</t>
  </si>
  <si>
    <t>MM 5.9 to 7.0</t>
  </si>
  <si>
    <t>Martin Marietta Materials</t>
  </si>
  <si>
    <t>County Line (Livingston / Crittenden)</t>
  </si>
  <si>
    <t>MM 17.1</t>
  </si>
  <si>
    <t>City of Dycusburg, Ky</t>
  </si>
  <si>
    <t>MM 19.3 to 19.9</t>
  </si>
  <si>
    <t>County Line (Crittenden / Lyon)</t>
  </si>
  <si>
    <t>MM 20.6</t>
  </si>
  <si>
    <t>Lock &amp; Dam -- Barkley Hydro Plant</t>
  </si>
  <si>
    <t>MM 30.6</t>
  </si>
  <si>
    <t>City of Grand Rivers, Ky</t>
  </si>
  <si>
    <t>MM 30.6 to 32.1</t>
  </si>
  <si>
    <t>Barkley Canal</t>
  </si>
  <si>
    <t>MM 33.0</t>
  </si>
  <si>
    <t>Marathon Ashland Petroleum</t>
  </si>
  <si>
    <t>MM 38.3</t>
  </si>
  <si>
    <t>City of Kuttawa, Ky</t>
  </si>
  <si>
    <t>MM 40.0 to 42.8</t>
  </si>
  <si>
    <t>City of Eddyville &amp; Port Authority of Lyon Co.</t>
  </si>
  <si>
    <t>MM 42.8 to 44.6</t>
  </si>
  <si>
    <t>County Line (Lyon / Trigg)</t>
  </si>
  <si>
    <t>MM 54.8</t>
  </si>
  <si>
    <t>City of Canton, Ky</t>
  </si>
  <si>
    <t>MM 62.5 to 63.5</t>
  </si>
  <si>
    <t>Kentucky / Tennessee Border</t>
  </si>
  <si>
    <t>MM 74.7</t>
  </si>
  <si>
    <t>TENNESSEE RIVER</t>
  </si>
  <si>
    <t>Mouth @ Ohio River MM 934.5</t>
  </si>
  <si>
    <t>City of Paducah, Ky</t>
  </si>
  <si>
    <t>MM 0.0 to 3.3</t>
  </si>
  <si>
    <t>Ingram Baqrge Co., Ky</t>
  </si>
  <si>
    <t>MM .1</t>
  </si>
  <si>
    <t>James Marine Midstream Fuel, Ky</t>
  </si>
  <si>
    <t>MM .5</t>
  </si>
  <si>
    <t>MG Transport Service, Ky</t>
  </si>
  <si>
    <t>Paducah River Service, Ky</t>
  </si>
  <si>
    <t>MM .8</t>
  </si>
  <si>
    <t>Chevron USA, Ky</t>
  </si>
  <si>
    <t>MM 1.0</t>
  </si>
  <si>
    <t>Gulf Oil Co., Ky</t>
  </si>
  <si>
    <t>James Marine Services, Ky</t>
  </si>
  <si>
    <t>Lone Star Industries</t>
  </si>
  <si>
    <t>MM 1.3</t>
  </si>
  <si>
    <t>Walker General Cargo Terminal</t>
  </si>
  <si>
    <t>MM 1.4</t>
  </si>
  <si>
    <t>Shell Oil Co.</t>
  </si>
  <si>
    <t>MM 1.5</t>
  </si>
  <si>
    <t>Ingram Materials</t>
  </si>
  <si>
    <t>Hutson Co.</t>
  </si>
  <si>
    <t>MM 2.4</t>
  </si>
  <si>
    <t>County Line (McCracken / Livingston)</t>
  </si>
  <si>
    <t>Walker Boatyard &amp; RW Marine</t>
  </si>
  <si>
    <t>Wootens Midstream of Paducah</t>
  </si>
  <si>
    <t>Merchants Grain &amp; Transportation</t>
  </si>
  <si>
    <t>MM 4.4</t>
  </si>
  <si>
    <t>Ashland Oil &amp; Refining</t>
  </si>
  <si>
    <t>Syntechnics, Inc.</t>
  </si>
  <si>
    <t>MM 7.9</t>
  </si>
  <si>
    <t>County Line (McCracken / Livingston / Marshall)</t>
  </si>
  <si>
    <t>MM 8.4</t>
  </si>
  <si>
    <t>OHIO RIVER</t>
  </si>
  <si>
    <t>North Star Steel &amp; Bailey Fuel Co.</t>
  </si>
  <si>
    <t>MM 14.0</t>
  </si>
  <si>
    <t>Mouth @ Mississippi River</t>
  </si>
  <si>
    <t>MM 981.7</t>
  </si>
  <si>
    <t>Carbon Graphite, Inc.</t>
  </si>
  <si>
    <t>MM 17.0</t>
  </si>
  <si>
    <t>Cairo, IL</t>
  </si>
  <si>
    <t>MM 980 to 977.5</t>
  </si>
  <si>
    <t>BF Goodrich Chemical</t>
  </si>
  <si>
    <t>MM 18.0</t>
  </si>
  <si>
    <t>Waterfront Service Co., IL</t>
  </si>
  <si>
    <t>MM 979.6</t>
  </si>
  <si>
    <t>City of Calvert City, Ky</t>
  </si>
  <si>
    <t>MM 10.7 to 19.2</t>
  </si>
  <si>
    <t>Bunge Corp., IL</t>
  </si>
  <si>
    <t>MM 978.0</t>
  </si>
  <si>
    <t>City of Gilbertsville, Ky</t>
  </si>
  <si>
    <t>MM 20.0 to 22.0</t>
  </si>
  <si>
    <t>Louisiana Dock Co., IL</t>
  </si>
  <si>
    <t>MM 976.0</t>
  </si>
  <si>
    <t>Lock &amp; Dam -- Hydro Plant</t>
  </si>
  <si>
    <t>MM 22.4</t>
  </si>
  <si>
    <t>J D Street Oil Co., IL</t>
  </si>
  <si>
    <t>MM 975.8</t>
  </si>
  <si>
    <t>City of Grand Rivers</t>
  </si>
  <si>
    <t>MM 23.0 to 25.1</t>
  </si>
  <si>
    <t>ADM / Gromark Co., IL</t>
  </si>
  <si>
    <t>MM 973.5</t>
  </si>
  <si>
    <t>Vulcan Materials</t>
  </si>
  <si>
    <t>MM 24.9</t>
  </si>
  <si>
    <t>Consolidated Grain &amp; Barge Co., IL</t>
  </si>
  <si>
    <t>MM 972.9</t>
  </si>
  <si>
    <t>County Line (Livingston / Lyon)</t>
  </si>
  <si>
    <t>MM 25.1</t>
  </si>
  <si>
    <t>Lock &amp; Dam #53</t>
  </si>
  <si>
    <t>MM 962.6</t>
  </si>
  <si>
    <t>MM 25.4</t>
  </si>
  <si>
    <t>County Line (Ballard / McCracken)</t>
  </si>
  <si>
    <t>MM 956.1</t>
  </si>
  <si>
    <t>MM 34.7</t>
  </si>
  <si>
    <t>LaFarge Cement Co., IL</t>
  </si>
  <si>
    <t>MM 953.2</t>
  </si>
  <si>
    <t>Ken Lake State Park, Ky</t>
  </si>
  <si>
    <t>MM 41.0 to 44.0</t>
  </si>
  <si>
    <t>Joppa, IL</t>
  </si>
  <si>
    <t>MM 952 to 951</t>
  </si>
  <si>
    <t>County Line (Trigg / Calloway)</t>
  </si>
  <si>
    <t>MM 43.7</t>
  </si>
  <si>
    <t>Delta Materials Co., IL</t>
  </si>
  <si>
    <t>MM 944.0</t>
  </si>
  <si>
    <t>Harbor Hill Marine</t>
  </si>
  <si>
    <t>MM 44.8</t>
  </si>
  <si>
    <t>Metropolis, IL</t>
  </si>
  <si>
    <t>MM 944 to 943</t>
  </si>
  <si>
    <t>Hutsons Grain Co. &amp; Port of Murray, Ky</t>
  </si>
  <si>
    <t>MM 45.0</t>
  </si>
  <si>
    <t>Mid-South Towing Co., IL</t>
  </si>
  <si>
    <t>MM 943.0</t>
  </si>
  <si>
    <t>Kentucky / Tennessee Border (Ft Heiman)</t>
  </si>
  <si>
    <t>MM 62.4</t>
  </si>
  <si>
    <t>Lock &amp; Dam #52</t>
  </si>
  <si>
    <t>MM 938.9</t>
  </si>
  <si>
    <t>Midwest Terminal, Ky</t>
  </si>
  <si>
    <t>MM 935.2</t>
  </si>
  <si>
    <t>MISSISSIPPI RIVER</t>
  </si>
  <si>
    <t>MM 937.3 to 934.6</t>
  </si>
  <si>
    <t>MM 932.4</t>
  </si>
  <si>
    <t>Ingram Materials Co. / Ledbetter, Ky</t>
  </si>
  <si>
    <t>MM 927.8</t>
  </si>
  <si>
    <t>MM 922.0 to 921.0</t>
  </si>
  <si>
    <t>MM 882.5</t>
  </si>
  <si>
    <t>Lock &amp; Dam -- Smithland</t>
  </si>
  <si>
    <t>MM 918.5</t>
  </si>
  <si>
    <t>Noranda Aluminum, New Madrid Dock, MO</t>
  </si>
  <si>
    <t>MM 883.8</t>
  </si>
  <si>
    <t>Barter Enterprises Co., IL</t>
  </si>
  <si>
    <t>MM 896.6</t>
  </si>
  <si>
    <t>New Madrid Co., Port Authority, MO</t>
  </si>
  <si>
    <t>MM 885.0</t>
  </si>
  <si>
    <t>Empire Dock Co., IL</t>
  </si>
  <si>
    <t>MM 896.0</t>
  </si>
  <si>
    <t>Koch Materials Co. &amp; Cargill, Inc., MO</t>
  </si>
  <si>
    <t>MM 888.0</t>
  </si>
  <si>
    <t>City of Carrsville, Ky</t>
  </si>
  <si>
    <t>MM 893.9 to 894.2</t>
  </si>
  <si>
    <t>Ralph Anderson Lumber Co., Dock, MO</t>
  </si>
  <si>
    <t>MM 888.7</t>
  </si>
  <si>
    <t>MM 893.0</t>
  </si>
  <si>
    <t>Sinclair Pipeline Co., New Madrid Terminal Dock, MO</t>
  </si>
  <si>
    <t>MM 889.2</t>
  </si>
  <si>
    <t>Cave In Rock Ferry</t>
  </si>
  <si>
    <t>MM 889.4</t>
  </si>
  <si>
    <t>Bunge Corp., Hickman Grain Elevator, Ky</t>
  </si>
  <si>
    <t>MM 921.6</t>
  </si>
  <si>
    <t>MM 881.0</t>
  </si>
  <si>
    <t>Hickman Ferry, Hickman Landing, Ky</t>
  </si>
  <si>
    <t>MM 921.7</t>
  </si>
  <si>
    <t>Rigsby &amp; Barnard Quarry, IL</t>
  </si>
  <si>
    <t>MM 881.2</t>
  </si>
  <si>
    <t>Hickman-Fulton Co. Riverport Authority, Ky</t>
  </si>
  <si>
    <t>MM 922.0</t>
  </si>
  <si>
    <t>Dravo Basic Materials, IL</t>
  </si>
  <si>
    <t>MM 879.0</t>
  </si>
  <si>
    <t>River Grain Co., Hickman Dock, Ky</t>
  </si>
  <si>
    <t>County Line (Crittenden / Union)</t>
  </si>
  <si>
    <t>MM 873.4</t>
  </si>
  <si>
    <t>Hickman Ferry, Dorena Landing, MO</t>
  </si>
  <si>
    <t>MM 922.6</t>
  </si>
  <si>
    <t>Pyro Mining Co. (Dock), Ky</t>
  </si>
  <si>
    <t>MM 871.3</t>
  </si>
  <si>
    <t>City of Hickman, Ky</t>
  </si>
  <si>
    <t>MM 922.6 to 921.6</t>
  </si>
  <si>
    <t>Union Sand &amp; Gravel, Inc., Ky</t>
  </si>
  <si>
    <t>MM 870.2</t>
  </si>
  <si>
    <t>Gulf Coast Grain Co., MO</t>
  </si>
  <si>
    <t>MM 923.0</t>
  </si>
  <si>
    <t>Kanipe Enterprises, Inc., Ky</t>
  </si>
  <si>
    <t>MM 870.1</t>
  </si>
  <si>
    <t>County Line (Fulton / Hickman)</t>
  </si>
  <si>
    <t>Peabody Coal Co., IL</t>
  </si>
  <si>
    <t>MM 858.8</t>
  </si>
  <si>
    <t>City of Columbus, Ky  (no tax)</t>
  </si>
  <si>
    <t>MM 937.2 to 936.5</t>
  </si>
  <si>
    <t>MM 858.4</t>
  </si>
  <si>
    <t>Great Rivers Marine, Columbus Service Dock, Ky</t>
  </si>
  <si>
    <t>MM 936.9</t>
  </si>
  <si>
    <t>MM 858.3</t>
  </si>
  <si>
    <t>County Line (Hickman / Carlisle)</t>
  </si>
  <si>
    <t>MM 937.5</t>
  </si>
  <si>
    <t>City of Shawneetown, IL</t>
  </si>
  <si>
    <t>MM 858.0</t>
  </si>
  <si>
    <t>River Fleets, Inc., Moores Landing Wharf, Ky</t>
  </si>
  <si>
    <t>MM 942.0</t>
  </si>
  <si>
    <t>Lock &amp; Dam -- John T Meyers</t>
  </si>
  <si>
    <t>MM 846.0</t>
  </si>
  <si>
    <t>Great Rivers Marine Service, Ky Fleet Mooring, Ky</t>
  </si>
  <si>
    <t>MM 949.0</t>
  </si>
  <si>
    <t>Farmers Grain Co., Ky</t>
  </si>
  <si>
    <t>MM 842.6</t>
  </si>
  <si>
    <t>County Line (Carlisle / Ballard)</t>
  </si>
  <si>
    <t>MM 950.0</t>
  </si>
  <si>
    <t>City of Uniontown, Ky</t>
  </si>
  <si>
    <t>MM 842.8 to 841.9</t>
  </si>
  <si>
    <t>Westvaco Corp., Wickliffe Dock, Ky</t>
  </si>
  <si>
    <t>Peabody Coal Co., Ky</t>
  </si>
  <si>
    <t>MM 841.6</t>
  </si>
  <si>
    <t>John R Beasley Construction Co., Ky</t>
  </si>
  <si>
    <t>MM 951.0</t>
  </si>
  <si>
    <t>Evansville Materials, IN</t>
  </si>
  <si>
    <t>MM 833.2</t>
  </si>
  <si>
    <t>City of Wickliffe, Ky</t>
  </si>
  <si>
    <t>MM 952.0 to 951.0</t>
  </si>
  <si>
    <t>Mulzer Crushed Stone, IN</t>
  </si>
  <si>
    <t>CGB Marine Services, MO</t>
  </si>
  <si>
    <t>MM 952.0</t>
  </si>
  <si>
    <t>County Line (Union / Henderson)</t>
  </si>
  <si>
    <t>MM 831.7</t>
  </si>
  <si>
    <t>Island 1 Fleeting Moorings, MO</t>
  </si>
  <si>
    <t>CF Industries, IN</t>
  </si>
  <si>
    <t>MM 831.2</t>
  </si>
  <si>
    <t>Economy Boat Store, Wickliffe Dock, Ky</t>
  </si>
  <si>
    <t>Marathon Oil Co., IN</t>
  </si>
  <si>
    <t>MM 830.5</t>
  </si>
  <si>
    <t>Mouth of Ohio River</t>
  </si>
  <si>
    <t>MM 953.8</t>
  </si>
  <si>
    <t>Continental Grain Co., IN</t>
  </si>
  <si>
    <t>MM 830.5 &amp; 830.1</t>
  </si>
  <si>
    <t>City of Mt. Vernon, IN</t>
  </si>
  <si>
    <t>MM 830.0 to 829.0</t>
  </si>
  <si>
    <t>Indian Refinery, IN</t>
  </si>
  <si>
    <t>MM 829.9</t>
  </si>
  <si>
    <t>Country Mark, Inc., IN</t>
  </si>
  <si>
    <t>MM 829.7</t>
  </si>
  <si>
    <t>ADM Milling Co., IN</t>
  </si>
  <si>
    <t>MM 829.5</t>
  </si>
  <si>
    <t>Hutson Co., Inc., IN</t>
  </si>
  <si>
    <t>MM 828.5</t>
  </si>
  <si>
    <t>Consolidated Grain &amp; Barge Co., IN</t>
  </si>
  <si>
    <t>MM 828.2</t>
  </si>
  <si>
    <t>Cargill, Inc., IN</t>
  </si>
  <si>
    <t>Southern Indiana Gas &amp; Electric Co., IN</t>
  </si>
  <si>
    <t>MM 817.1</t>
  </si>
  <si>
    <t>Henderson Materials, Inc., Ky</t>
  </si>
  <si>
    <t>MM 808.6</t>
  </si>
  <si>
    <t>Sun Refining &amp; Mkt. Co., Ky</t>
  </si>
  <si>
    <t>MM 808.4</t>
  </si>
  <si>
    <t>Ellis Grain Co., Ky</t>
  </si>
  <si>
    <t>MM 808.3</t>
  </si>
  <si>
    <t>City of Russell, Ky</t>
  </si>
  <si>
    <t>MM 328.5 to 324.8</t>
  </si>
  <si>
    <t>City of Ironton, OH</t>
  </si>
  <si>
    <t>MM 328.0 to 325.0</t>
  </si>
  <si>
    <t>CSX, Ky</t>
  </si>
  <si>
    <t>MM 327.7</t>
  </si>
  <si>
    <t>Rich Oil, Inc., OH</t>
  </si>
  <si>
    <t>MM 326.9</t>
  </si>
  <si>
    <t>AK Steel Corp., Ky</t>
  </si>
  <si>
    <t>MM 325.5</t>
  </si>
  <si>
    <t>Keystone, OH</t>
  </si>
  <si>
    <t>MM 325.0</t>
  </si>
  <si>
    <t>Action Terminal, Inc., OH</t>
  </si>
  <si>
    <t>MM 324.9</t>
  </si>
  <si>
    <t>County Line (Greenup / Boyd)</t>
  </si>
  <si>
    <t>MM 324.8</t>
  </si>
  <si>
    <t>Honeywell, OH</t>
  </si>
  <si>
    <t>MM 324.6</t>
  </si>
  <si>
    <t>McGinnis, Inc., OH</t>
  </si>
  <si>
    <t>MM 324.5</t>
  </si>
  <si>
    <t>City of Ashland, Ky</t>
  </si>
  <si>
    <t>MM 324.4 to 318.9</t>
  </si>
  <si>
    <t>Oliver Elam Dock, OH</t>
  </si>
  <si>
    <t>MM 323.7</t>
  </si>
  <si>
    <t>MM 323.3</t>
  </si>
  <si>
    <t>Mansbach / Amber / Metal Coal</t>
  </si>
  <si>
    <t>MM 322.3</t>
  </si>
  <si>
    <t>Kanawha River Terminals</t>
  </si>
  <si>
    <t>MM 321.8</t>
  </si>
  <si>
    <t>McGinnis, Inc., Ky</t>
  </si>
  <si>
    <t>MM 320.3</t>
  </si>
  <si>
    <t>MM 320.1</t>
  </si>
  <si>
    <t>Superior Marine Inc., OH</t>
  </si>
  <si>
    <t>MM 319.6</t>
  </si>
  <si>
    <t>Merdie Boggs &amp; Sons, Inc., Ky</t>
  </si>
  <si>
    <t>MM 319.4</t>
  </si>
  <si>
    <t>MM 319.0</t>
  </si>
  <si>
    <t>Superior Marine, Inc., Ky</t>
  </si>
  <si>
    <t>MM 318.9</t>
  </si>
  <si>
    <t>MM 318.9 to 317.0</t>
  </si>
  <si>
    <t>R&amp;D Associates, Inc., Ky</t>
  </si>
  <si>
    <t>MM 318.8</t>
  </si>
  <si>
    <t>Ashland Oil, Inc., OH</t>
  </si>
  <si>
    <t>MM 318.5</t>
  </si>
  <si>
    <t>Ashland Oil, Inc., Ky</t>
  </si>
  <si>
    <t>MM 318.4</t>
  </si>
  <si>
    <t>MM 318.3</t>
  </si>
  <si>
    <t>Merdie Boggs &amp; Sons Inc., Ky</t>
  </si>
  <si>
    <t>MM 317.6</t>
  </si>
  <si>
    <t>Kentucky / West Virginia Border</t>
  </si>
  <si>
    <t>MM 317.0</t>
  </si>
  <si>
    <t>Agrico Chemical &amp; Henderson Dock, Ky</t>
  </si>
  <si>
    <t>MM 807.5</t>
  </si>
  <si>
    <t>Jefferson Riverport, Ky</t>
  </si>
  <si>
    <t>MM 618.2</t>
  </si>
  <si>
    <t>Delta Materials Co., Ky</t>
  </si>
  <si>
    <t>MM 804.7</t>
  </si>
  <si>
    <t>Borden Chemicals, Ky</t>
  </si>
  <si>
    <t>MM 615.2</t>
  </si>
  <si>
    <t>Peavey Grain, Ky</t>
  </si>
  <si>
    <t>MM 804.6</t>
  </si>
  <si>
    <t>Kerr-McGee Terminal, Ky</t>
  </si>
  <si>
    <t>MM 614.0</t>
  </si>
  <si>
    <t>City of Henderson, Ky</t>
  </si>
  <si>
    <t>MM 805.4 to 801.3</t>
  </si>
  <si>
    <t>American Synthetic Rubber Co., Ky</t>
  </si>
  <si>
    <t>MM 613.5</t>
  </si>
  <si>
    <t>Home Oil Company, Ky</t>
  </si>
  <si>
    <t>MM 801.4</t>
  </si>
  <si>
    <t>Louisville Gas &amp; Electric Co., Ky</t>
  </si>
  <si>
    <t>MM 612.9</t>
  </si>
  <si>
    <t>MM 797.7</t>
  </si>
  <si>
    <t>ITAPCO Corp., Ky</t>
  </si>
  <si>
    <t>MM 612.7</t>
  </si>
  <si>
    <t>Southern Indiana Dock, IN</t>
  </si>
  <si>
    <t>MM 794.4</t>
  </si>
  <si>
    <t>Airco Carbide Co., Ky</t>
  </si>
  <si>
    <t>MM 612.6</t>
  </si>
  <si>
    <t>ITAPCO Oil Co., IN   /  Amoco Oil Co, IN</t>
  </si>
  <si>
    <t>MM 794.0</t>
  </si>
  <si>
    <t>Five M Transportation Co., IN</t>
  </si>
  <si>
    <t>MM 612.5</t>
  </si>
  <si>
    <t>Ashland Oil Co., IN</t>
  </si>
  <si>
    <t>MM 793.8</t>
  </si>
  <si>
    <t>Chevron USA, Inc., Ky</t>
  </si>
  <si>
    <t>MM 612.4</t>
  </si>
  <si>
    <t>General Waste Products, Inc., IN</t>
  </si>
  <si>
    <t>MM 793.6</t>
  </si>
  <si>
    <t>MM 612.2</t>
  </si>
  <si>
    <t>Garnac Grain Co., IN</t>
  </si>
  <si>
    <t>MM 793.7</t>
  </si>
  <si>
    <t>BP Oil Corp., Ky</t>
  </si>
  <si>
    <t>MM 612.0</t>
  </si>
  <si>
    <t>MM 793.3</t>
  </si>
  <si>
    <t>Louisville Refining Terminal, Ky</t>
  </si>
  <si>
    <t>MM 611.7</t>
  </si>
  <si>
    <t>Evansville Barge &amp; Marine Service, IN</t>
  </si>
  <si>
    <t>MM 793.2</t>
  </si>
  <si>
    <t>Public Service Co. Indiana, IN</t>
  </si>
  <si>
    <t>MM 610.0</t>
  </si>
  <si>
    <t>City of Evansville, IN</t>
  </si>
  <si>
    <t>MM 794.0 to 792.0</t>
  </si>
  <si>
    <t>ITAPCO Corp., IN</t>
  </si>
  <si>
    <t>MM 609.4</t>
  </si>
  <si>
    <t>Valley Terminal, IN</t>
  </si>
  <si>
    <t>MM 793.0</t>
  </si>
  <si>
    <t>Lock &amp; Dam -- McAlpine</t>
  </si>
  <si>
    <t>MM 606.8</t>
  </si>
  <si>
    <t>MM 792.6</t>
  </si>
  <si>
    <t>Ashland Oil, Inc., IN</t>
  </si>
  <si>
    <t>MM 604.0</t>
  </si>
  <si>
    <t>Green River &amp; Shores Servicing, Ky</t>
  </si>
  <si>
    <t>MM 785.8</t>
  </si>
  <si>
    <t>Ashland Asphalt, Ky</t>
  </si>
  <si>
    <t>MM 603.0</t>
  </si>
  <si>
    <t>Evansville Terminal Co., IN</t>
  </si>
  <si>
    <t>MM 784.0</t>
  </si>
  <si>
    <t>Missouri Portland Cement, Ky</t>
  </si>
  <si>
    <t>MM 602.9</t>
  </si>
  <si>
    <t>Mulzer Grain Loading, IN</t>
  </si>
  <si>
    <t>MM 779.1</t>
  </si>
  <si>
    <t>Riverway Louisville Terminal, Ky</t>
  </si>
  <si>
    <t>MM 602.8</t>
  </si>
  <si>
    <t>MM 779.0</t>
  </si>
  <si>
    <t>Shell Oil Co., Ky</t>
  </si>
  <si>
    <t>MM 602.6</t>
  </si>
  <si>
    <t>Lock &amp; Dam -- Newburgh</t>
  </si>
  <si>
    <t>MM 776.1</t>
  </si>
  <si>
    <t>Jeffboat, Inc., IN</t>
  </si>
  <si>
    <t>MM 602.3</t>
  </si>
  <si>
    <t>Aluminum Co. of America, IN</t>
  </si>
  <si>
    <t>MM 773.7</t>
  </si>
  <si>
    <t>Nugent Sand Co., Ky</t>
  </si>
  <si>
    <t>MM 601.7</t>
  </si>
  <si>
    <t>MM 771.3</t>
  </si>
  <si>
    <t>Louisiana Dock Co., Ky</t>
  </si>
  <si>
    <t>MM 601.3</t>
  </si>
  <si>
    <t>Owensboro Riverport Authority, Ky</t>
  </si>
  <si>
    <t>MM 758.6</t>
  </si>
  <si>
    <t>American Commercial Terminals, Ky</t>
  </si>
  <si>
    <t>MM 601.2</t>
  </si>
  <si>
    <t>City of Owensboro, Ky</t>
  </si>
  <si>
    <t>MM 759.8 to 752.8</t>
  </si>
  <si>
    <t>River Road Terminal, Ky</t>
  </si>
  <si>
    <t>MM 601.0</t>
  </si>
  <si>
    <t>Owensboro Grain, Ky</t>
  </si>
  <si>
    <t>MM 756.2</t>
  </si>
  <si>
    <t>City of Louisville, Ky</t>
  </si>
  <si>
    <t>MM 612.0 to 600.7</t>
  </si>
  <si>
    <t>Yager Materials, Inc., Ky</t>
  </si>
  <si>
    <t>MM 756.1</t>
  </si>
  <si>
    <t>Wooten's River Service, IN</t>
  </si>
  <si>
    <t>MM 599.0</t>
  </si>
  <si>
    <t>MM 755.8</t>
  </si>
  <si>
    <t>Indiana Port Comm. Terminal, IN</t>
  </si>
  <si>
    <t>MM 597.0</t>
  </si>
  <si>
    <t>MM 755.7</t>
  </si>
  <si>
    <t>Marine Builders, Inc., IN</t>
  </si>
  <si>
    <t>MM 596.3</t>
  </si>
  <si>
    <t>MM 755.3</t>
  </si>
  <si>
    <t>McBride Drydock, Ky</t>
  </si>
  <si>
    <t>MM 595.9</t>
  </si>
  <si>
    <t>The Texas Co., Ky</t>
  </si>
  <si>
    <t>MM 754.4</t>
  </si>
  <si>
    <t>County Line (Jefferson / Oldham)</t>
  </si>
  <si>
    <t>MM 592.5</t>
  </si>
  <si>
    <t>River Terminal Co., Ky</t>
  </si>
  <si>
    <t>MM 753.7</t>
  </si>
  <si>
    <t>MM 586.4</t>
  </si>
  <si>
    <t>Yager Dock, Ky</t>
  </si>
  <si>
    <t>MM 752.6</t>
  </si>
  <si>
    <t>County Line (Oldham / Trimble)</t>
  </si>
  <si>
    <t>MM 576.3</t>
  </si>
  <si>
    <t>Yager Marine Industries, Ky</t>
  </si>
  <si>
    <t>MM 752.5</t>
  </si>
  <si>
    <t>Trimble Co Plant LGE Co., Ky</t>
  </si>
  <si>
    <t>MM 572.0</t>
  </si>
  <si>
    <t>Pacific Molasses, Ky</t>
  </si>
  <si>
    <t>MM 751.9</t>
  </si>
  <si>
    <t>Clifty Creek Plant Ky Power, IN</t>
  </si>
  <si>
    <t>MM 559.5</t>
  </si>
  <si>
    <t>Green Coal Co., Ky</t>
  </si>
  <si>
    <t>MM 751.8</t>
  </si>
  <si>
    <t>MM 559.1</t>
  </si>
  <si>
    <t>County Line (Daviess / Hancock)</t>
  </si>
  <si>
    <t>MM 742.2</t>
  </si>
  <si>
    <t>City of Milton, Ky</t>
  </si>
  <si>
    <t>MM 558.0 to 556.9</t>
  </si>
  <si>
    <t>City of Lewisport, Ky</t>
  </si>
  <si>
    <t>MM 739.0 to 737.6</t>
  </si>
  <si>
    <t>County Line (Trimble / Carroll)</t>
  </si>
  <si>
    <t>MM 555.3</t>
  </si>
  <si>
    <t>Big River RECC Power Plant, Ky</t>
  </si>
  <si>
    <t>MM 728.5</t>
  </si>
  <si>
    <t>MM 552.3</t>
  </si>
  <si>
    <t>MM 727.8</t>
  </si>
  <si>
    <t>MM 546.2 to 545.9</t>
  </si>
  <si>
    <t>Nat. Southwire Aluminum Co., Ky</t>
  </si>
  <si>
    <t>MM 727.3</t>
  </si>
  <si>
    <t>MM 545.9 to 542.4</t>
  </si>
  <si>
    <t>MM 726.8</t>
  </si>
  <si>
    <t>Dow Corning Corp., Ky</t>
  </si>
  <si>
    <t>MM 541.5</t>
  </si>
  <si>
    <t>City of Hawesville, Ky</t>
  </si>
  <si>
    <t>MM 724.4 to 722.9</t>
  </si>
  <si>
    <t>City of Ghent, Ky</t>
  </si>
  <si>
    <t>MM 538.5 to 537.3</t>
  </si>
  <si>
    <t>Lock &amp; Dam -- Cannelton</t>
  </si>
  <si>
    <t>MM 720.7</t>
  </si>
  <si>
    <t>Ghent Power Plant  KU, Ky</t>
  </si>
  <si>
    <t>MM 535.8</t>
  </si>
  <si>
    <t>County Line (Hancock / Breckinridge)</t>
  </si>
  <si>
    <t>MM 712.3</t>
  </si>
  <si>
    <t>Gallatin Steel, Ky</t>
  </si>
  <si>
    <t>MM 535.2</t>
  </si>
  <si>
    <t>City of Cloverport, Ky</t>
  </si>
  <si>
    <t>MM 711.8 to 710.4</t>
  </si>
  <si>
    <t>County Line (Carroll / Gallatin)</t>
  </si>
  <si>
    <t>MM 535.0</t>
  </si>
  <si>
    <t>County Line (Breckinridge / Meade)</t>
  </si>
  <si>
    <t>MM 689.7</t>
  </si>
  <si>
    <t>Lock &amp; Dam -- Markland</t>
  </si>
  <si>
    <t>MM 531.5</t>
  </si>
  <si>
    <t>Riverside Stone, Ky</t>
  </si>
  <si>
    <t>MM 674.2</t>
  </si>
  <si>
    <t>City of Warsaw, Ky</t>
  </si>
  <si>
    <t>MM 528.8 to 527.0</t>
  </si>
  <si>
    <t>MM 674.0</t>
  </si>
  <si>
    <t>County Line (Gallatin / Boone)</t>
  </si>
  <si>
    <t>MM 516.6</t>
  </si>
  <si>
    <t>Kosmos Cement Co., Ky</t>
  </si>
  <si>
    <t>MM 654.0</t>
  </si>
  <si>
    <t>Hilltop Basic Resources, IN</t>
  </si>
  <si>
    <t>MM 514.0</t>
  </si>
  <si>
    <t>City of Brandenburg, Ky</t>
  </si>
  <si>
    <t>MM 647.9 to 645.8</t>
  </si>
  <si>
    <t>Cinergy East Bend, Ky</t>
  </si>
  <si>
    <t>MM 511.0</t>
  </si>
  <si>
    <t>Olin Corp., Ky</t>
  </si>
  <si>
    <t>MM 643.4</t>
  </si>
  <si>
    <t>Cinergy Dock, Ky</t>
  </si>
  <si>
    <t>MM 510.7</t>
  </si>
  <si>
    <t>County Line (Meade / Hardin)</t>
  </si>
  <si>
    <t>MM 632.7</t>
  </si>
  <si>
    <t>City of Belleview, Ky</t>
  </si>
  <si>
    <t>MM 503.5 to 502.9</t>
  </si>
  <si>
    <t>City of West Point, Ky</t>
  </si>
  <si>
    <t>MM 631.0 to 630.0</t>
  </si>
  <si>
    <t>MM 496.6</t>
  </si>
  <si>
    <t>County Line (Hardin / Jefferson)</t>
  </si>
  <si>
    <t>MM 629.9</t>
  </si>
  <si>
    <t>City of Petersburg, Ky</t>
  </si>
  <si>
    <t>MM 494.6 to 495.6</t>
  </si>
  <si>
    <t>Louisville Environmental Service, Ky</t>
  </si>
  <si>
    <t>MM 627.8</t>
  </si>
  <si>
    <t>Tanner Creek Plant IndMich Elec., IN</t>
  </si>
  <si>
    <t>MM 494.0</t>
  </si>
  <si>
    <t>MM 627.1</t>
  </si>
  <si>
    <t>E I Dupont De Nemours Co., OH</t>
  </si>
  <si>
    <t>MM 490.7</t>
  </si>
  <si>
    <t>Louisville Gas &amp; Electric, Ky</t>
  </si>
  <si>
    <t>MM 626.4</t>
  </si>
  <si>
    <t>Miami Fort CGE, OH</t>
  </si>
  <si>
    <t>MM 490.3</t>
  </si>
  <si>
    <t>Marathon Asphalt Terminal, Ky</t>
  </si>
  <si>
    <t>MM 620.5</t>
  </si>
  <si>
    <t>Sun Refining &amp; Marketing Co., Ky</t>
  </si>
  <si>
    <t>MM 619.9</t>
  </si>
  <si>
    <t>Chevron USA, Inc., OH</t>
  </si>
  <si>
    <t>MM 489.7</t>
  </si>
  <si>
    <t>Maysville Dredging Co., Ky</t>
  </si>
  <si>
    <t>MM 432.0</t>
  </si>
  <si>
    <t>Vigoro Industries, OH</t>
  </si>
  <si>
    <t>MM 489.3</t>
  </si>
  <si>
    <t>City of Augusta, Ky</t>
  </si>
  <si>
    <t>MM 427.8 to 426.4</t>
  </si>
  <si>
    <t>Koch Asphalt Co., OH</t>
  </si>
  <si>
    <t>MM 487.9</t>
  </si>
  <si>
    <t>Davis Dock, OH</t>
  </si>
  <si>
    <t>MM 424.9</t>
  </si>
  <si>
    <t>Consolidated Grain &amp; Barge, OH</t>
  </si>
  <si>
    <t>MM 486.0</t>
  </si>
  <si>
    <t>County Line (Bracken / Mason)</t>
  </si>
  <si>
    <t>MM 421.1</t>
  </si>
  <si>
    <t>Monsanto Chemical Co., OH</t>
  </si>
  <si>
    <t>MM 484.2</t>
  </si>
  <si>
    <t>City of Dover, Ky</t>
  </si>
  <si>
    <t>MM 420.9 to 420.1</t>
  </si>
  <si>
    <t>Morehead Marine, Ky</t>
  </si>
  <si>
    <t>MM 482.6</t>
  </si>
  <si>
    <t>City of Maysville, Ky</t>
  </si>
  <si>
    <t>MM 414.8 to 407.9</t>
  </si>
  <si>
    <t>CGB Marine Services, OH</t>
  </si>
  <si>
    <t>MM 482.5</t>
  </si>
  <si>
    <t>East Ky Power Coal Corp., Ky</t>
  </si>
  <si>
    <t>MM 414.1</t>
  </si>
  <si>
    <t>MM 480.9</t>
  </si>
  <si>
    <t>Maysville Readymix -- Aberdeen OH</t>
  </si>
  <si>
    <t>MM 408.5</t>
  </si>
  <si>
    <t>Cargill, Inc., OH</t>
  </si>
  <si>
    <t>MM 479.7</t>
  </si>
  <si>
    <t>Crounse Corp., Ky</t>
  </si>
  <si>
    <t>MM 408.3</t>
  </si>
  <si>
    <t>River Transportation Co., OH</t>
  </si>
  <si>
    <t>MM 479.5</t>
  </si>
  <si>
    <t>Dayton Light &amp; Power, Ky</t>
  </si>
  <si>
    <t>MM 406.4</t>
  </si>
  <si>
    <t>CF Industries, OH</t>
  </si>
  <si>
    <t>MM 479.2</t>
  </si>
  <si>
    <t>MM 406.1</t>
  </si>
  <si>
    <t>Shell Asphalt Co., OH</t>
  </si>
  <si>
    <t>MM 479.0</t>
  </si>
  <si>
    <t>Transcontinental Terminals, Ky</t>
  </si>
  <si>
    <t>MM 405.9</t>
  </si>
  <si>
    <t>Harper's, Ky</t>
  </si>
  <si>
    <t>MM 478.5</t>
  </si>
  <si>
    <t>MM 405.5</t>
  </si>
  <si>
    <t>County Line (Boone / Kenton)</t>
  </si>
  <si>
    <t>MM 477.4</t>
  </si>
  <si>
    <t>Stewart Sta. DLP Co., Ky</t>
  </si>
  <si>
    <t>MM 405.2</t>
  </si>
  <si>
    <t>MM 477.1</t>
  </si>
  <si>
    <t>MM 405.0</t>
  </si>
  <si>
    <t>Tresler Oil, OH</t>
  </si>
  <si>
    <t>MM 476.7</t>
  </si>
  <si>
    <t>Stewart Sta. DLP Co., OH</t>
  </si>
  <si>
    <t>MM 404.5</t>
  </si>
  <si>
    <t>Kosmos Cement Co., OH</t>
  </si>
  <si>
    <t>MM 476.4</t>
  </si>
  <si>
    <t>Dravo Lime, Ky</t>
  </si>
  <si>
    <t>MM 403.2</t>
  </si>
  <si>
    <t>Ashland Petroleum Co., OH</t>
  </si>
  <si>
    <t>MM 476.2</t>
  </si>
  <si>
    <t>County Line (Mason / Lewis)</t>
  </si>
  <si>
    <t>MM 401.2</t>
  </si>
  <si>
    <t>ITAPCO, Ky</t>
  </si>
  <si>
    <t>MM 475.5</t>
  </si>
  <si>
    <t>City of Manchester, OH</t>
  </si>
  <si>
    <t>MM 396.0 to 398.0</t>
  </si>
  <si>
    <t>I. Deutch &amp; Sons, Inc., OH</t>
  </si>
  <si>
    <t>MM 475.3</t>
  </si>
  <si>
    <t>Killen Sta. DLP Co., OH</t>
  </si>
  <si>
    <t>MM 390.6</t>
  </si>
  <si>
    <t>Southside River Rail, OH</t>
  </si>
  <si>
    <t>MM 475.1</t>
  </si>
  <si>
    <t>City of Concord, Ky</t>
  </si>
  <si>
    <t>MM 390.5 to 390.1</t>
  </si>
  <si>
    <t>City of Bromley, Ky</t>
  </si>
  <si>
    <t>MM 474.6 to 473.9</t>
  </si>
  <si>
    <t>MM 389.6</t>
  </si>
  <si>
    <t>City of Ludlow, Ky</t>
  </si>
  <si>
    <t>MM 473.9 to 472.3</t>
  </si>
  <si>
    <t>Maysville Dredging Co., OH</t>
  </si>
  <si>
    <t>MM 378.0 - 379.0</t>
  </si>
  <si>
    <t>MM 472.3 to 470.2</t>
  </si>
  <si>
    <t>Lewis Co. &amp; Assoc. Dock, Ky</t>
  </si>
  <si>
    <t>MM 377.9</t>
  </si>
  <si>
    <t>City of Cincinnati, OH</t>
  </si>
  <si>
    <t>MM 473.9 to 469.0</t>
  </si>
  <si>
    <t>City of Vanceburg, Ky</t>
  </si>
  <si>
    <t>MM 378.6 to 377.4</t>
  </si>
  <si>
    <t>MM 470.2 to 469.3</t>
  </si>
  <si>
    <t>County Line (Lewis / Greenup)</t>
  </si>
  <si>
    <t>MM 357.2</t>
  </si>
  <si>
    <t>City of Bellevue, Ky</t>
  </si>
  <si>
    <t>MM 469.3 to 468.8</t>
  </si>
  <si>
    <t>City of Portsmouth, OH</t>
  </si>
  <si>
    <t>MM 356.6 to 354.0</t>
  </si>
  <si>
    <t>City of Dayton, Ky</t>
  </si>
  <si>
    <t>MM 468.8 to 465.8</t>
  </si>
  <si>
    <t>City of New Boston, OH</t>
  </si>
  <si>
    <t>MM 352.1 to 350.5</t>
  </si>
  <si>
    <t>City of Fort Thomas, Ky</t>
  </si>
  <si>
    <t>MM 465.8 to 462.2</t>
  </si>
  <si>
    <t>City of South Shore, Ky</t>
  </si>
  <si>
    <t>MM 354.4 to 353.6</t>
  </si>
  <si>
    <t>City of Silver Grove, Ky</t>
  </si>
  <si>
    <t>MM 462.2 to 458.5</t>
  </si>
  <si>
    <t>Roy McGovney Construction, OH</t>
  </si>
  <si>
    <t>MM 353.9</t>
  </si>
  <si>
    <t>City of Melbourne, Ky</t>
  </si>
  <si>
    <t>MM 458.5 to 457.5</t>
  </si>
  <si>
    <t>Norfolk &amp; Western RR, OH</t>
  </si>
  <si>
    <t>MM 352.6</t>
  </si>
  <si>
    <t>City of California, Ky</t>
  </si>
  <si>
    <t>MM 448.2 to 446.8</t>
  </si>
  <si>
    <t>MarkWest Hydrocarbon, Ky</t>
  </si>
  <si>
    <t>MM 351.6</t>
  </si>
  <si>
    <t>City of Mentor, Ky</t>
  </si>
  <si>
    <t>MM 445.5 to 444.5</t>
  </si>
  <si>
    <t>New Boston Coke Co., OH</t>
  </si>
  <si>
    <t>MM 350.8</t>
  </si>
  <si>
    <t>Holnam, OH</t>
  </si>
  <si>
    <t>MM 474.6</t>
  </si>
  <si>
    <t>Southshore Terminal, Inc., Ky</t>
  </si>
  <si>
    <t>UNO-VEN Industries, OH</t>
  </si>
  <si>
    <t>MM 474.3</t>
  </si>
  <si>
    <t>Barton Fish Corp., OH</t>
  </si>
  <si>
    <t>MM 350.2</t>
  </si>
  <si>
    <t>BP Oil Co., KY</t>
  </si>
  <si>
    <t>MM 474.2</t>
  </si>
  <si>
    <t>City of Sciotoville, OH</t>
  </si>
  <si>
    <t>MM 349.5 to 350.5</t>
  </si>
  <si>
    <t>Union Oil Co., OH</t>
  </si>
  <si>
    <t>MM 474.0</t>
  </si>
  <si>
    <t>BP Oil Co., OH</t>
  </si>
  <si>
    <t>MM 349.2</t>
  </si>
  <si>
    <t>McGinnis Marine Service, Inc., Ky</t>
  </si>
  <si>
    <t>MM 473.3</t>
  </si>
  <si>
    <t>Kokosing, OH</t>
  </si>
  <si>
    <t>MM 347.2</t>
  </si>
  <si>
    <t>Cincinnati - Elkhorn Coal Co., OH</t>
  </si>
  <si>
    <t>MM 472.4</t>
  </si>
  <si>
    <t>McGinnis, Inc.</t>
  </si>
  <si>
    <t>MM 346.9</t>
  </si>
  <si>
    <t>Cincinnati Bulk Terminal, OH</t>
  </si>
  <si>
    <t>MM 472.1 to 471.6</t>
  </si>
  <si>
    <t>Hilltop Basic Resources Corp., OH</t>
  </si>
  <si>
    <t>MM 470.8</t>
  </si>
  <si>
    <t>Northfork Southern Corp., OH</t>
  </si>
  <si>
    <t>MM 344.6</t>
  </si>
  <si>
    <t>County Line (Kenton / Campbell)</t>
  </si>
  <si>
    <t>MM 470.2</t>
  </si>
  <si>
    <t>Teays Valley Transport, Ky</t>
  </si>
  <si>
    <t>MM 343.7</t>
  </si>
  <si>
    <t>Noramco, OH</t>
  </si>
  <si>
    <t>MM 468.4</t>
  </si>
  <si>
    <t>Lock &amp; Dam -- Greenup Dam</t>
  </si>
  <si>
    <t>MM 341.0</t>
  </si>
  <si>
    <t>Arcadian Chemical Corp., OH</t>
  </si>
  <si>
    <t>MM 465.8</t>
  </si>
  <si>
    <t>Sunoco Chemicals, OH</t>
  </si>
  <si>
    <t>MM 336.4</t>
  </si>
  <si>
    <t>Queen City Terminal, OH</t>
  </si>
  <si>
    <t>MM 465.7</t>
  </si>
  <si>
    <t>Quality Barge Repair, OH</t>
  </si>
  <si>
    <t>MM 335.2</t>
  </si>
  <si>
    <t>Tucker Marine, OH</t>
  </si>
  <si>
    <t>MM 464.3</t>
  </si>
  <si>
    <t>City of Greenup, Ky</t>
  </si>
  <si>
    <t>MM 336.4 to 334.7</t>
  </si>
  <si>
    <t>MM 460.0</t>
  </si>
  <si>
    <t>MM 334.8</t>
  </si>
  <si>
    <t>MM 459.8</t>
  </si>
  <si>
    <t>Handy, Inc., Ky</t>
  </si>
  <si>
    <t>MM 333.8</t>
  </si>
  <si>
    <t>Countrymark, Inc., Ky</t>
  </si>
  <si>
    <t>MM 458.8</t>
  </si>
  <si>
    <t>Dow Chemical Co., OH</t>
  </si>
  <si>
    <t>MM 333.2</t>
  </si>
  <si>
    <t>Agrico Chemical Co., Ky</t>
  </si>
  <si>
    <t>MM 457.0</t>
  </si>
  <si>
    <t>EI Dupont Co., Ky</t>
  </si>
  <si>
    <t>MM 333.1</t>
  </si>
  <si>
    <t>Walter C Beckjord, CGE, OH</t>
  </si>
  <si>
    <t>MM 452.9</t>
  </si>
  <si>
    <t>City of Wurtland, Ky</t>
  </si>
  <si>
    <t>MM 332.9 to 331.4</t>
  </si>
  <si>
    <t>Judd Marine Service, OH</t>
  </si>
  <si>
    <t>MM 448.5</t>
  </si>
  <si>
    <t>City of Worthington, Ky</t>
  </si>
  <si>
    <t>MM 331.4 to 328.5</t>
  </si>
  <si>
    <t>County Line (Campbell / Pendleton)</t>
  </si>
  <si>
    <t>MM 443.8</t>
  </si>
  <si>
    <t>Tri State Nurseries, OH</t>
  </si>
  <si>
    <t>MM 331.0</t>
  </si>
  <si>
    <t>Zimmer Power Plant CGE -- Moscow OH</t>
  </si>
  <si>
    <t>MM 443.2</t>
  </si>
  <si>
    <t>Collins Mining Co., OH</t>
  </si>
  <si>
    <t>MM 330.0</t>
  </si>
  <si>
    <t>Dravo Lime Co. -- Butler Ky</t>
  </si>
  <si>
    <t>MM 441.5</t>
  </si>
  <si>
    <t>Matts Enterprises, Inc., OH</t>
  </si>
  <si>
    <t>MM 329.5</t>
  </si>
  <si>
    <t>County Line (Pendleton / Bracken)</t>
  </si>
  <si>
    <t>MM 440.4</t>
  </si>
  <si>
    <t>Southern Ohio Marine, OH</t>
  </si>
  <si>
    <t>MM 329.4</t>
  </si>
  <si>
    <t>Lock &amp; Dam -- Capt Anthony Meldahl</t>
  </si>
  <si>
    <t>MM 436.2</t>
  </si>
  <si>
    <t>REPORT OF OWNED VESSELS IN POSSESSION OF OTHERS</t>
  </si>
  <si>
    <t>Vessel Type (see category list)</t>
  </si>
  <si>
    <t>Year Acquired</t>
  </si>
  <si>
    <t>Original Acq. Cost</t>
  </si>
  <si>
    <t>Cost of Major Improvement</t>
  </si>
  <si>
    <t>Name of Entity in Possession    (as of January 1)</t>
  </si>
  <si>
    <r>
      <t xml:space="preserve">Report all owned vessels that are in possession of other persons, companies, corporations, operators, charterers as of January 1.  Complete all data fields below without exception.  </t>
    </r>
    <r>
      <rPr>
        <u/>
        <sz val="10"/>
        <color theme="1"/>
        <rFont val="Arial"/>
        <family val="2"/>
      </rPr>
      <t>If space is insufficient, attach a separate schedule.</t>
    </r>
    <r>
      <rPr>
        <sz val="10"/>
        <color theme="1"/>
        <rFont val="Arial"/>
        <family val="2"/>
      </rPr>
      <t xml:space="preserve">  Computer generated schedules are acceptable if they contain all required data fields.  </t>
    </r>
  </si>
  <si>
    <t>x</t>
  </si>
  <si>
    <t>As of January 1</t>
  </si>
  <si>
    <t>D1</t>
  </si>
  <si>
    <t>D2</t>
  </si>
  <si>
    <t>Approved Pollution Control (PC) Valuation Worksheet</t>
  </si>
  <si>
    <t>E</t>
  </si>
  <si>
    <t>REPORT OF KENTUCKY ROUTE MILES</t>
  </si>
  <si>
    <t>Licking</t>
  </si>
  <si>
    <t>Green</t>
  </si>
  <si>
    <t>Big Sandy</t>
  </si>
  <si>
    <t>Cumberland</t>
  </si>
  <si>
    <t>Tennessee</t>
  </si>
  <si>
    <t>Ohio</t>
  </si>
  <si>
    <t>Mississippi</t>
  </si>
  <si>
    <t>Adj. KY Route Miles (A x B)</t>
  </si>
  <si>
    <t>State Adj. Factor</t>
  </si>
  <si>
    <t>KY Route Miles</t>
  </si>
  <si>
    <t>(c)</t>
  </si>
  <si>
    <t>(b)</t>
  </si>
  <si>
    <t>(a)</t>
  </si>
  <si>
    <t>Ending Mile Marker</t>
  </si>
  <si>
    <t>Ending Reference Point</t>
  </si>
  <si>
    <t>Beginning Mile Marker</t>
  </si>
  <si>
    <t>Beginning Reference Point</t>
  </si>
  <si>
    <t>Max Total Navigable One Way Miles</t>
  </si>
  <si>
    <t>Navigable Kentucky Waterways</t>
  </si>
  <si>
    <t>D-R</t>
  </si>
  <si>
    <r>
      <t xml:space="preserve">This schedule is for non-vessel pollution control certified assets, </t>
    </r>
    <r>
      <rPr>
        <b/>
        <u/>
        <sz val="10"/>
        <color theme="1"/>
        <rFont val="Arial"/>
        <family val="2"/>
      </rPr>
      <t>the Schedule D-R should reconcile with the Schedule R</t>
    </r>
    <r>
      <rPr>
        <sz val="10"/>
        <color theme="1"/>
        <rFont val="Arial"/>
        <family val="2"/>
      </rPr>
      <t>.</t>
    </r>
  </si>
  <si>
    <t>Cost of PC Rebuilds &amp; Improvements</t>
  </si>
  <si>
    <t>Factored Cost of PC Rebuilds &amp; Improvements</t>
  </si>
  <si>
    <t>REPORT OF OWNED/OPERATED  DOUBLE HULL VESSELS IN YOUR POSSESSION</t>
  </si>
  <si>
    <r>
      <rPr>
        <b/>
        <sz val="14"/>
        <color theme="1"/>
        <rFont val="Arial"/>
        <family val="2"/>
      </rPr>
      <t>NEW FOR TAX YEAR 2024:</t>
    </r>
    <r>
      <rPr>
        <b/>
        <sz val="12"/>
        <color theme="1"/>
        <rFont val="Arial"/>
        <family val="2"/>
      </rPr>
      <t xml:space="preserve"> </t>
    </r>
    <r>
      <rPr>
        <b/>
        <sz val="10"/>
        <color theme="1"/>
        <rFont val="Arial"/>
        <family val="2"/>
      </rPr>
      <t>The Schedule A and Schedule C have combined, now all owned and/or operated vessels shall be reported on the same schedule. Note that now there is a Schedule A1 Double Hull vessels, Schedule A2 is Tug &amp; Tow vessels, and Schedule A3 is all other vessels (ex. Single Hull vessels).</t>
    </r>
  </si>
  <si>
    <t>A1</t>
  </si>
  <si>
    <r>
      <t xml:space="preserve">Name of Owner of Vessel </t>
    </r>
    <r>
      <rPr>
        <sz val="10"/>
        <color theme="1"/>
        <rFont val="Arial"/>
        <family val="2"/>
      </rPr>
      <t>(only if vessel is owned by others)</t>
    </r>
  </si>
  <si>
    <r>
      <t xml:space="preserve">Year  Acquired </t>
    </r>
    <r>
      <rPr>
        <sz val="10"/>
        <color theme="1"/>
        <rFont val="Arial"/>
        <family val="2"/>
      </rPr>
      <t>(Purchased)</t>
    </r>
  </si>
  <si>
    <r>
      <t xml:space="preserve">Original Acquisition Cost </t>
    </r>
    <r>
      <rPr>
        <sz val="10"/>
        <color theme="1"/>
        <rFont val="Arial"/>
        <family val="2"/>
      </rPr>
      <t>(purchase price)</t>
    </r>
  </si>
  <si>
    <t>A2</t>
  </si>
  <si>
    <t>REPORT OF OWNED/OPERATED TUG &amp; TOW VESSELS IN YOUR POSSESSION</t>
  </si>
  <si>
    <r>
      <t xml:space="preserve">Report all owned and/or operated </t>
    </r>
    <r>
      <rPr>
        <b/>
        <sz val="10"/>
        <color theme="1"/>
        <rFont val="Arial"/>
        <family val="2"/>
      </rPr>
      <t>TUG &amp; TOW vessels</t>
    </r>
    <r>
      <rPr>
        <sz val="10"/>
        <color theme="1"/>
        <rFont val="Arial"/>
        <family val="2"/>
      </rPr>
      <t xml:space="preserve"> (both available and operating) in your fleet as of January 1.  Your entire fleet of vessels must be listed on this schedule regardless of their location or operating territory or whether the vessels operated on the waterways of Kentucky.  If any of your owned vessels are in the possession of another person, entity, company, corporation or charterer as of January 1 you are required to complete Schedule 'B'.  Complete all data fields shown without exception.  </t>
    </r>
    <r>
      <rPr>
        <u/>
        <sz val="10"/>
        <color theme="1"/>
        <rFont val="Arial"/>
        <family val="2"/>
      </rPr>
      <t xml:space="preserve">If space is insufficient, attach a separate schedule. </t>
    </r>
    <r>
      <rPr>
        <sz val="10"/>
        <color theme="1"/>
        <rFont val="Arial"/>
        <family val="2"/>
      </rPr>
      <t xml:space="preserve"> Computer generated schedules are acceptable if they contain all required data fields.  NOTE:  A listing of your owned vessels is available in a publication titled "Waterborne Transportation Lines of the United States Volume 3 Vessel Characteristics" produced by the US Army Corps of Engineers. Access to this document can be made at :</t>
    </r>
  </si>
  <si>
    <r>
      <t xml:space="preserve">Report all owned and/or operated </t>
    </r>
    <r>
      <rPr>
        <b/>
        <sz val="10"/>
        <color theme="1"/>
        <rFont val="Arial"/>
        <family val="2"/>
      </rPr>
      <t>DOUBLE HULL vessels</t>
    </r>
    <r>
      <rPr>
        <sz val="10"/>
        <color theme="1"/>
        <rFont val="Arial"/>
        <family val="2"/>
      </rPr>
      <t xml:space="preserve"> (both available and operating) in your fleet as of January 1.  Your entire fleet of vessels must be listed on this schedule regardless of their location or operating territory or whether the vessels operated on the waterways of Kentucky.  If any of your owned vessels are in the possession of another person, entity, company, corporation or charterer as of January 1 you are required to complete Schedule 'B'.  Complete all data fields shown without exception.  </t>
    </r>
    <r>
      <rPr>
        <u/>
        <sz val="10"/>
        <color theme="1"/>
        <rFont val="Arial"/>
        <family val="2"/>
      </rPr>
      <t xml:space="preserve">If space is insufficient, attach a separate schedule. </t>
    </r>
    <r>
      <rPr>
        <sz val="10"/>
        <color theme="1"/>
        <rFont val="Arial"/>
        <family val="2"/>
      </rPr>
      <t xml:space="preserve"> Computer generated schedules are acceptable if they contain all required data fields.  NOTE:  A listing of your owned vessels is available in a publication titled "Waterborne Transportation Lines of the United States Volume 3 Vessel Characteristics" produced by the US Army Corps of Engineers. Access to this document can be made at :</t>
    </r>
  </si>
  <si>
    <t>A3</t>
  </si>
  <si>
    <r>
      <t xml:space="preserve">Report all owned and/or operated </t>
    </r>
    <r>
      <rPr>
        <b/>
        <sz val="10"/>
        <color theme="1"/>
        <rFont val="Arial"/>
        <family val="2"/>
      </rPr>
      <t>OTHER (non-double hull, non-tug/tow) vessels</t>
    </r>
    <r>
      <rPr>
        <sz val="10"/>
        <color theme="1"/>
        <rFont val="Arial"/>
        <family val="2"/>
      </rPr>
      <t xml:space="preserve"> (both available and operating) in your fleet as of January 1.  Your entire fleet of vessels must be listed on this schedule regardless of their location or operating territory or whether the vessels operated on the waterways of Kentucky.  If any of your owned vessels are in the possession of another person, entity, company, corporation or charterer as of January 1 you are required to complete Schedule 'B'.  Complete all data fields shown without exception.  </t>
    </r>
    <r>
      <rPr>
        <u/>
        <sz val="10"/>
        <color theme="1"/>
        <rFont val="Arial"/>
        <family val="2"/>
      </rPr>
      <t xml:space="preserve">If space is insufficient, attach a separate schedule. </t>
    </r>
    <r>
      <rPr>
        <sz val="10"/>
        <color theme="1"/>
        <rFont val="Arial"/>
        <family val="2"/>
      </rPr>
      <t xml:space="preserve"> Computer generated schedules are acceptable if they contain all required data fields.  NOTE:  A listing of your owned vessels is available in a publication titled "Waterborne Transportation Lines of the United States Volume 3 Vessel Characteristics" produced by the US Army Corps of Engineers. Access to this document can be made at :</t>
    </r>
  </si>
  <si>
    <t>DOUBLE HULL VESSEL VALUATION WORKSHEET</t>
  </si>
  <si>
    <t>TUG &amp; TOW VESSELS VALUATION WORKSHEET</t>
  </si>
  <si>
    <t>D3</t>
  </si>
  <si>
    <t>ALL OTHER VESSELS VALUATION WORKSHEET</t>
  </si>
  <si>
    <t>REPORT OF OWNED/OPERATED ALL OTHER VESSELS IN YOUR POSSESSION</t>
  </si>
  <si>
    <t>NOTE: If you did not engage in waterborne traffic movements outside of Kentucky, Schedule  F  "Report of System Route Miles," is not required.</t>
  </si>
  <si>
    <t>Route Miles Per Waterway</t>
  </si>
  <si>
    <t>Navigable System Waterways   (List names of rivers actually travelled)</t>
  </si>
  <si>
    <t>**If space is insufficient attach a separate schedule</t>
  </si>
  <si>
    <r>
      <t xml:space="preserve">Examine all through trips performed in domestic commerce or related commercial activity on any waterway within the United States territory during the previous calender year. Determine the furthest distance between the beginning and ending points traveled on any waterway for any trip. Measure the one way distance between those points. This is your 'System Route Miles Per Waterway'. Be sure to include your Kentucky waterways in this chart. </t>
    </r>
    <r>
      <rPr>
        <b/>
        <sz val="8"/>
        <color theme="1"/>
        <rFont val="Arial"/>
        <family val="2"/>
      </rPr>
      <t>You are required to provide a detailed map that illustrates your actual system route traveled during the previous calendar year.</t>
    </r>
  </si>
  <si>
    <t>F</t>
  </si>
  <si>
    <t>REPORT OF SYSTEM ROUTE MILES</t>
  </si>
  <si>
    <t>Certificate Effective Date</t>
  </si>
  <si>
    <t>Certificate Number</t>
  </si>
  <si>
    <t>Property Description</t>
  </si>
  <si>
    <t>In accordance with KRS 132.020, tangible personal property certified as a pollution control facility as defined in KRS 224.01-300 is subject to an annual ad valorem tax for state purposes only of 15 cents per $100 of assessment value. This exemption is extended to tangible personal property only that was approved and certificated as pollution control equipment with an application dated prior to January 1 for the current tax year by the Kentucky Department of Revenue.</t>
  </si>
  <si>
    <r>
      <t xml:space="preserve">*On Schedule R, only report any </t>
    </r>
    <r>
      <rPr>
        <b/>
        <u/>
        <sz val="10"/>
        <color theme="1"/>
        <rFont val="Arial"/>
        <family val="2"/>
      </rPr>
      <t>improvements/rebuilds</t>
    </r>
    <r>
      <rPr>
        <sz val="10"/>
        <color theme="1"/>
        <rFont val="Arial"/>
        <family val="2"/>
      </rPr>
      <t xml:space="preserve"> that have been approved for pollution control exemption.</t>
    </r>
  </si>
  <si>
    <t>REPORT OF NON-VESSEL PROPERTY SUBJECT TO POLLUTION CONTROL TAX EXEMPTION</t>
  </si>
  <si>
    <t>(For informational purposes only)</t>
  </si>
  <si>
    <t>61A207(P)(01-25)</t>
  </si>
  <si>
    <t>CommWatercraft61A207@ky.gov</t>
  </si>
  <si>
    <t xml:space="preserve">Taxpayer may submit their completed tax return to the following email address: </t>
  </si>
  <si>
    <t>61A207 (01-25)</t>
  </si>
  <si>
    <t>File this return with the Office of Property Valuation.  For E-mail use address:</t>
  </si>
  <si>
    <t xml:space="preserve">61A207(A1) (01-25)      Commonwealth of Kentucky   Department of Revenue </t>
  </si>
  <si>
    <t xml:space="preserve">61A207(A2) (01-25)      Commonwealth of Kentucky   Department of Revenue </t>
  </si>
  <si>
    <t xml:space="preserve">61A207(A3) (01-25)      Commonwealth of Kentucky   Department of Revenue </t>
  </si>
  <si>
    <t xml:space="preserve">61A207(B) (01-25)      Commonwealth of Kentucky   Department of Revenue </t>
  </si>
  <si>
    <t xml:space="preserve">61A207(D1) (01-25)      Commonwealth of Kentucky   Department of Revenue </t>
  </si>
  <si>
    <t xml:space="preserve">61A207(D2) (01-25)      Commonwealth of Kentucky   Department of Revenue </t>
  </si>
  <si>
    <t xml:space="preserve">61A207(D3) (01-25)      Commonwealth of Kentucky   Department of Revenue </t>
  </si>
  <si>
    <t xml:space="preserve">61A207(D-R) (01-25)      Commonwealth of Kentucky   Department of Revenue </t>
  </si>
  <si>
    <t xml:space="preserve">61A207(E) (01-25)      Commonwealth of Kentucky   Department of Revenue </t>
  </si>
  <si>
    <t xml:space="preserve">61A207(F) (01-25)      Commonwealth of Kentucky   Department of Revenue </t>
  </si>
  <si>
    <t xml:space="preserve">61A207(R) (01-25)      Commonwealth of Kentucky   Department of Revenue </t>
  </si>
  <si>
    <r>
      <t>The original cost, the cost of rebuilds and the cost of major improvements of all owned and/or operated vessels must be entered on this schedule and aggregated by age and multiplied by the appropriate factor to arrive at the Assessed Value. The totals of the 'Original Cost,' 'Cost of Rebuilds' and 'Cost of Major Improvements' columns must equal the amounts listed on Schedules A  ***</t>
    </r>
    <r>
      <rPr>
        <b/>
        <u/>
        <sz val="9"/>
        <color theme="1"/>
        <rFont val="Arial"/>
        <family val="2"/>
      </rPr>
      <t>THE SCHEDULE D1 MUST RECONCILE WITH THE SCHEDULE A1.</t>
    </r>
  </si>
  <si>
    <r>
      <t>The original cost, the cost of rebuilds and the cost of major improvements of all owned and/or operated vessels must be entered on this schedule and aggregated by age and multiplied by the appropriate factor to arrive at the Assessed Value. The totals of the 'Original Cost,' 'Cost of Rebuilds' and 'Cost of Major Improvements' columns must equal the amounts listed on Schedules A2. ***</t>
    </r>
    <r>
      <rPr>
        <b/>
        <u/>
        <sz val="9"/>
        <color theme="1"/>
        <rFont val="Arial"/>
        <family val="2"/>
      </rPr>
      <t>THE SCHEDULE D2 MUST RECONCILE WITH THE SCHEDULE A2</t>
    </r>
  </si>
  <si>
    <r>
      <t>The original cost, the cost of rebuilds and the cost of major improvements of all owned and/or operated vessels must be entered on this schedule and aggregated by age and multiplied by the appropriate factor to arrive at the Assessed Value. The totals of the 'Original Cost,' 'Cost of Rebuilds' and 'Cost of Major Improvements' columns must equal the amounts listed on Schedules A3. ***</t>
    </r>
    <r>
      <rPr>
        <b/>
        <u/>
        <sz val="9"/>
        <color theme="1"/>
        <rFont val="Arial"/>
        <family val="2"/>
      </rPr>
      <t>THE SCHEDULE D3 MUST RECONCILE WITH THE SCHEDULE A3</t>
    </r>
  </si>
  <si>
    <r>
      <t xml:space="preserve">Examine all through trips performed on any Kentucky waterway during the calendar year of </t>
    </r>
    <r>
      <rPr>
        <b/>
        <sz val="10"/>
        <color theme="1"/>
        <rFont val="Arial"/>
        <family val="2"/>
      </rPr>
      <t>2024</t>
    </r>
    <r>
      <rPr>
        <sz val="10"/>
        <color theme="1"/>
        <rFont val="Arial"/>
        <family val="2"/>
      </rPr>
      <t>. Determine the furthest distance between the beginning and ending points on each traveled waterway of Kentucky. Measure the one-way mileage distance between those points. This is your "Kentucky Route Miles". Enter the "Kentucky Route Miles" for each Navigable Kentucky Waterway" listed below. Next, apply the "State Adjustment Factor" to the "Kentucky Route Miles" figure to arrive at your "Adjusted Kentucky Route Miles". For this return, System and Kentucky Route Miles are the maximum one way distance measured in miles traveled between two points of operation on each traveled waterway.</t>
    </r>
  </si>
  <si>
    <t xml:space="preserve">501 High Street, Station 32 </t>
  </si>
  <si>
    <t>Frankfort, KY 40601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</si>
</sst>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0\-00\-0000"/>
    <numFmt numFmtId="165" formatCode="0.000"/>
    <numFmt numFmtId="166" formatCode="0.0000%"/>
    <numFmt numFmtId="167" formatCode="[&lt;=9999999]###\-####;\(###\)\ ###\-####"/>
    <numFmt numFmtId="168" formatCode="_(&quot;$&quot;* #,##0.0000_);_(&quot;$&quot;* \(#,##0.0000\);_(&quot;$&quot;* &quot;-&quot;????_);_(@_)"/>
    <numFmt numFmtId="169" formatCode="_(&quot;$&quot;* #,##0_);_(&quot;$&quot;* \(#,##0\);_(&quot;$&quot;* &quot;-&quot;??_);_(@_)"/>
    <numFmt numFmtId="170" formatCode="0;\-0;;@"/>
  </numFmts>
  <fonts count="50" x14ac:knownFonts="1">
    <font>
      <sz val="11"/>
      <color theme="1"/>
      <name val="Calibri"/>
      <family val="2"/>
      <scheme val="minor"/>
    </font>
    <font>
      <sz val="9"/>
      <color theme="1"/>
      <name val="Arial"/>
      <family val="2"/>
    </font>
    <font>
      <sz val="11"/>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sz val="10"/>
      <name val="Arial"/>
      <family val="2"/>
    </font>
    <font>
      <b/>
      <sz val="8"/>
      <name val="Arial"/>
      <family val="2"/>
    </font>
    <font>
      <b/>
      <sz val="14"/>
      <name val="Arial"/>
      <family val="2"/>
    </font>
    <font>
      <b/>
      <sz val="12"/>
      <name val="Arial"/>
      <family val="2"/>
    </font>
    <font>
      <b/>
      <sz val="9"/>
      <name val="Arial"/>
      <family val="2"/>
    </font>
    <font>
      <b/>
      <sz val="11"/>
      <name val="Arial"/>
      <family val="2"/>
    </font>
    <font>
      <sz val="9"/>
      <name val="Arial"/>
      <family val="2"/>
    </font>
    <font>
      <b/>
      <sz val="16"/>
      <name val="Arial"/>
      <family val="2"/>
    </font>
    <font>
      <sz val="11"/>
      <color theme="1"/>
      <name val="Calibri"/>
      <family val="2"/>
      <scheme val="minor"/>
    </font>
    <font>
      <sz val="10"/>
      <color theme="1"/>
      <name val="Calibri"/>
      <family val="2"/>
      <scheme val="minor"/>
    </font>
    <font>
      <sz val="8"/>
      <color theme="1"/>
      <name val="Arial"/>
      <family val="2"/>
    </font>
    <font>
      <b/>
      <sz val="8"/>
      <color theme="1"/>
      <name val="Arial"/>
      <family val="2"/>
    </font>
    <font>
      <sz val="12"/>
      <name val="TIMES"/>
    </font>
    <font>
      <b/>
      <sz val="11"/>
      <color theme="1"/>
      <name val="Calibri"/>
      <family val="2"/>
      <scheme val="minor"/>
    </font>
    <font>
      <b/>
      <sz val="14"/>
      <color theme="1"/>
      <name val="Calibri"/>
      <family val="2"/>
      <scheme val="minor"/>
    </font>
    <font>
      <sz val="11"/>
      <name val="Arial"/>
      <family val="2"/>
    </font>
    <font>
      <sz val="9.5"/>
      <name val="Arial"/>
      <family val="2"/>
    </font>
    <font>
      <sz val="11"/>
      <name val="Calibri"/>
      <family val="2"/>
      <scheme val="minor"/>
    </font>
    <font>
      <b/>
      <sz val="18"/>
      <name val="Arial"/>
      <family val="2"/>
    </font>
    <font>
      <b/>
      <sz val="16"/>
      <color theme="1"/>
      <name val="Arial"/>
      <family val="2"/>
    </font>
    <font>
      <sz val="14"/>
      <color theme="1"/>
      <name val="Arial"/>
      <family val="2"/>
    </font>
    <font>
      <b/>
      <sz val="20"/>
      <color theme="1"/>
      <name val="Arial"/>
      <family val="2"/>
    </font>
    <font>
      <u/>
      <sz val="12"/>
      <color theme="10"/>
      <name val="Arial"/>
      <family val="2"/>
    </font>
    <font>
      <u/>
      <sz val="10"/>
      <color theme="10"/>
      <name val="Arial"/>
      <family val="2"/>
    </font>
    <font>
      <b/>
      <sz val="22"/>
      <color theme="1"/>
      <name val="Arial"/>
      <family val="2"/>
    </font>
    <font>
      <b/>
      <u/>
      <sz val="16"/>
      <color theme="1"/>
      <name val="Arial"/>
      <family val="2"/>
    </font>
    <font>
      <u/>
      <sz val="14"/>
      <color theme="1"/>
      <name val="Arial"/>
      <family val="2"/>
    </font>
    <font>
      <sz val="10"/>
      <color rgb="FF000000"/>
      <name val="Times New Roman"/>
      <family val="1"/>
    </font>
    <font>
      <b/>
      <sz val="11"/>
      <color theme="1"/>
      <name val="Arial"/>
      <family val="2"/>
    </font>
    <font>
      <b/>
      <sz val="9"/>
      <color theme="1"/>
      <name val="Arial"/>
      <family val="2"/>
    </font>
    <font>
      <u/>
      <sz val="10"/>
      <color theme="1"/>
      <name val="Arial"/>
      <family val="2"/>
    </font>
    <font>
      <sz val="8"/>
      <color theme="0"/>
      <name val="Arial"/>
      <family val="2"/>
    </font>
    <font>
      <sz val="10"/>
      <color theme="0"/>
      <name val="Arial"/>
      <family val="2"/>
    </font>
    <font>
      <u/>
      <sz val="16"/>
      <color theme="1"/>
      <name val="Arial"/>
      <family val="2"/>
    </font>
    <font>
      <b/>
      <u/>
      <sz val="10"/>
      <color theme="1"/>
      <name val="Arial"/>
      <family val="2"/>
    </font>
    <font>
      <b/>
      <sz val="14"/>
      <color theme="1"/>
      <name val="Arial"/>
      <family val="2"/>
    </font>
    <font>
      <b/>
      <u/>
      <sz val="14"/>
      <color theme="1"/>
      <name val="Arial"/>
      <family val="2"/>
    </font>
    <font>
      <b/>
      <u/>
      <sz val="12"/>
      <color theme="1"/>
      <name val="Arial"/>
      <family val="2"/>
    </font>
    <font>
      <b/>
      <u/>
      <sz val="9"/>
      <color theme="1"/>
      <name val="Arial"/>
      <family val="2"/>
    </font>
    <font>
      <b/>
      <u/>
      <sz val="8"/>
      <color theme="1"/>
      <name val="Arial"/>
      <family val="2"/>
    </font>
    <font>
      <u/>
      <sz val="11"/>
      <color theme="10"/>
      <name val="Calibri"/>
      <family val="2"/>
      <scheme val="minor"/>
    </font>
    <font>
      <u/>
      <sz val="9"/>
      <color theme="10"/>
      <name val="Arial"/>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3">
    <xf numFmtId="0" fontId="0" fillId="0" borderId="0"/>
    <xf numFmtId="0" fontId="7" fillId="0" borderId="0"/>
    <xf numFmtId="44" fontId="7" fillId="0" borderId="0" applyFont="0" applyFill="0" applyBorder="0" applyAlignment="0" applyProtection="0"/>
    <xf numFmtId="43" fontId="15" fillId="0" borderId="0" applyFont="0" applyFill="0" applyBorder="0" applyAlignment="0" applyProtection="0"/>
    <xf numFmtId="0" fontId="6" fillId="0" borderId="0"/>
    <xf numFmtId="37" fontId="19" fillId="0" borderId="0"/>
    <xf numFmtId="44" fontId="15" fillId="0" borderId="0" applyFont="0" applyFill="0" applyBorder="0" applyAlignment="0" applyProtection="0"/>
    <xf numFmtId="0" fontId="29" fillId="0" borderId="0" applyNumberFormat="0" applyFill="0" applyBorder="0" applyAlignment="0" applyProtection="0"/>
    <xf numFmtId="0" fontId="34" fillId="0" borderId="0"/>
    <xf numFmtId="9"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47" fillId="0" borderId="0" applyNumberFormat="0" applyFill="0" applyBorder="0" applyAlignment="0" applyProtection="0"/>
  </cellStyleXfs>
  <cellXfs count="502">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2" fillId="2" borderId="2" xfId="0" applyFont="1" applyFill="1" applyBorder="1" applyAlignment="1">
      <alignment vertical="center"/>
    </xf>
    <xf numFmtId="0" fontId="3" fillId="2" borderId="12" xfId="0" applyFont="1" applyFill="1" applyBorder="1" applyAlignment="1">
      <alignment vertical="center"/>
    </xf>
    <xf numFmtId="0" fontId="4" fillId="2" borderId="0" xfId="0" applyFont="1" applyFill="1" applyAlignment="1">
      <alignment vertical="center"/>
    </xf>
    <xf numFmtId="0" fontId="2" fillId="2" borderId="0" xfId="0" applyFont="1" applyFill="1" applyAlignment="1">
      <alignment horizontal="center" vertical="center"/>
    </xf>
    <xf numFmtId="0" fontId="6" fillId="2" borderId="0" xfId="0" applyFont="1" applyFill="1" applyAlignment="1">
      <alignment horizontal="center"/>
    </xf>
    <xf numFmtId="0" fontId="3" fillId="2" borderId="10" xfId="0" applyFont="1" applyFill="1" applyBorder="1" applyAlignment="1">
      <alignment vertical="center"/>
    </xf>
    <xf numFmtId="0" fontId="2" fillId="2" borderId="10" xfId="0" applyFont="1" applyFill="1" applyBorder="1" applyAlignment="1">
      <alignment vertical="center"/>
    </xf>
    <xf numFmtId="0" fontId="2" fillId="0" borderId="0" xfId="0" applyFont="1" applyAlignment="1">
      <alignment vertical="center"/>
    </xf>
    <xf numFmtId="0" fontId="0" fillId="0" borderId="3" xfId="0" applyBorder="1"/>
    <xf numFmtId="164" fontId="0" fillId="0" borderId="3" xfId="0" applyNumberFormat="1" applyBorder="1"/>
    <xf numFmtId="0" fontId="0" fillId="0" borderId="2" xfId="0" applyBorder="1"/>
    <xf numFmtId="0" fontId="0" fillId="0" borderId="10" xfId="0" applyBorder="1"/>
    <xf numFmtId="0" fontId="0" fillId="2" borderId="0" xfId="0" applyFill="1"/>
    <xf numFmtId="0" fontId="0" fillId="2" borderId="10" xfId="0" applyFill="1" applyBorder="1"/>
    <xf numFmtId="0" fontId="0" fillId="0" borderId="0" xfId="0" applyAlignment="1">
      <alignment wrapText="1"/>
    </xf>
    <xf numFmtId="0" fontId="20" fillId="0" borderId="0" xfId="0" applyFont="1" applyAlignment="1">
      <alignment wrapText="1"/>
    </xf>
    <xf numFmtId="0" fontId="22" fillId="2" borderId="0" xfId="0" applyFont="1" applyFill="1" applyAlignment="1">
      <alignment vertical="center"/>
    </xf>
    <xf numFmtId="0" fontId="23" fillId="2" borderId="0" xfId="0" applyFont="1" applyFill="1" applyAlignment="1">
      <alignment vertical="center"/>
    </xf>
    <xf numFmtId="0" fontId="24" fillId="0" borderId="0" xfId="0" applyFont="1"/>
    <xf numFmtId="0" fontId="11" fillId="2" borderId="0" xfId="0" applyFont="1" applyFill="1" applyAlignment="1">
      <alignment horizontal="center" vertical="center"/>
    </xf>
    <xf numFmtId="0" fontId="13" fillId="2" borderId="0" xfId="0" applyFont="1" applyFill="1" applyAlignment="1">
      <alignment horizontal="center" vertical="center"/>
    </xf>
    <xf numFmtId="0" fontId="9" fillId="2" borderId="0" xfId="0" applyFont="1" applyFill="1" applyAlignment="1">
      <alignment vertical="center"/>
    </xf>
    <xf numFmtId="0" fontId="13" fillId="2" borderId="0" xfId="0" applyFont="1" applyFill="1" applyAlignment="1">
      <alignment vertical="center"/>
    </xf>
    <xf numFmtId="0" fontId="20" fillId="0" borderId="0" xfId="0" applyFont="1" applyAlignment="1">
      <alignment vertical="center" wrapText="1"/>
    </xf>
    <xf numFmtId="49" fontId="25" fillId="2" borderId="0" xfId="0" applyNumberFormat="1" applyFont="1" applyFill="1" applyAlignment="1">
      <alignment horizontal="center" vertical="center"/>
    </xf>
    <xf numFmtId="0" fontId="17" fillId="0" borderId="0" xfId="4" applyFont="1" applyAlignment="1">
      <alignment horizontal="center" vertical="center"/>
    </xf>
    <xf numFmtId="0" fontId="5" fillId="0" borderId="0" xfId="4" applyFont="1" applyAlignment="1">
      <alignment vertical="center"/>
    </xf>
    <xf numFmtId="0" fontId="17" fillId="0" borderId="0" xfId="4" applyFont="1" applyAlignment="1">
      <alignment vertical="center"/>
    </xf>
    <xf numFmtId="0" fontId="1" fillId="0" borderId="0" xfId="4" applyFont="1" applyAlignment="1">
      <alignment vertical="center" wrapText="1"/>
    </xf>
    <xf numFmtId="0" fontId="2" fillId="0" borderId="0" xfId="4" applyFont="1" applyAlignment="1">
      <alignment vertical="center"/>
    </xf>
    <xf numFmtId="0" fontId="2" fillId="0" borderId="0" xfId="0" applyFont="1"/>
    <xf numFmtId="0" fontId="35" fillId="0" borderId="0" xfId="0" applyFont="1"/>
    <xf numFmtId="0" fontId="2" fillId="0" borderId="41" xfId="0" applyFont="1" applyBorder="1"/>
    <xf numFmtId="0" fontId="2" fillId="0" borderId="30" xfId="0" applyFont="1" applyBorder="1"/>
    <xf numFmtId="0" fontId="2" fillId="0" borderId="40" xfId="0" applyFont="1" applyBorder="1"/>
    <xf numFmtId="0" fontId="2" fillId="0" borderId="38" xfId="0" applyFont="1" applyBorder="1"/>
    <xf numFmtId="0" fontId="2" fillId="0" borderId="34" xfId="0" applyFont="1" applyBorder="1"/>
    <xf numFmtId="0" fontId="2" fillId="0" borderId="33" xfId="0" applyFont="1" applyBorder="1"/>
    <xf numFmtId="0" fontId="35" fillId="3" borderId="45" xfId="0" applyFont="1" applyFill="1" applyBorder="1"/>
    <xf numFmtId="0" fontId="35" fillId="3" borderId="46" xfId="0" applyFont="1" applyFill="1" applyBorder="1"/>
    <xf numFmtId="0" fontId="35" fillId="3" borderId="1" xfId="0" applyFont="1" applyFill="1" applyBorder="1"/>
    <xf numFmtId="0" fontId="18" fillId="0" borderId="0" xfId="4" applyFont="1" applyAlignment="1">
      <alignment horizontal="center" vertical="center"/>
    </xf>
    <xf numFmtId="0" fontId="4" fillId="0" borderId="0" xfId="4" applyFont="1" applyAlignment="1">
      <alignment vertical="center" wrapText="1"/>
    </xf>
    <xf numFmtId="0" fontId="36" fillId="0" borderId="0" xfId="4" applyFont="1" applyAlignment="1">
      <alignment vertical="center" wrapText="1"/>
    </xf>
    <xf numFmtId="0" fontId="18" fillId="0" borderId="0" xfId="4" applyFont="1" applyAlignment="1">
      <alignment vertical="center"/>
    </xf>
    <xf numFmtId="44" fontId="18" fillId="0" borderId="0" xfId="6" applyFont="1" applyFill="1" applyBorder="1" applyAlignment="1">
      <alignment vertical="center"/>
    </xf>
    <xf numFmtId="0" fontId="17" fillId="0" borderId="0" xfId="4" applyFont="1" applyAlignment="1">
      <alignment vertical="center" wrapText="1"/>
    </xf>
    <xf numFmtId="165" fontId="17" fillId="0" borderId="0" xfId="4" applyNumberFormat="1" applyFont="1" applyAlignment="1">
      <alignment vertical="center"/>
    </xf>
    <xf numFmtId="44" fontId="17" fillId="0" borderId="0" xfId="10" applyFont="1" applyBorder="1" applyAlignment="1">
      <alignment vertical="center"/>
    </xf>
    <xf numFmtId="1" fontId="17" fillId="0" borderId="0" xfId="10" applyNumberFormat="1" applyFont="1" applyFill="1" applyBorder="1" applyAlignment="1">
      <alignment vertical="center"/>
    </xf>
    <xf numFmtId="0" fontId="17" fillId="0" borderId="0" xfId="4" applyFont="1" applyAlignment="1" applyProtection="1">
      <alignment horizontal="center" vertical="center"/>
      <protection locked="0"/>
    </xf>
    <xf numFmtId="38" fontId="17" fillId="0" borderId="0" xfId="4" applyNumberFormat="1" applyFont="1" applyAlignment="1" applyProtection="1">
      <alignment horizontal="center" vertical="center"/>
      <protection locked="0"/>
    </xf>
    <xf numFmtId="49" fontId="17" fillId="0" borderId="0" xfId="4" applyNumberFormat="1" applyFont="1" applyAlignment="1" applyProtection="1">
      <alignment horizontal="center" vertical="center"/>
      <protection locked="0"/>
    </xf>
    <xf numFmtId="37" fontId="38" fillId="0" borderId="0" xfId="4" applyNumberFormat="1" applyFont="1" applyAlignment="1" applyProtection="1">
      <alignment horizontal="center" vertical="center"/>
      <protection locked="0"/>
    </xf>
    <xf numFmtId="0" fontId="1" fillId="0" borderId="0" xfId="4" applyFont="1" applyAlignment="1" applyProtection="1">
      <alignment horizontal="center" vertical="center"/>
      <protection locked="0"/>
    </xf>
    <xf numFmtId="37" fontId="39" fillId="0" borderId="0" xfId="4" applyNumberFormat="1" applyFont="1" applyAlignment="1" applyProtection="1">
      <alignment horizontal="center" vertical="center"/>
      <protection locked="0"/>
    </xf>
    <xf numFmtId="38" fontId="17" fillId="0" borderId="0" xfId="4" applyNumberFormat="1" applyFont="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0" xfId="4" applyFont="1" applyAlignment="1" applyProtection="1">
      <alignment vertical="center"/>
      <protection locked="0"/>
    </xf>
    <xf numFmtId="0" fontId="17" fillId="0" borderId="0" xfId="4" applyFont="1" applyAlignment="1" applyProtection="1">
      <alignment vertical="center" wrapText="1"/>
      <protection locked="0"/>
    </xf>
    <xf numFmtId="169" fontId="17" fillId="0" borderId="0" xfId="10" applyNumberFormat="1" applyFont="1" applyFill="1" applyBorder="1" applyAlignment="1">
      <alignment vertical="center"/>
    </xf>
    <xf numFmtId="44" fontId="17" fillId="0" borderId="0" xfId="10" applyFont="1" applyFill="1" applyBorder="1" applyAlignment="1">
      <alignment vertical="center"/>
    </xf>
    <xf numFmtId="0" fontId="1" fillId="0" borderId="0" xfId="4" applyFont="1" applyAlignment="1">
      <alignment vertical="center"/>
    </xf>
    <xf numFmtId="166" fontId="1" fillId="0" borderId="0" xfId="9" applyNumberFormat="1" applyFont="1" applyBorder="1" applyAlignment="1">
      <alignment vertical="center"/>
    </xf>
    <xf numFmtId="168" fontId="1" fillId="0" borderId="0" xfId="4" applyNumberFormat="1" applyFont="1" applyAlignment="1">
      <alignment vertical="center"/>
    </xf>
    <xf numFmtId="166" fontId="1" fillId="0" borderId="0" xfId="9" applyNumberFormat="1" applyFont="1" applyFill="1" applyBorder="1" applyAlignment="1">
      <alignment vertical="center"/>
    </xf>
    <xf numFmtId="0" fontId="20" fillId="0" borderId="0" xfId="0" applyFont="1" applyAlignment="1">
      <alignment vertical="top" wrapText="1"/>
    </xf>
    <xf numFmtId="0" fontId="18" fillId="0" borderId="0" xfId="4" applyFont="1" applyAlignment="1">
      <alignment vertical="center" wrapText="1"/>
    </xf>
    <xf numFmtId="0" fontId="3" fillId="0" borderId="0" xfId="4" applyFont="1" applyAlignment="1">
      <alignment vertical="center"/>
    </xf>
    <xf numFmtId="0" fontId="6" fillId="0" borderId="0" xfId="4" applyAlignment="1">
      <alignment horizontal="center" vertical="center"/>
    </xf>
    <xf numFmtId="0" fontId="1" fillId="0" borderId="0" xfId="4" applyFont="1" applyAlignment="1">
      <alignment horizontal="left" vertical="center" wrapText="1"/>
    </xf>
    <xf numFmtId="0" fontId="26" fillId="0" borderId="0" xfId="4" applyFont="1" applyAlignment="1">
      <alignment horizontal="center" vertical="center"/>
    </xf>
    <xf numFmtId="0" fontId="5" fillId="0" borderId="23" xfId="4" applyFont="1" applyBorder="1" applyAlignment="1">
      <alignment horizontal="left" vertical="center" wrapText="1"/>
    </xf>
    <xf numFmtId="0" fontId="5" fillId="0" borderId="19" xfId="4" applyFont="1" applyBorder="1" applyAlignment="1">
      <alignment horizontal="left" vertical="center" wrapText="1"/>
    </xf>
    <xf numFmtId="0" fontId="5" fillId="0" borderId="26" xfId="4" applyFont="1" applyBorder="1" applyAlignment="1">
      <alignment horizontal="left" vertical="center" wrapText="1"/>
    </xf>
    <xf numFmtId="0" fontId="5" fillId="0" borderId="2" xfId="4" applyFont="1" applyBorder="1" applyAlignment="1">
      <alignment horizontal="left" vertical="center" wrapText="1"/>
    </xf>
    <xf numFmtId="0" fontId="5" fillId="0" borderId="0" xfId="4" applyFont="1" applyAlignment="1">
      <alignment horizontal="left" vertical="center" wrapText="1"/>
    </xf>
    <xf numFmtId="0" fontId="5" fillId="0" borderId="3" xfId="4" applyFont="1" applyBorder="1" applyAlignment="1">
      <alignment horizontal="left" vertical="center" wrapText="1"/>
    </xf>
    <xf numFmtId="0" fontId="5" fillId="0" borderId="4" xfId="4" applyFont="1" applyBorder="1" applyAlignment="1">
      <alignment horizontal="left" vertical="center" wrapText="1"/>
    </xf>
    <xf numFmtId="0" fontId="5" fillId="0" borderId="5" xfId="4" applyFont="1" applyBorder="1" applyAlignment="1">
      <alignment horizontal="left" vertical="center" wrapText="1"/>
    </xf>
    <xf numFmtId="0" fontId="5" fillId="0" borderId="6" xfId="4" applyFont="1" applyBorder="1" applyAlignment="1">
      <alignment horizontal="left" vertical="center" wrapText="1"/>
    </xf>
    <xf numFmtId="0" fontId="1" fillId="0" borderId="0" xfId="4" applyFont="1" applyAlignment="1">
      <alignment horizontal="center" vertical="center"/>
    </xf>
    <xf numFmtId="0" fontId="48" fillId="0" borderId="0" xfId="12" applyFont="1" applyAlignment="1">
      <alignment horizontal="left" vertical="center"/>
    </xf>
    <xf numFmtId="0" fontId="17" fillId="0" borderId="0" xfId="4" applyFont="1" applyAlignment="1">
      <alignment horizontal="left" vertical="center"/>
    </xf>
    <xf numFmtId="0" fontId="28" fillId="0" borderId="0" xfId="4" applyFont="1" applyAlignment="1">
      <alignment horizontal="center" vertical="center"/>
    </xf>
    <xf numFmtId="0" fontId="27" fillId="0" borderId="0" xfId="4" applyFont="1" applyAlignment="1">
      <alignment horizontal="center" vertical="center"/>
    </xf>
    <xf numFmtId="0" fontId="2" fillId="0" borderId="0" xfId="4" applyFont="1" applyAlignment="1">
      <alignment horizontal="center" vertical="center"/>
    </xf>
    <xf numFmtId="0" fontId="2" fillId="0" borderId="0" xfId="4" applyFont="1" applyAlignment="1">
      <alignment horizontal="left" vertical="center"/>
    </xf>
    <xf numFmtId="0" fontId="2" fillId="0" borderId="0" xfId="4" applyFont="1" applyAlignment="1">
      <alignment horizontal="left" vertical="center" wrapText="1"/>
    </xf>
    <xf numFmtId="0" fontId="33" fillId="0" borderId="0" xfId="4" applyFont="1" applyAlignment="1">
      <alignment horizontal="center" vertical="center"/>
    </xf>
    <xf numFmtId="0" fontId="23" fillId="2" borderId="0" xfId="0" applyFont="1" applyFill="1" applyAlignment="1">
      <alignment horizontal="left" vertical="center"/>
    </xf>
    <xf numFmtId="0" fontId="22" fillId="2" borderId="0" xfId="0" applyFont="1" applyFill="1" applyAlignment="1">
      <alignment horizontal="center" vertical="center"/>
    </xf>
    <xf numFmtId="0" fontId="25" fillId="2" borderId="0" xfId="0" applyFont="1" applyFill="1" applyAlignment="1">
      <alignment horizontal="center" vertical="center"/>
    </xf>
    <xf numFmtId="0" fontId="12" fillId="2" borderId="0" xfId="0" applyFont="1" applyFill="1" applyAlignment="1">
      <alignment horizontal="left" vertical="center"/>
    </xf>
    <xf numFmtId="0" fontId="24" fillId="0" borderId="0" xfId="0" applyFont="1"/>
    <xf numFmtId="49" fontId="12" fillId="2" borderId="0" xfId="0" applyNumberFormat="1" applyFont="1" applyFill="1" applyAlignment="1">
      <alignment horizontal="left" vertical="center"/>
    </xf>
    <xf numFmtId="0" fontId="14" fillId="2" borderId="0" xfId="0" applyFont="1" applyFill="1" applyAlignment="1">
      <alignment horizontal="center"/>
    </xf>
    <xf numFmtId="0" fontId="14" fillId="2" borderId="0" xfId="0" applyFont="1" applyFill="1" applyAlignment="1">
      <alignment horizontal="center" vertical="center"/>
    </xf>
    <xf numFmtId="0" fontId="7" fillId="2" borderId="0" xfId="0" applyFont="1" applyFill="1" applyAlignment="1">
      <alignment horizontal="center"/>
    </xf>
    <xf numFmtId="0" fontId="11" fillId="2" borderId="0" xfId="0" applyFont="1" applyFill="1" applyAlignment="1">
      <alignment horizontal="left" vertical="center"/>
    </xf>
    <xf numFmtId="0" fontId="22" fillId="2" borderId="0" xfId="0" applyFont="1" applyFill="1" applyAlignment="1">
      <alignment horizontal="left" vertical="center"/>
    </xf>
    <xf numFmtId="0" fontId="3" fillId="2" borderId="17" xfId="0" applyFont="1" applyFill="1" applyBorder="1" applyAlignment="1">
      <alignment horizontal="left" vertical="center" indent="1"/>
    </xf>
    <xf numFmtId="0" fontId="0" fillId="0" borderId="14" xfId="0" applyBorder="1"/>
    <xf numFmtId="0" fontId="0" fillId="0" borderId="9" xfId="0" applyBorder="1"/>
    <xf numFmtId="0" fontId="0" fillId="0" borderId="27" xfId="0" applyBorder="1"/>
    <xf numFmtId="0" fontId="0" fillId="0" borderId="7" xfId="0" applyBorder="1"/>
    <xf numFmtId="0" fontId="0" fillId="0" borderId="15" xfId="0" applyBorder="1"/>
    <xf numFmtId="0" fontId="3" fillId="2" borderId="14" xfId="0" applyFont="1" applyFill="1"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3" fillId="2" borderId="0" xfId="0" applyFont="1" applyFill="1" applyAlignment="1">
      <alignment horizontal="center"/>
    </xf>
    <xf numFmtId="0" fontId="3" fillId="2" borderId="0" xfId="0" applyFont="1" applyFill="1" applyAlignment="1">
      <alignment horizontal="left" indent="1"/>
    </xf>
    <xf numFmtId="0" fontId="0" fillId="0" borderId="0" xfId="0"/>
    <xf numFmtId="0" fontId="0" fillId="0" borderId="3" xfId="0" applyBorder="1"/>
    <xf numFmtId="0" fontId="4" fillId="2" borderId="25" xfId="0" applyFont="1" applyFill="1" applyBorder="1" applyAlignment="1">
      <alignment horizontal="left" vertical="center"/>
    </xf>
    <xf numFmtId="0" fontId="0" fillId="0" borderId="19" xfId="0" applyBorder="1" applyAlignment="1">
      <alignment horizontal="left"/>
    </xf>
    <xf numFmtId="0" fontId="0" fillId="0" borderId="24" xfId="0" applyBorder="1" applyAlignment="1">
      <alignment horizontal="left"/>
    </xf>
    <xf numFmtId="49" fontId="3" fillId="2" borderId="0" xfId="0" applyNumberFormat="1" applyFont="1" applyFill="1" applyAlignment="1">
      <alignment horizontal="center" vertical="center"/>
    </xf>
    <xf numFmtId="0" fontId="3" fillId="2" borderId="2" xfId="0" applyFont="1" applyFill="1" applyBorder="1" applyAlignment="1">
      <alignment horizontal="center" vertical="center"/>
    </xf>
    <xf numFmtId="0" fontId="0" fillId="0" borderId="2" xfId="0" applyBorder="1"/>
    <xf numFmtId="0" fontId="3" fillId="2" borderId="5" xfId="0" applyFont="1" applyFill="1" applyBorder="1" applyAlignment="1">
      <alignment horizontal="center" vertical="center"/>
    </xf>
    <xf numFmtId="0" fontId="0" fillId="0" borderId="5" xfId="0" applyBorder="1"/>
    <xf numFmtId="0" fontId="0" fillId="0" borderId="6" xfId="0" applyBorder="1"/>
    <xf numFmtId="0" fontId="3" fillId="4" borderId="17" xfId="0" applyFont="1" applyFill="1" applyBorder="1" applyAlignment="1">
      <alignment horizontal="center" vertical="center"/>
    </xf>
    <xf numFmtId="0" fontId="0" fillId="4" borderId="14" xfId="0" applyFill="1" applyBorder="1"/>
    <xf numFmtId="0" fontId="0" fillId="4" borderId="9" xfId="0" applyFill="1" applyBorder="1"/>
    <xf numFmtId="0" fontId="0" fillId="4" borderId="27" xfId="0" applyFill="1" applyBorder="1"/>
    <xf numFmtId="0" fontId="0" fillId="4" borderId="7" xfId="0" applyFill="1" applyBorder="1"/>
    <xf numFmtId="0" fontId="0" fillId="4" borderId="15" xfId="0" applyFill="1" applyBorder="1"/>
    <xf numFmtId="0" fontId="3" fillId="2" borderId="29" xfId="0" applyFont="1" applyFill="1" applyBorder="1" applyAlignment="1">
      <alignment horizontal="center" vertical="center"/>
    </xf>
    <xf numFmtId="0" fontId="0" fillId="0" borderId="20" xfId="0" applyBorder="1"/>
    <xf numFmtId="0" fontId="0" fillId="0" borderId="21" xfId="0" applyBorder="1"/>
    <xf numFmtId="49" fontId="3" fillId="4" borderId="29" xfId="0" applyNumberFormat="1" applyFont="1" applyFill="1" applyBorder="1" applyAlignment="1">
      <alignment horizontal="center" vertical="center"/>
    </xf>
    <xf numFmtId="0" fontId="0" fillId="4" borderId="20" xfId="0" applyFill="1" applyBorder="1"/>
    <xf numFmtId="0" fontId="0" fillId="4" borderId="21" xfId="0" applyFill="1" applyBorder="1"/>
    <xf numFmtId="0" fontId="0" fillId="0" borderId="36" xfId="0" applyBorder="1"/>
    <xf numFmtId="0" fontId="0" fillId="4" borderId="36" xfId="0" applyFill="1" applyBorder="1"/>
    <xf numFmtId="0" fontId="3" fillId="4" borderId="17" xfId="0" applyFont="1" applyFill="1" applyBorder="1" applyAlignment="1">
      <alignment horizontal="left" vertical="center" indent="1"/>
    </xf>
    <xf numFmtId="0" fontId="0" fillId="4" borderId="13" xfId="0" applyFill="1" applyBorder="1"/>
    <xf numFmtId="0" fontId="0" fillId="4" borderId="22" xfId="0" applyFill="1" applyBorder="1"/>
    <xf numFmtId="49" fontId="2" fillId="2" borderId="4" xfId="0" applyNumberFormat="1" applyFont="1" applyFill="1" applyBorder="1" applyAlignment="1">
      <alignment horizontal="center" vertical="center"/>
    </xf>
    <xf numFmtId="0" fontId="0" fillId="0" borderId="11" xfId="0" applyBorder="1"/>
    <xf numFmtId="0" fontId="4" fillId="2" borderId="23" xfId="0" applyFont="1" applyFill="1" applyBorder="1" applyAlignment="1">
      <alignment horizontal="center" vertical="center"/>
    </xf>
    <xf numFmtId="0" fontId="0" fillId="0" borderId="19" xfId="0" applyBorder="1"/>
    <xf numFmtId="0" fontId="0" fillId="0" borderId="24" xfId="0" applyBorder="1"/>
    <xf numFmtId="164" fontId="3" fillId="2" borderId="0" xfId="0" applyNumberFormat="1" applyFont="1" applyFill="1" applyAlignment="1">
      <alignment horizontal="center" vertical="center"/>
    </xf>
    <xf numFmtId="164" fontId="0" fillId="0" borderId="0" xfId="0" applyNumberFormat="1"/>
    <xf numFmtId="164" fontId="0" fillId="0" borderId="3" xfId="0" applyNumberFormat="1" applyBorder="1"/>
    <xf numFmtId="0" fontId="0" fillId="0" borderId="10" xfId="0" applyBorder="1"/>
    <xf numFmtId="0" fontId="3" fillId="4" borderId="31" xfId="0" applyFont="1" applyFill="1" applyBorder="1" applyAlignment="1">
      <alignment horizontal="left" vertical="center" indent="1"/>
    </xf>
    <xf numFmtId="0" fontId="3" fillId="4" borderId="32" xfId="0" applyFont="1" applyFill="1" applyBorder="1" applyAlignment="1">
      <alignment horizontal="left" vertical="center" indent="1"/>
    </xf>
    <xf numFmtId="0" fontId="3" fillId="4" borderId="37" xfId="0" applyFont="1" applyFill="1" applyBorder="1" applyAlignment="1">
      <alignment horizontal="left" vertical="center" indent="1"/>
    </xf>
    <xf numFmtId="49" fontId="3" fillId="2" borderId="7"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0" fontId="3" fillId="2" borderId="0" xfId="0" applyFont="1" applyFill="1" applyAlignment="1">
      <alignment horizontal="center" vertical="center"/>
    </xf>
    <xf numFmtId="49" fontId="25" fillId="2" borderId="0" xfId="0" applyNumberFormat="1" applyFont="1" applyFill="1" applyAlignment="1">
      <alignment horizontal="center" vertical="center"/>
    </xf>
    <xf numFmtId="0" fontId="3" fillId="2" borderId="14" xfId="0" applyFont="1" applyFill="1" applyBorder="1" applyAlignment="1">
      <alignment horizontal="left" vertical="center" indent="1"/>
    </xf>
    <xf numFmtId="0" fontId="3" fillId="2" borderId="13"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2" borderId="0" xfId="0" applyFont="1" applyFill="1" applyAlignment="1">
      <alignment horizontal="left" vertical="center" indent="1"/>
    </xf>
    <xf numFmtId="0" fontId="3" fillId="2" borderId="3" xfId="0" applyFont="1" applyFill="1" applyBorder="1" applyAlignment="1">
      <alignment horizontal="left" vertical="center" indent="1"/>
    </xf>
    <xf numFmtId="0" fontId="16" fillId="2" borderId="12" xfId="0" applyFont="1" applyFill="1" applyBorder="1" applyAlignment="1">
      <alignment horizontal="left" indent="1"/>
    </xf>
    <xf numFmtId="0" fontId="16" fillId="2" borderId="0" xfId="0" applyFont="1" applyFill="1" applyAlignment="1">
      <alignment horizontal="left" indent="1"/>
    </xf>
    <xf numFmtId="0" fontId="16" fillId="2" borderId="3" xfId="0" applyFont="1" applyFill="1" applyBorder="1" applyAlignment="1">
      <alignment horizontal="left" indent="1"/>
    </xf>
    <xf numFmtId="0" fontId="16" fillId="2" borderId="18" xfId="0" applyFont="1" applyFill="1" applyBorder="1" applyAlignment="1">
      <alignment horizontal="left" indent="1"/>
    </xf>
    <xf numFmtId="0" fontId="16" fillId="2" borderId="5" xfId="0" applyFont="1" applyFill="1" applyBorder="1" applyAlignment="1">
      <alignment horizontal="left" indent="1"/>
    </xf>
    <xf numFmtId="0" fontId="16" fillId="2" borderId="6" xfId="0" applyFont="1" applyFill="1" applyBorder="1" applyAlignment="1">
      <alignment horizontal="left" indent="1"/>
    </xf>
    <xf numFmtId="0" fontId="3" fillId="2" borderId="2" xfId="0" applyFont="1" applyFill="1" applyBorder="1" applyAlignment="1">
      <alignment horizontal="left" vertical="center" indent="1"/>
    </xf>
    <xf numFmtId="49" fontId="0" fillId="2" borderId="7" xfId="0" applyNumberFormat="1" applyFill="1" applyBorder="1" applyAlignment="1">
      <alignment horizontal="center" vertical="center"/>
    </xf>
    <xf numFmtId="0" fontId="4" fillId="2" borderId="2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10" xfId="0" applyFont="1" applyFill="1" applyBorder="1" applyAlignment="1">
      <alignment horizontal="center" vertical="center"/>
    </xf>
    <xf numFmtId="0" fontId="10" fillId="2" borderId="0" xfId="0" applyFont="1" applyFill="1" applyAlignment="1">
      <alignment horizontal="center" vertical="center"/>
    </xf>
    <xf numFmtId="0" fontId="7" fillId="2" borderId="7" xfId="0" applyFont="1" applyFill="1" applyBorder="1" applyAlignment="1">
      <alignment horizontal="right" vertical="center"/>
    </xf>
    <xf numFmtId="0" fontId="30" fillId="2" borderId="7" xfId="12" applyFont="1" applyFill="1" applyBorder="1" applyAlignment="1">
      <alignment horizontal="left" vertical="center"/>
    </xf>
    <xf numFmtId="167" fontId="3" fillId="4" borderId="17" xfId="0" applyNumberFormat="1" applyFont="1" applyFill="1" applyBorder="1" applyAlignment="1">
      <alignment horizontal="center" vertical="center"/>
    </xf>
    <xf numFmtId="167" fontId="0" fillId="4" borderId="14" xfId="0" applyNumberFormat="1" applyFill="1" applyBorder="1"/>
    <xf numFmtId="167" fontId="0" fillId="4" borderId="9" xfId="0" applyNumberFormat="1" applyFill="1" applyBorder="1"/>
    <xf numFmtId="167" fontId="0" fillId="4" borderId="18" xfId="0" applyNumberFormat="1" applyFill="1" applyBorder="1"/>
    <xf numFmtId="167" fontId="0" fillId="4" borderId="5" xfId="0" applyNumberFormat="1" applyFill="1" applyBorder="1"/>
    <xf numFmtId="167" fontId="0" fillId="4" borderId="11" xfId="0" applyNumberFormat="1" applyFill="1" applyBorder="1"/>
    <xf numFmtId="49" fontId="3" fillId="2" borderId="17" xfId="0" applyNumberFormat="1" applyFont="1" applyFill="1" applyBorder="1" applyAlignment="1">
      <alignment horizontal="center" vertical="center"/>
    </xf>
    <xf numFmtId="0" fontId="0" fillId="0" borderId="18" xfId="0" applyBorder="1"/>
    <xf numFmtId="0" fontId="3" fillId="2" borderId="17" xfId="0" applyFont="1" applyFill="1" applyBorder="1" applyAlignment="1">
      <alignment horizontal="center" vertical="center"/>
    </xf>
    <xf numFmtId="0" fontId="0" fillId="4" borderId="17" xfId="0" quotePrefix="1" applyFill="1" applyBorder="1" applyAlignment="1">
      <alignment horizontal="center" vertical="center"/>
    </xf>
    <xf numFmtId="0" fontId="0" fillId="4" borderId="18" xfId="0" applyFill="1" applyBorder="1"/>
    <xf numFmtId="0" fontId="0" fillId="4" borderId="5" xfId="0" applyFill="1" applyBorder="1"/>
    <xf numFmtId="0" fontId="0" fillId="4" borderId="6" xfId="0" applyFill="1" applyBorder="1"/>
    <xf numFmtId="0" fontId="2" fillId="2" borderId="2" xfId="0" applyFont="1" applyFill="1" applyBorder="1" applyAlignment="1">
      <alignment horizontal="center" vertical="center"/>
    </xf>
    <xf numFmtId="0" fontId="2" fillId="2" borderId="28" xfId="0" applyFont="1" applyFill="1" applyBorder="1" applyAlignment="1">
      <alignment horizontal="center" vertical="center"/>
    </xf>
    <xf numFmtId="0" fontId="4" fillId="2" borderId="0" xfId="0" applyFont="1" applyFill="1" applyAlignment="1">
      <alignment vertical="center"/>
    </xf>
    <xf numFmtId="0" fontId="4" fillId="2" borderId="25" xfId="0" applyFont="1" applyFill="1" applyBorder="1" applyAlignment="1">
      <alignment vertical="center"/>
    </xf>
    <xf numFmtId="0" fontId="4" fillId="2" borderId="12" xfId="0" applyFont="1" applyFill="1" applyBorder="1" applyAlignment="1">
      <alignment horizontal="left" vertical="center" indent="1"/>
    </xf>
    <xf numFmtId="0" fontId="3" fillId="2" borderId="18" xfId="0" applyFont="1" applyFill="1" applyBorder="1" applyAlignment="1">
      <alignment horizontal="center" vertical="center"/>
    </xf>
    <xf numFmtId="0" fontId="3" fillId="2" borderId="25" xfId="0" applyFont="1" applyFill="1" applyBorder="1" applyAlignment="1">
      <alignment horizontal="center" vertical="center"/>
    </xf>
    <xf numFmtId="49" fontId="3" fillId="4" borderId="17" xfId="0" applyNumberFormat="1" applyFont="1" applyFill="1" applyBorder="1" applyAlignment="1">
      <alignment horizontal="center" vertical="center"/>
    </xf>
    <xf numFmtId="0" fontId="0" fillId="4" borderId="11" xfId="0" applyFill="1" applyBorder="1"/>
    <xf numFmtId="49" fontId="0" fillId="4" borderId="17" xfId="0" applyNumberFormat="1" applyFill="1" applyBorder="1" applyAlignment="1">
      <alignment horizontal="center" vertical="center"/>
    </xf>
    <xf numFmtId="0" fontId="4" fillId="2" borderId="0" xfId="0" applyFont="1" applyFill="1" applyAlignment="1">
      <alignment horizontal="left" vertical="center" indent="1"/>
    </xf>
    <xf numFmtId="0" fontId="1" fillId="2" borderId="2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0" xfId="0" applyFont="1" applyFill="1" applyAlignment="1">
      <alignment horizontal="left" vertical="center"/>
    </xf>
    <xf numFmtId="0" fontId="4" fillId="2" borderId="0" xfId="0" applyFont="1" applyFill="1" applyAlignment="1">
      <alignment horizontal="left" indent="1"/>
    </xf>
    <xf numFmtId="0" fontId="2" fillId="2" borderId="0" xfId="0" applyFont="1" applyFill="1" applyAlignment="1">
      <alignment horizontal="center" vertical="center"/>
    </xf>
    <xf numFmtId="0" fontId="3" fillId="2" borderId="27" xfId="0" applyFont="1" applyFill="1" applyBorder="1" applyAlignment="1">
      <alignment horizontal="center" vertical="center"/>
    </xf>
    <xf numFmtId="0" fontId="1" fillId="2" borderId="0" xfId="0" applyFont="1" applyFill="1" applyAlignment="1">
      <alignment horizontal="center" vertical="center"/>
    </xf>
    <xf numFmtId="0" fontId="3" fillId="2" borderId="14" xfId="0" applyFont="1" applyFill="1" applyBorder="1" applyAlignment="1">
      <alignment horizontal="center" vertical="center"/>
    </xf>
    <xf numFmtId="0" fontId="1" fillId="2" borderId="14" xfId="0" applyFont="1" applyFill="1" applyBorder="1" applyAlignment="1">
      <alignment horizontal="center"/>
    </xf>
    <xf numFmtId="0" fontId="1" fillId="2" borderId="0" xfId="0" applyFont="1" applyFill="1" applyAlignment="1">
      <alignment horizontal="left" vertical="center" indent="1"/>
    </xf>
    <xf numFmtId="0" fontId="3" fillId="4" borderId="25" xfId="0" applyFont="1" applyFill="1" applyBorder="1" applyAlignment="1">
      <alignment horizontal="left" vertical="center" indent="1"/>
    </xf>
    <xf numFmtId="0" fontId="0" fillId="4" borderId="19" xfId="0" applyFill="1" applyBorder="1"/>
    <xf numFmtId="0" fontId="0" fillId="4" borderId="26" xfId="0" applyFill="1" applyBorder="1"/>
    <xf numFmtId="0" fontId="0" fillId="0" borderId="4" xfId="0" applyBorder="1"/>
    <xf numFmtId="49" fontId="3" fillId="2" borderId="28" xfId="0" applyNumberFormat="1" applyFont="1" applyFill="1" applyBorder="1" applyAlignment="1">
      <alignment horizontal="center"/>
    </xf>
    <xf numFmtId="0" fontId="0" fillId="0" borderId="16" xfId="0" applyBorder="1"/>
    <xf numFmtId="49" fontId="3" fillId="2" borderId="28" xfId="0" applyNumberFormat="1" applyFont="1" applyFill="1" applyBorder="1" applyAlignment="1">
      <alignment horizontal="left" vertical="center"/>
    </xf>
    <xf numFmtId="0" fontId="0" fillId="0" borderId="14" xfId="0" applyBorder="1" applyAlignment="1">
      <alignment vertical="center"/>
    </xf>
    <xf numFmtId="0" fontId="0" fillId="0" borderId="13" xfId="0" applyBorder="1" applyAlignment="1">
      <alignment vertical="center"/>
    </xf>
    <xf numFmtId="0" fontId="0" fillId="0" borderId="16" xfId="0" applyBorder="1" applyAlignment="1">
      <alignment vertical="center"/>
    </xf>
    <xf numFmtId="0" fontId="0" fillId="0" borderId="7" xfId="0" applyBorder="1" applyAlignment="1">
      <alignment vertical="center"/>
    </xf>
    <xf numFmtId="0" fontId="0" fillId="0" borderId="22" xfId="0" applyBorder="1" applyAlignment="1">
      <alignment vertical="center"/>
    </xf>
    <xf numFmtId="0" fontId="17" fillId="0" borderId="0" xfId="4" applyFont="1" applyAlignment="1">
      <alignment horizontal="left" vertical="center" wrapText="1"/>
    </xf>
    <xf numFmtId="0" fontId="17" fillId="0" borderId="17" xfId="4" applyFont="1" applyBorder="1" applyAlignment="1">
      <alignment horizontal="center" vertical="center"/>
    </xf>
    <xf numFmtId="0" fontId="17" fillId="0" borderId="14" xfId="4" applyFont="1" applyBorder="1" applyAlignment="1">
      <alignment horizontal="center" vertical="center"/>
    </xf>
    <xf numFmtId="0" fontId="17" fillId="0" borderId="9" xfId="4" applyFont="1" applyBorder="1" applyAlignment="1">
      <alignment horizontal="center" vertical="center"/>
    </xf>
    <xf numFmtId="0" fontId="17" fillId="0" borderId="18" xfId="4" applyFont="1" applyBorder="1" applyAlignment="1">
      <alignment horizontal="center" vertical="center"/>
    </xf>
    <xf numFmtId="0" fontId="17" fillId="0" borderId="5" xfId="4" applyFont="1" applyBorder="1" applyAlignment="1">
      <alignment horizontal="center" vertical="center"/>
    </xf>
    <xf numFmtId="0" fontId="17" fillId="0" borderId="11" xfId="4" applyFont="1" applyBorder="1" applyAlignment="1">
      <alignment horizontal="center" vertical="center"/>
    </xf>
    <xf numFmtId="0" fontId="17" fillId="0" borderId="8" xfId="4" applyFont="1" applyBorder="1" applyAlignment="1">
      <alignment horizontal="center" vertical="center"/>
    </xf>
    <xf numFmtId="0" fontId="17" fillId="0" borderId="39" xfId="4" applyFont="1" applyBorder="1" applyAlignment="1">
      <alignment horizontal="center" vertical="center"/>
    </xf>
    <xf numFmtId="44" fontId="17" fillId="0" borderId="8" xfId="6" applyFont="1" applyBorder="1" applyAlignment="1">
      <alignment horizontal="center" vertical="center"/>
    </xf>
    <xf numFmtId="44" fontId="17" fillId="0" borderId="39" xfId="6" applyFont="1" applyBorder="1" applyAlignment="1">
      <alignment horizontal="center" vertical="center"/>
    </xf>
    <xf numFmtId="44" fontId="17" fillId="0" borderId="30" xfId="6" applyFont="1" applyBorder="1" applyAlignment="1">
      <alignment horizontal="center" vertical="center"/>
    </xf>
    <xf numFmtId="44" fontId="17" fillId="0" borderId="38" xfId="6" applyFont="1" applyBorder="1" applyAlignment="1">
      <alignment horizontal="center" vertical="center"/>
    </xf>
    <xf numFmtId="0" fontId="17" fillId="0" borderId="0" xfId="4" applyFont="1" applyAlignment="1">
      <alignment horizontal="center" vertical="center"/>
    </xf>
    <xf numFmtId="0" fontId="17" fillId="0" borderId="7" xfId="4" applyFont="1" applyBorder="1" applyAlignment="1">
      <alignment horizontal="center" vertical="center"/>
    </xf>
    <xf numFmtId="0" fontId="17" fillId="0" borderId="41" xfId="4" applyFont="1" applyBorder="1" applyAlignment="1">
      <alignment horizontal="center" vertical="center"/>
    </xf>
    <xf numFmtId="0" fontId="17" fillId="0" borderId="40" xfId="4" applyFont="1" applyBorder="1" applyAlignment="1">
      <alignment horizontal="center" vertical="center"/>
    </xf>
    <xf numFmtId="0" fontId="17" fillId="0" borderId="21" xfId="4" applyFont="1" applyBorder="1" applyAlignment="1">
      <alignment horizontal="center" vertical="center"/>
    </xf>
    <xf numFmtId="0" fontId="17" fillId="0" borderId="47" xfId="4" applyFont="1" applyBorder="1" applyAlignment="1">
      <alignment horizontal="center" vertical="center"/>
    </xf>
    <xf numFmtId="44" fontId="17" fillId="0" borderId="34" xfId="6" applyFont="1" applyBorder="1" applyAlignment="1">
      <alignment horizontal="center" vertical="center"/>
    </xf>
    <xf numFmtId="44" fontId="17" fillId="0" borderId="35" xfId="6" applyFont="1" applyBorder="1" applyAlignment="1">
      <alignment horizontal="center" vertical="center"/>
    </xf>
    <xf numFmtId="44" fontId="17" fillId="0" borderId="41" xfId="6" applyFont="1" applyBorder="1" applyAlignment="1">
      <alignment horizontal="center" vertical="center"/>
    </xf>
    <xf numFmtId="44" fontId="17" fillId="0" borderId="40" xfId="6" applyFont="1" applyBorder="1" applyAlignment="1">
      <alignment horizontal="center" vertical="center"/>
    </xf>
    <xf numFmtId="44" fontId="17" fillId="0" borderId="33" xfId="6" applyFont="1" applyBorder="1" applyAlignment="1">
      <alignment horizontal="center" vertical="center"/>
    </xf>
    <xf numFmtId="0" fontId="17" fillId="3" borderId="12" xfId="4" applyFont="1" applyFill="1" applyBorder="1" applyAlignment="1">
      <alignment horizontal="center" vertical="center"/>
    </xf>
    <xf numFmtId="0" fontId="17" fillId="3" borderId="0" xfId="4" applyFont="1" applyFill="1" applyAlignment="1">
      <alignment horizontal="center" vertical="center"/>
    </xf>
    <xf numFmtId="0" fontId="17" fillId="3" borderId="10" xfId="4" applyFont="1" applyFill="1" applyBorder="1" applyAlignment="1">
      <alignment horizontal="center" vertical="center"/>
    </xf>
    <xf numFmtId="0" fontId="17" fillId="3" borderId="18"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11" xfId="4" applyFont="1" applyFill="1" applyBorder="1" applyAlignment="1">
      <alignment horizontal="center" vertical="center"/>
    </xf>
    <xf numFmtId="0" fontId="26" fillId="0" borderId="0" xfId="4" applyFont="1" applyAlignment="1">
      <alignment horizontal="right" vertical="center"/>
    </xf>
    <xf numFmtId="0" fontId="26" fillId="0" borderId="3" xfId="4" applyFont="1" applyBorder="1" applyAlignment="1">
      <alignment horizontal="right" vertical="center"/>
    </xf>
    <xf numFmtId="0" fontId="17" fillId="0" borderId="27" xfId="4" applyFont="1" applyBorder="1" applyAlignment="1">
      <alignment horizontal="center" vertical="center"/>
    </xf>
    <xf numFmtId="0" fontId="17" fillId="0" borderId="15" xfId="4" applyFont="1" applyBorder="1" applyAlignment="1">
      <alignment horizontal="center" vertical="center"/>
    </xf>
    <xf numFmtId="0" fontId="4" fillId="0" borderId="23"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2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0" xfId="4" applyFont="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0" fontId="17" fillId="0" borderId="35" xfId="4" applyFont="1" applyBorder="1" applyAlignment="1">
      <alignment horizontal="center" vertical="center"/>
    </xf>
    <xf numFmtId="0" fontId="17" fillId="0" borderId="25" xfId="4" applyFont="1" applyBorder="1" applyAlignment="1">
      <alignment horizontal="center" vertical="center"/>
    </xf>
    <xf numFmtId="0" fontId="17" fillId="0" borderId="19" xfId="4" applyFont="1" applyBorder="1" applyAlignment="1">
      <alignment horizontal="center" vertical="center"/>
    </xf>
    <xf numFmtId="0" fontId="17" fillId="0" borderId="24" xfId="4" applyFont="1" applyBorder="1" applyAlignment="1">
      <alignment horizontal="center" vertical="center"/>
    </xf>
    <xf numFmtId="0" fontId="3" fillId="0" borderId="0" xfId="4" applyFont="1" applyAlignment="1">
      <alignment horizontal="left" vertical="center" wrapText="1"/>
    </xf>
    <xf numFmtId="0" fontId="30" fillId="0" borderId="0" xfId="7" applyFont="1" applyAlignment="1">
      <alignment horizontal="left" vertical="center" wrapText="1"/>
    </xf>
    <xf numFmtId="0" fontId="2" fillId="0" borderId="0" xfId="4" applyFont="1" applyAlignment="1">
      <alignment horizontal="left"/>
    </xf>
    <xf numFmtId="0" fontId="3" fillId="4" borderId="0" xfId="4" applyFont="1" applyFill="1" applyAlignment="1">
      <alignment horizontal="left" wrapText="1"/>
    </xf>
    <xf numFmtId="0" fontId="3" fillId="4" borderId="7" xfId="4" applyFont="1" applyFill="1" applyBorder="1" applyAlignment="1">
      <alignment horizontal="left" wrapText="1"/>
    </xf>
    <xf numFmtId="0" fontId="31" fillId="0" borderId="0" xfId="4" applyFont="1" applyAlignment="1">
      <alignment horizontal="center" vertical="center"/>
    </xf>
    <xf numFmtId="0" fontId="32" fillId="0" borderId="0" xfId="4" applyFont="1" applyAlignment="1">
      <alignment horizontal="center" vertical="center"/>
    </xf>
    <xf numFmtId="0" fontId="3" fillId="0" borderId="0" xfId="4" applyFont="1" applyAlignment="1">
      <alignment horizontal="center" vertical="center"/>
    </xf>
    <xf numFmtId="0" fontId="17" fillId="0" borderId="0" xfId="4" applyFont="1" applyAlignment="1">
      <alignment horizontal="right"/>
    </xf>
    <xf numFmtId="0" fontId="1" fillId="0" borderId="0" xfId="4" applyFont="1" applyAlignment="1">
      <alignment horizontal="left" vertical="top" wrapText="1"/>
    </xf>
    <xf numFmtId="0" fontId="17" fillId="0" borderId="43" xfId="4" applyFont="1" applyBorder="1" applyAlignment="1">
      <alignment horizontal="center" vertical="center"/>
    </xf>
    <xf numFmtId="44" fontId="17" fillId="0" borderId="43" xfId="6" applyFont="1" applyBorder="1" applyAlignment="1">
      <alignment horizontal="center" vertical="center"/>
    </xf>
    <xf numFmtId="44" fontId="17" fillId="0" borderId="42" xfId="6" applyFont="1" applyBorder="1" applyAlignment="1">
      <alignment horizontal="center" vertical="center"/>
    </xf>
    <xf numFmtId="0" fontId="17" fillId="0" borderId="34" xfId="4" applyFont="1" applyBorder="1" applyAlignment="1">
      <alignment horizontal="center" vertical="center"/>
    </xf>
    <xf numFmtId="0" fontId="3" fillId="0" borderId="0" xfId="4" applyFont="1" applyAlignment="1">
      <alignment horizontal="left" vertical="top" wrapText="1"/>
    </xf>
    <xf numFmtId="0" fontId="36" fillId="0" borderId="23" xfId="4" applyFont="1" applyBorder="1" applyAlignment="1">
      <alignment horizontal="center" vertical="center" wrapText="1"/>
    </xf>
    <xf numFmtId="0" fontId="36" fillId="0" borderId="19" xfId="4" applyFont="1" applyBorder="1" applyAlignment="1">
      <alignment horizontal="center" vertical="center" wrapText="1"/>
    </xf>
    <xf numFmtId="0" fontId="36" fillId="0" borderId="26" xfId="4" applyFont="1" applyBorder="1" applyAlignment="1">
      <alignment horizontal="center" vertical="center" wrapText="1"/>
    </xf>
    <xf numFmtId="0" fontId="36" fillId="0" borderId="2" xfId="4" applyFont="1" applyBorder="1" applyAlignment="1">
      <alignment horizontal="center" vertical="center" wrapText="1"/>
    </xf>
    <xf numFmtId="0" fontId="36" fillId="0" borderId="0" xfId="4" applyFont="1" applyAlignment="1">
      <alignment horizontal="center" vertical="center" wrapText="1"/>
    </xf>
    <xf numFmtId="0" fontId="36" fillId="0" borderId="3" xfId="4" applyFont="1" applyBorder="1" applyAlignment="1">
      <alignment horizontal="center" vertical="center" wrapText="1"/>
    </xf>
    <xf numFmtId="0" fontId="36" fillId="0" borderId="4" xfId="4" applyFont="1" applyBorder="1" applyAlignment="1">
      <alignment horizontal="center" vertical="center" wrapText="1"/>
    </xf>
    <xf numFmtId="0" fontId="36" fillId="0" borderId="5" xfId="4" applyFont="1" applyBorder="1" applyAlignment="1">
      <alignment horizontal="center" vertical="center" wrapText="1"/>
    </xf>
    <xf numFmtId="0" fontId="36" fillId="0" borderId="6" xfId="4" applyFont="1" applyBorder="1" applyAlignment="1">
      <alignment horizontal="center" vertical="center" wrapText="1"/>
    </xf>
    <xf numFmtId="0" fontId="4" fillId="0" borderId="0" xfId="4" applyFont="1" applyAlignment="1">
      <alignment horizontal="center" vertical="center"/>
    </xf>
    <xf numFmtId="0" fontId="2" fillId="4" borderId="0" xfId="4" applyFont="1" applyFill="1" applyAlignment="1">
      <alignment horizontal="left"/>
    </xf>
    <xf numFmtId="0" fontId="2" fillId="4" borderId="7" xfId="4" applyFont="1" applyFill="1" applyBorder="1" applyAlignment="1">
      <alignment horizontal="left"/>
    </xf>
    <xf numFmtId="0" fontId="17" fillId="0" borderId="30" xfId="4" applyFont="1" applyBorder="1" applyAlignment="1">
      <alignment horizontal="center" vertical="center"/>
    </xf>
    <xf numFmtId="0" fontId="18" fillId="0" borderId="0" xfId="4" applyFont="1" applyAlignment="1">
      <alignment horizontal="center" vertical="center"/>
    </xf>
    <xf numFmtId="0" fontId="18" fillId="0" borderId="7" xfId="4" applyFont="1" applyBorder="1" applyAlignment="1">
      <alignment horizontal="center" vertical="center"/>
    </xf>
    <xf numFmtId="0" fontId="17" fillId="0" borderId="33" xfId="4" applyFont="1" applyBorder="1" applyAlignment="1">
      <alignment horizontal="center" vertical="center"/>
    </xf>
    <xf numFmtId="0" fontId="17" fillId="0" borderId="38" xfId="4" applyFont="1" applyBorder="1" applyAlignment="1">
      <alignment horizontal="center" vertical="center"/>
    </xf>
    <xf numFmtId="44" fontId="36" fillId="0" borderId="2" xfId="6" applyFont="1" applyBorder="1" applyAlignment="1">
      <alignment horizontal="center" vertical="center"/>
    </xf>
    <xf numFmtId="44" fontId="36" fillId="0" borderId="0" xfId="6" applyFont="1" applyBorder="1" applyAlignment="1">
      <alignment horizontal="center" vertical="center"/>
    </xf>
    <xf numFmtId="44" fontId="36" fillId="0" borderId="4" xfId="6" applyFont="1" applyBorder="1" applyAlignment="1">
      <alignment horizontal="center" vertical="center"/>
    </xf>
    <xf numFmtId="44" fontId="36" fillId="0" borderId="5" xfId="6" applyFont="1" applyBorder="1" applyAlignment="1">
      <alignment horizontal="center" vertical="center"/>
    </xf>
    <xf numFmtId="0" fontId="1" fillId="3" borderId="0" xfId="4" applyFont="1" applyFill="1" applyAlignment="1">
      <alignment horizontal="center" vertical="center"/>
    </xf>
    <xf numFmtId="0" fontId="1" fillId="3" borderId="5" xfId="4" applyFont="1" applyFill="1" applyBorder="1" applyAlignment="1">
      <alignment horizontal="center" vertical="center"/>
    </xf>
    <xf numFmtId="44" fontId="36" fillId="0" borderId="0" xfId="6" applyFont="1" applyFill="1" applyBorder="1" applyAlignment="1">
      <alignment horizontal="center" vertical="center"/>
    </xf>
    <xf numFmtId="44" fontId="36" fillId="0" borderId="5" xfId="6" applyFont="1" applyFill="1" applyBorder="1" applyAlignment="1">
      <alignment horizontal="center" vertical="center"/>
    </xf>
    <xf numFmtId="44" fontId="36" fillId="0" borderId="3" xfId="6" applyFont="1" applyFill="1" applyBorder="1" applyAlignment="1">
      <alignment horizontal="center" vertical="center"/>
    </xf>
    <xf numFmtId="44" fontId="36" fillId="0" borderId="6" xfId="6" applyFont="1" applyFill="1" applyBorder="1" applyAlignment="1">
      <alignment horizontal="center" vertical="center"/>
    </xf>
    <xf numFmtId="0" fontId="43" fillId="0" borderId="0" xfId="4" applyFont="1" applyAlignment="1">
      <alignment horizontal="center" vertical="center" wrapText="1"/>
    </xf>
    <xf numFmtId="169" fontId="17" fillId="0" borderId="0" xfId="10" applyNumberFormat="1" applyFont="1" applyBorder="1" applyAlignment="1">
      <alignment horizontal="center" vertical="center"/>
    </xf>
    <xf numFmtId="169" fontId="17" fillId="0" borderId="10" xfId="10" applyNumberFormat="1" applyFont="1" applyBorder="1" applyAlignment="1">
      <alignment horizontal="center" vertical="center"/>
    </xf>
    <xf numFmtId="169" fontId="17" fillId="0" borderId="7" xfId="10" applyNumberFormat="1" applyFont="1" applyBorder="1" applyAlignment="1">
      <alignment horizontal="center" vertical="center"/>
    </xf>
    <xf numFmtId="169" fontId="17" fillId="0" borderId="15" xfId="10" applyNumberFormat="1" applyFont="1" applyBorder="1" applyAlignment="1">
      <alignment horizontal="center" vertical="center"/>
    </xf>
    <xf numFmtId="1" fontId="17" fillId="4" borderId="0" xfId="10" applyNumberFormat="1" applyFont="1" applyFill="1" applyBorder="1" applyAlignment="1">
      <alignment horizontal="center" vertical="center"/>
    </xf>
    <xf numFmtId="1" fontId="17" fillId="4" borderId="7" xfId="10" applyNumberFormat="1" applyFont="1" applyFill="1" applyBorder="1" applyAlignment="1">
      <alignment horizontal="center" vertical="center"/>
    </xf>
    <xf numFmtId="0" fontId="17" fillId="0" borderId="23" xfId="4" applyFont="1" applyBorder="1" applyAlignment="1">
      <alignment horizontal="center" vertical="center" wrapText="1"/>
    </xf>
    <xf numFmtId="0" fontId="17" fillId="0" borderId="26" xfId="4" applyFont="1" applyBorder="1" applyAlignment="1">
      <alignment horizontal="center" vertical="center" wrapText="1"/>
    </xf>
    <xf numFmtId="0" fontId="17" fillId="0" borderId="2" xfId="4" applyFont="1" applyBorder="1" applyAlignment="1">
      <alignment horizontal="center" vertical="center" wrapText="1"/>
    </xf>
    <xf numFmtId="0" fontId="17" fillId="0" borderId="3"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6" xfId="4" applyFont="1" applyBorder="1" applyAlignment="1">
      <alignment horizontal="center" vertical="center" wrapText="1"/>
    </xf>
    <xf numFmtId="0" fontId="17" fillId="0" borderId="19" xfId="4" applyFont="1" applyBorder="1" applyAlignment="1">
      <alignment horizontal="center" vertical="center" wrapText="1"/>
    </xf>
    <xf numFmtId="0" fontId="17" fillId="0" borderId="0" xfId="4" applyFont="1" applyAlignment="1">
      <alignment horizontal="center" vertical="center" wrapText="1"/>
    </xf>
    <xf numFmtId="0" fontId="17" fillId="0" borderId="5" xfId="4" applyFont="1" applyBorder="1" applyAlignment="1">
      <alignment horizontal="center" vertical="center" wrapText="1"/>
    </xf>
    <xf numFmtId="169" fontId="17" fillId="0" borderId="19" xfId="10" applyNumberFormat="1" applyFont="1" applyBorder="1" applyAlignment="1">
      <alignment horizontal="center" vertical="center"/>
    </xf>
    <xf numFmtId="169" fontId="17" fillId="0" borderId="24" xfId="10" applyNumberFormat="1" applyFont="1" applyBorder="1" applyAlignment="1">
      <alignment horizontal="center" vertical="center"/>
    </xf>
    <xf numFmtId="169" fontId="17" fillId="0" borderId="14" xfId="10" applyNumberFormat="1" applyFont="1" applyBorder="1" applyAlignment="1">
      <alignment horizontal="center" vertical="center"/>
    </xf>
    <xf numFmtId="169" fontId="17" fillId="0" borderId="9" xfId="10" applyNumberFormat="1" applyFont="1" applyBorder="1" applyAlignment="1">
      <alignment horizontal="center" vertical="center"/>
    </xf>
    <xf numFmtId="169" fontId="17" fillId="0" borderId="25" xfId="10" applyNumberFormat="1" applyFont="1" applyBorder="1" applyAlignment="1">
      <alignment horizontal="center" vertical="center"/>
    </xf>
    <xf numFmtId="169" fontId="17" fillId="0" borderId="27" xfId="10" applyNumberFormat="1" applyFont="1" applyBorder="1" applyAlignment="1">
      <alignment horizontal="center" vertical="center"/>
    </xf>
    <xf numFmtId="169" fontId="17" fillId="0" borderId="12" xfId="10" applyNumberFormat="1" applyFont="1" applyBorder="1" applyAlignment="1">
      <alignment horizontal="center" vertical="center"/>
    </xf>
    <xf numFmtId="169" fontId="17" fillId="0" borderId="17" xfId="10" applyNumberFormat="1" applyFont="1" applyBorder="1" applyAlignment="1">
      <alignment horizontal="center" vertical="center"/>
    </xf>
    <xf numFmtId="44" fontId="17" fillId="0" borderId="23" xfId="10" applyFont="1" applyBorder="1" applyAlignment="1">
      <alignment horizontal="center" vertical="center"/>
    </xf>
    <xf numFmtId="44" fontId="17" fillId="0" borderId="19" xfId="10" applyFont="1" applyBorder="1" applyAlignment="1">
      <alignment horizontal="center" vertical="center"/>
    </xf>
    <xf numFmtId="44" fontId="17" fillId="0" borderId="26" xfId="10" applyFont="1" applyBorder="1" applyAlignment="1">
      <alignment horizontal="center" vertical="center"/>
    </xf>
    <xf numFmtId="44" fontId="17" fillId="0" borderId="4" xfId="10" applyFont="1" applyBorder="1" applyAlignment="1">
      <alignment horizontal="center" vertical="center"/>
    </xf>
    <xf numFmtId="44" fontId="17" fillId="0" borderId="5" xfId="10" applyFont="1" applyBorder="1" applyAlignment="1">
      <alignment horizontal="center" vertical="center"/>
    </xf>
    <xf numFmtId="44" fontId="17" fillId="0" borderId="6" xfId="10" applyFont="1" applyBorder="1" applyAlignment="1">
      <alignment horizontal="center" vertical="center"/>
    </xf>
    <xf numFmtId="1" fontId="17" fillId="4" borderId="14" xfId="10" applyNumberFormat="1" applyFont="1" applyFill="1" applyBorder="1" applyAlignment="1">
      <alignment horizontal="center" vertical="center"/>
    </xf>
    <xf numFmtId="0" fontId="4" fillId="0" borderId="3" xfId="4" applyFont="1" applyBorder="1" applyAlignment="1">
      <alignment horizontal="center" vertical="center"/>
    </xf>
    <xf numFmtId="0" fontId="32" fillId="0" borderId="0" xfId="4" applyFont="1" applyAlignment="1">
      <alignment horizontal="center" vertical="center" wrapText="1"/>
    </xf>
    <xf numFmtId="1" fontId="17" fillId="4" borderId="19" xfId="10" applyNumberFormat="1" applyFont="1" applyFill="1" applyBorder="1" applyAlignment="1">
      <alignment horizontal="center" vertical="center"/>
    </xf>
    <xf numFmtId="0" fontId="1" fillId="0" borderId="23" xfId="4" applyFont="1" applyBorder="1" applyAlignment="1" applyProtection="1">
      <alignment horizontal="center" vertical="center"/>
      <protection locked="0"/>
    </xf>
    <xf numFmtId="0" fontId="1" fillId="0" borderId="19" xfId="4" applyFont="1" applyBorder="1" applyAlignment="1" applyProtection="1">
      <alignment horizontal="center" vertical="center"/>
      <protection locked="0"/>
    </xf>
    <xf numFmtId="0" fontId="1" fillId="0" borderId="24" xfId="4" applyFont="1" applyBorder="1" applyAlignment="1" applyProtection="1">
      <alignment horizontal="center" vertical="center"/>
      <protection locked="0"/>
    </xf>
    <xf numFmtId="0" fontId="1" fillId="0" borderId="16" xfId="4" applyFont="1" applyBorder="1" applyAlignment="1" applyProtection="1">
      <alignment horizontal="center" vertical="center"/>
      <protection locked="0"/>
    </xf>
    <xf numFmtId="0" fontId="1" fillId="0" borderId="7" xfId="4" applyFont="1" applyBorder="1" applyAlignment="1" applyProtection="1">
      <alignment horizontal="center" vertical="center"/>
      <protection locked="0"/>
    </xf>
    <xf numFmtId="0" fontId="1" fillId="0" borderId="15" xfId="4" applyFont="1" applyBorder="1" applyAlignment="1" applyProtection="1">
      <alignment horizontal="center" vertical="center"/>
      <protection locked="0"/>
    </xf>
    <xf numFmtId="0" fontId="1" fillId="0" borderId="28" xfId="4" applyFont="1" applyBorder="1" applyAlignment="1" applyProtection="1">
      <alignment horizontal="center" vertical="center"/>
      <protection locked="0"/>
    </xf>
    <xf numFmtId="0" fontId="1" fillId="0" borderId="14" xfId="4" applyFont="1" applyBorder="1" applyAlignment="1" applyProtection="1">
      <alignment horizontal="center" vertical="center"/>
      <protection locked="0"/>
    </xf>
    <xf numFmtId="0" fontId="1" fillId="0" borderId="9" xfId="4" applyFont="1" applyBorder="1" applyAlignment="1" applyProtection="1">
      <alignment horizontal="center" vertical="center"/>
      <protection locked="0"/>
    </xf>
    <xf numFmtId="170" fontId="17" fillId="0" borderId="35" xfId="4" applyNumberFormat="1" applyFont="1" applyBorder="1" applyAlignment="1" applyProtection="1">
      <alignment horizontal="center" vertical="center" wrapText="1"/>
      <protection locked="0"/>
    </xf>
    <xf numFmtId="170" fontId="17" fillId="0" borderId="8" xfId="4" applyNumberFormat="1" applyFont="1" applyBorder="1" applyAlignment="1" applyProtection="1">
      <alignment horizontal="center" vertical="center" wrapText="1"/>
      <protection locked="0"/>
    </xf>
    <xf numFmtId="0" fontId="32" fillId="0" borderId="0" xfId="4" applyFont="1" applyAlignment="1" applyProtection="1">
      <alignment horizontal="center" vertical="center" wrapText="1"/>
      <protection locked="0"/>
    </xf>
    <xf numFmtId="0" fontId="40" fillId="0" borderId="0" xfId="4" applyFont="1" applyAlignment="1" applyProtection="1">
      <alignment horizontal="center" vertical="center" wrapText="1"/>
      <protection locked="0"/>
    </xf>
    <xf numFmtId="0" fontId="36" fillId="0" borderId="23" xfId="4" applyFont="1" applyBorder="1" applyAlignment="1" applyProtection="1">
      <alignment horizontal="center" vertical="center" wrapText="1"/>
      <protection locked="0"/>
    </xf>
    <xf numFmtId="0" fontId="36" fillId="0" borderId="19" xfId="4" applyFont="1" applyBorder="1" applyAlignment="1" applyProtection="1">
      <alignment horizontal="center" vertical="center" wrapText="1"/>
      <protection locked="0"/>
    </xf>
    <xf numFmtId="0" fontId="36" fillId="0" borderId="26" xfId="4" applyFont="1" applyBorder="1" applyAlignment="1" applyProtection="1">
      <alignment horizontal="center" vertical="center" wrapText="1"/>
      <protection locked="0"/>
    </xf>
    <xf numFmtId="0" fontId="36" fillId="0" borderId="2" xfId="4" applyFont="1" applyBorder="1" applyAlignment="1" applyProtection="1">
      <alignment horizontal="center" vertical="center" wrapText="1"/>
      <protection locked="0"/>
    </xf>
    <xf numFmtId="0" fontId="36" fillId="0" borderId="0" xfId="4" applyFont="1" applyAlignment="1" applyProtection="1">
      <alignment horizontal="center" vertical="center" wrapText="1"/>
      <protection locked="0"/>
    </xf>
    <xf numFmtId="0" fontId="36" fillId="0" borderId="3" xfId="4" applyFont="1" applyBorder="1" applyAlignment="1" applyProtection="1">
      <alignment horizontal="center" vertical="center" wrapText="1"/>
      <protection locked="0"/>
    </xf>
    <xf numFmtId="0" fontId="36" fillId="0" borderId="4" xfId="4" applyFont="1" applyBorder="1" applyAlignment="1" applyProtection="1">
      <alignment horizontal="center" vertical="center" wrapText="1"/>
      <protection locked="0"/>
    </xf>
    <xf numFmtId="0" fontId="36" fillId="0" borderId="5" xfId="4" applyFont="1" applyBorder="1" applyAlignment="1" applyProtection="1">
      <alignment horizontal="center" vertical="center" wrapText="1"/>
      <protection locked="0"/>
    </xf>
    <xf numFmtId="0" fontId="36" fillId="0" borderId="6" xfId="4" applyFont="1" applyBorder="1" applyAlignment="1" applyProtection="1">
      <alignment horizontal="center" vertical="center" wrapText="1"/>
      <protection locked="0"/>
    </xf>
    <xf numFmtId="0" fontId="31" fillId="0" borderId="0" xfId="4" applyFont="1" applyAlignment="1" applyProtection="1">
      <alignment horizontal="center" vertical="center" wrapText="1"/>
      <protection locked="0"/>
    </xf>
    <xf numFmtId="0" fontId="3" fillId="0" borderId="0" xfId="4" applyFont="1" applyAlignment="1" applyProtection="1">
      <alignment horizontal="center" vertical="center" wrapText="1"/>
      <protection locked="0"/>
    </xf>
    <xf numFmtId="0" fontId="18" fillId="0" borderId="23" xfId="4" applyFont="1" applyBorder="1" applyAlignment="1" applyProtection="1">
      <alignment horizontal="center" vertical="center"/>
      <protection locked="0"/>
    </xf>
    <xf numFmtId="0" fontId="18" fillId="0" borderId="19" xfId="4" applyFont="1" applyBorder="1" applyAlignment="1" applyProtection="1">
      <alignment horizontal="center" vertical="center"/>
      <protection locked="0"/>
    </xf>
    <xf numFmtId="0" fontId="18" fillId="0" borderId="26" xfId="4" applyFont="1" applyBorder="1" applyAlignment="1" applyProtection="1">
      <alignment horizontal="center" vertical="center"/>
      <protection locked="0"/>
    </xf>
    <xf numFmtId="0" fontId="18" fillId="0" borderId="4" xfId="4" applyFont="1" applyBorder="1" applyAlignment="1" applyProtection="1">
      <alignment horizontal="center" vertical="center"/>
      <protection locked="0"/>
    </xf>
    <xf numFmtId="0" fontId="18" fillId="0" borderId="5" xfId="4" applyFont="1" applyBorder="1" applyAlignment="1" applyProtection="1">
      <alignment horizontal="center" vertical="center"/>
      <protection locked="0"/>
    </xf>
    <xf numFmtId="0" fontId="18" fillId="0" borderId="6"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3" fillId="0" borderId="0" xfId="4" applyFont="1" applyAlignment="1" applyProtection="1">
      <alignment horizontal="left" vertical="center" wrapText="1"/>
      <protection locked="0"/>
    </xf>
    <xf numFmtId="170" fontId="17" fillId="0" borderId="33" xfId="4" applyNumberFormat="1" applyFont="1" applyBorder="1" applyAlignment="1" applyProtection="1">
      <alignment horizontal="center" vertical="center" wrapText="1"/>
      <protection locked="0"/>
    </xf>
    <xf numFmtId="170" fontId="17" fillId="0" borderId="30" xfId="4" applyNumberFormat="1" applyFont="1" applyBorder="1" applyAlignment="1" applyProtection="1">
      <alignment horizontal="center" vertical="center" wrapText="1"/>
      <protection locked="0"/>
    </xf>
    <xf numFmtId="2" fontId="17" fillId="0" borderId="8" xfId="4" applyNumberFormat="1" applyFont="1" applyBorder="1" applyAlignment="1" applyProtection="1">
      <alignment horizontal="center" vertical="center"/>
      <protection locked="0"/>
    </xf>
    <xf numFmtId="0" fontId="17" fillId="4" borderId="8" xfId="4" applyFont="1" applyFill="1" applyBorder="1" applyAlignment="1" applyProtection="1">
      <alignment horizontal="center" vertical="center"/>
      <protection locked="0"/>
    </xf>
    <xf numFmtId="2" fontId="17" fillId="4" borderId="8" xfId="4" applyNumberFormat="1" applyFont="1" applyFill="1" applyBorder="1" applyAlignment="1" applyProtection="1">
      <alignment horizontal="center" vertical="center"/>
      <protection locked="0"/>
    </xf>
    <xf numFmtId="2" fontId="17" fillId="4" borderId="8" xfId="4" applyNumberFormat="1" applyFont="1" applyFill="1" applyBorder="1" applyAlignment="1" applyProtection="1">
      <alignment horizontal="center" vertical="center" wrapText="1"/>
      <protection locked="0"/>
    </xf>
    <xf numFmtId="2" fontId="17" fillId="0" borderId="35" xfId="4" applyNumberFormat="1" applyFont="1" applyBorder="1" applyAlignment="1" applyProtection="1">
      <alignment horizontal="center" vertical="center"/>
      <protection locked="0"/>
    </xf>
    <xf numFmtId="0" fontId="17" fillId="4" borderId="35" xfId="4" applyFont="1" applyFill="1" applyBorder="1" applyAlignment="1" applyProtection="1">
      <alignment horizontal="center" vertical="center"/>
      <protection locked="0"/>
    </xf>
    <xf numFmtId="2" fontId="17" fillId="4" borderId="35" xfId="4" applyNumberFormat="1" applyFont="1" applyFill="1" applyBorder="1" applyAlignment="1" applyProtection="1">
      <alignment horizontal="center" vertical="center"/>
      <protection locked="0"/>
    </xf>
    <xf numFmtId="2" fontId="17" fillId="4" borderId="35" xfId="4" applyNumberFormat="1" applyFont="1" applyFill="1" applyBorder="1" applyAlignment="1" applyProtection="1">
      <alignment horizontal="center" vertical="center" wrapText="1"/>
      <protection locked="0"/>
    </xf>
    <xf numFmtId="9" fontId="17" fillId="0" borderId="35" xfId="4" applyNumberFormat="1" applyFont="1" applyBorder="1" applyAlignment="1" applyProtection="1">
      <alignment horizontal="center" vertical="center" wrapText="1"/>
      <protection locked="0"/>
    </xf>
    <xf numFmtId="0" fontId="17" fillId="0" borderId="35" xfId="4" applyFont="1" applyBorder="1" applyAlignment="1" applyProtection="1">
      <alignment horizontal="center" vertical="center" wrapText="1"/>
      <protection locked="0"/>
    </xf>
    <xf numFmtId="0" fontId="17" fillId="0" borderId="8" xfId="4" applyFont="1" applyBorder="1" applyAlignment="1" applyProtection="1">
      <alignment horizontal="center" vertical="center" wrapText="1"/>
      <protection locked="0"/>
    </xf>
    <xf numFmtId="9" fontId="17" fillId="0" borderId="8" xfId="4" applyNumberFormat="1" applyFont="1" applyBorder="1" applyAlignment="1" applyProtection="1">
      <alignment horizontal="center" vertical="center" wrapText="1"/>
      <protection locked="0"/>
    </xf>
    <xf numFmtId="0" fontId="1" fillId="0" borderId="4" xfId="4" applyFont="1" applyBorder="1" applyAlignment="1" applyProtection="1">
      <alignment horizontal="center" vertical="center"/>
      <protection locked="0"/>
    </xf>
    <xf numFmtId="0" fontId="1" fillId="0" borderId="5" xfId="4" applyFont="1" applyBorder="1" applyAlignment="1" applyProtection="1">
      <alignment horizontal="center" vertical="center"/>
      <protection locked="0"/>
    </xf>
    <xf numFmtId="0" fontId="1" fillId="0" borderId="11" xfId="4" applyFont="1" applyBorder="1" applyAlignment="1" applyProtection="1">
      <alignment horizontal="center" vertical="center"/>
      <protection locked="0"/>
    </xf>
    <xf numFmtId="0" fontId="35" fillId="0" borderId="19" xfId="4" applyFont="1" applyBorder="1" applyAlignment="1" applyProtection="1">
      <alignment horizontal="center" vertical="center"/>
      <protection locked="0"/>
    </xf>
    <xf numFmtId="0" fontId="35" fillId="0" borderId="0" xfId="4" applyFont="1" applyAlignment="1" applyProtection="1">
      <alignment horizontal="center" vertical="center"/>
      <protection locked="0"/>
    </xf>
    <xf numFmtId="2" fontId="17" fillId="0" borderId="39" xfId="4" applyNumberFormat="1" applyFont="1" applyBorder="1" applyAlignment="1" applyProtection="1">
      <alignment horizontal="center" vertical="center"/>
      <protection locked="0"/>
    </xf>
    <xf numFmtId="0" fontId="17" fillId="4" borderId="39" xfId="4" applyFont="1" applyFill="1" applyBorder="1" applyAlignment="1" applyProtection="1">
      <alignment horizontal="center" vertical="center"/>
      <protection locked="0"/>
    </xf>
    <xf numFmtId="2" fontId="17" fillId="4" borderId="39" xfId="4" applyNumberFormat="1" applyFont="1" applyFill="1" applyBorder="1" applyAlignment="1" applyProtection="1">
      <alignment horizontal="center" vertical="center"/>
      <protection locked="0"/>
    </xf>
    <xf numFmtId="2" fontId="17" fillId="4" borderId="39" xfId="4" applyNumberFormat="1" applyFont="1" applyFill="1" applyBorder="1" applyAlignment="1" applyProtection="1">
      <alignment horizontal="center" vertical="center" wrapText="1"/>
      <protection locked="0"/>
    </xf>
    <xf numFmtId="170" fontId="17" fillId="0" borderId="39" xfId="4" applyNumberFormat="1" applyFont="1" applyBorder="1" applyAlignment="1" applyProtection="1">
      <alignment horizontal="center" vertical="center" wrapText="1"/>
      <protection locked="0"/>
    </xf>
    <xf numFmtId="0" fontId="17" fillId="0" borderId="39" xfId="4" applyFont="1" applyBorder="1" applyAlignment="1" applyProtection="1">
      <alignment horizontal="center" vertical="center" wrapText="1"/>
      <protection locked="0"/>
    </xf>
    <xf numFmtId="2" fontId="36" fillId="0" borderId="23" xfId="4" applyNumberFormat="1" applyFont="1" applyBorder="1" applyAlignment="1" applyProtection="1">
      <alignment horizontal="center" vertical="center"/>
      <protection locked="0"/>
    </xf>
    <xf numFmtId="0" fontId="36" fillId="0" borderId="19" xfId="4" applyFont="1" applyBorder="1" applyAlignment="1" applyProtection="1">
      <alignment horizontal="center" vertical="center"/>
      <protection locked="0"/>
    </xf>
    <xf numFmtId="0" fontId="36" fillId="0" borderId="26" xfId="4" applyFont="1" applyBorder="1" applyAlignment="1" applyProtection="1">
      <alignment horizontal="center" vertical="center"/>
      <protection locked="0"/>
    </xf>
    <xf numFmtId="0" fontId="36" fillId="0" borderId="4" xfId="4" applyFont="1" applyBorder="1" applyAlignment="1" applyProtection="1">
      <alignment horizontal="center" vertical="center"/>
      <protection locked="0"/>
    </xf>
    <xf numFmtId="0" fontId="36" fillId="0" borderId="5" xfId="4" applyFont="1" applyBorder="1" applyAlignment="1" applyProtection="1">
      <alignment horizontal="center" vertical="center"/>
      <protection locked="0"/>
    </xf>
    <xf numFmtId="0" fontId="36" fillId="0" borderId="6" xfId="4" applyFont="1" applyBorder="1" applyAlignment="1" applyProtection="1">
      <alignment horizontal="center" vertical="center"/>
      <protection locked="0"/>
    </xf>
    <xf numFmtId="9" fontId="35" fillId="0" borderId="0" xfId="4" applyNumberFormat="1" applyFont="1" applyAlignment="1" applyProtection="1">
      <alignment horizontal="center" vertical="center" wrapText="1"/>
      <protection locked="0"/>
    </xf>
    <xf numFmtId="0" fontId="35" fillId="0" borderId="0" xfId="4" applyFont="1" applyAlignment="1" applyProtection="1">
      <alignment horizontal="center" vertical="center" wrapText="1"/>
      <protection locked="0"/>
    </xf>
    <xf numFmtId="170" fontId="1" fillId="0" borderId="23" xfId="4" applyNumberFormat="1" applyFont="1" applyBorder="1" applyAlignment="1" applyProtection="1">
      <alignment horizontal="center" vertical="center" wrapText="1"/>
      <protection locked="0"/>
    </xf>
    <xf numFmtId="170" fontId="1" fillId="0" borderId="19" xfId="4" applyNumberFormat="1" applyFont="1" applyBorder="1" applyAlignment="1" applyProtection="1">
      <alignment horizontal="center" vertical="center" wrapText="1"/>
      <protection locked="0"/>
    </xf>
    <xf numFmtId="170" fontId="1" fillId="0" borderId="26" xfId="4" applyNumberFormat="1" applyFont="1" applyBorder="1" applyAlignment="1" applyProtection="1">
      <alignment horizontal="center" vertical="center" wrapText="1"/>
      <protection locked="0"/>
    </xf>
    <xf numFmtId="170" fontId="1" fillId="0" borderId="4" xfId="4" applyNumberFormat="1" applyFont="1" applyBorder="1" applyAlignment="1" applyProtection="1">
      <alignment horizontal="center" vertical="center" wrapText="1"/>
      <protection locked="0"/>
    </xf>
    <xf numFmtId="170" fontId="1" fillId="0" borderId="5" xfId="4" applyNumberFormat="1" applyFont="1" applyBorder="1" applyAlignment="1" applyProtection="1">
      <alignment horizontal="center" vertical="center" wrapText="1"/>
      <protection locked="0"/>
    </xf>
    <xf numFmtId="170" fontId="1" fillId="0" borderId="6" xfId="4" applyNumberFormat="1" applyFont="1" applyBorder="1" applyAlignment="1" applyProtection="1">
      <alignment horizontal="center" vertical="center" wrapText="1"/>
      <protection locked="0"/>
    </xf>
    <xf numFmtId="0" fontId="17" fillId="4" borderId="41" xfId="4" applyFont="1" applyFill="1" applyBorder="1" applyAlignment="1">
      <alignment horizontal="center" vertical="center"/>
    </xf>
    <xf numFmtId="0" fontId="17" fillId="4" borderId="8" xfId="4" applyFont="1" applyFill="1" applyBorder="1" applyAlignment="1">
      <alignment horizontal="center" vertical="center"/>
    </xf>
    <xf numFmtId="0" fontId="17" fillId="4" borderId="29" xfId="4" applyFont="1" applyFill="1" applyBorder="1" applyAlignment="1">
      <alignment horizontal="center" vertical="center"/>
    </xf>
    <xf numFmtId="0" fontId="17" fillId="4" borderId="17" xfId="4" applyFont="1" applyFill="1" applyBorder="1" applyAlignment="1">
      <alignment horizontal="center" vertical="center"/>
    </xf>
    <xf numFmtId="0" fontId="17" fillId="4" borderId="14" xfId="4" applyFont="1" applyFill="1" applyBorder="1" applyAlignment="1">
      <alignment horizontal="center" vertical="center"/>
    </xf>
    <xf numFmtId="0" fontId="17" fillId="4" borderId="13" xfId="4" applyFont="1" applyFill="1" applyBorder="1" applyAlignment="1">
      <alignment horizontal="center" vertical="center"/>
    </xf>
    <xf numFmtId="0" fontId="17" fillId="4" borderId="27" xfId="4" applyFont="1" applyFill="1" applyBorder="1" applyAlignment="1">
      <alignment horizontal="center" vertical="center"/>
    </xf>
    <xf numFmtId="0" fontId="17" fillId="4" borderId="7" xfId="4" applyFont="1" applyFill="1" applyBorder="1" applyAlignment="1">
      <alignment horizontal="center" vertical="center"/>
    </xf>
    <xf numFmtId="0" fontId="17" fillId="4" borderId="22" xfId="4" applyFont="1" applyFill="1" applyBorder="1" applyAlignment="1">
      <alignment horizontal="center" vertical="center"/>
    </xf>
    <xf numFmtId="170" fontId="17" fillId="0" borderId="23" xfId="4" applyNumberFormat="1" applyFont="1" applyBorder="1" applyAlignment="1">
      <alignment horizontal="center" vertical="center"/>
    </xf>
    <xf numFmtId="170" fontId="17" fillId="0" borderId="19" xfId="4" applyNumberFormat="1" applyFont="1" applyBorder="1" applyAlignment="1">
      <alignment horizontal="center" vertical="center"/>
    </xf>
    <xf numFmtId="170" fontId="17" fillId="0" borderId="26" xfId="4" applyNumberFormat="1" applyFont="1" applyBorder="1" applyAlignment="1">
      <alignment horizontal="center" vertical="center"/>
    </xf>
    <xf numFmtId="170" fontId="17" fillId="0" borderId="2" xfId="4" applyNumberFormat="1" applyFont="1" applyBorder="1" applyAlignment="1">
      <alignment horizontal="center" vertical="center"/>
    </xf>
    <xf numFmtId="170" fontId="17" fillId="0" borderId="0" xfId="4" applyNumberFormat="1" applyFont="1" applyAlignment="1">
      <alignment horizontal="center" vertical="center"/>
    </xf>
    <xf numFmtId="170" fontId="17" fillId="0" borderId="3" xfId="4" applyNumberFormat="1" applyFont="1" applyBorder="1" applyAlignment="1">
      <alignment horizontal="center" vertical="center"/>
    </xf>
    <xf numFmtId="170" fontId="17" fillId="0" borderId="4" xfId="4" applyNumberFormat="1" applyFont="1" applyBorder="1" applyAlignment="1">
      <alignment horizontal="center" vertical="center"/>
    </xf>
    <xf numFmtId="170" fontId="17" fillId="0" borderId="5" xfId="4" applyNumberFormat="1" applyFont="1" applyBorder="1" applyAlignment="1">
      <alignment horizontal="center" vertical="center"/>
    </xf>
    <xf numFmtId="170" fontId="17" fillId="0" borderId="6" xfId="4" applyNumberFormat="1" applyFont="1" applyBorder="1" applyAlignment="1">
      <alignment horizontal="center" vertical="center"/>
    </xf>
    <xf numFmtId="0" fontId="4" fillId="0" borderId="19" xfId="4" applyFont="1" applyBorder="1" applyAlignment="1">
      <alignment horizontal="center" vertical="center"/>
    </xf>
    <xf numFmtId="0" fontId="4" fillId="0" borderId="26" xfId="4" applyFont="1" applyBorder="1" applyAlignment="1">
      <alignment horizontal="center" vertical="center"/>
    </xf>
    <xf numFmtId="0" fontId="8" fillId="0" borderId="0" xfId="4" applyFont="1" applyAlignment="1">
      <alignment horizontal="left" vertical="center" wrapText="1"/>
    </xf>
    <xf numFmtId="170" fontId="17" fillId="0" borderId="15" xfId="4" applyNumberFormat="1" applyFont="1" applyBorder="1" applyAlignment="1">
      <alignment horizontal="center" vertical="center"/>
    </xf>
    <xf numFmtId="170" fontId="17" fillId="0" borderId="35" xfId="4" applyNumberFormat="1" applyFont="1" applyBorder="1" applyAlignment="1">
      <alignment horizontal="center" vertical="center"/>
    </xf>
    <xf numFmtId="170" fontId="17" fillId="0" borderId="33" xfId="4" applyNumberFormat="1" applyFont="1" applyBorder="1" applyAlignment="1">
      <alignment horizontal="center" vertical="center"/>
    </xf>
    <xf numFmtId="170" fontId="17" fillId="0" borderId="21" xfId="4" applyNumberFormat="1" applyFont="1" applyBorder="1" applyAlignment="1">
      <alignment horizontal="center" vertical="center"/>
    </xf>
    <xf numFmtId="170" fontId="17" fillId="0" borderId="8" xfId="4" applyNumberFormat="1" applyFont="1" applyBorder="1" applyAlignment="1">
      <alignment horizontal="center" vertical="center"/>
    </xf>
    <xf numFmtId="170" fontId="17" fillId="0" borderId="30" xfId="4" applyNumberFormat="1" applyFont="1" applyBorder="1" applyAlignment="1">
      <alignment horizontal="center" vertical="center"/>
    </xf>
    <xf numFmtId="0" fontId="17" fillId="4" borderId="40" xfId="4" applyFont="1" applyFill="1" applyBorder="1" applyAlignment="1">
      <alignment horizontal="center" vertical="center"/>
    </xf>
    <xf numFmtId="0" fontId="17" fillId="4" borderId="39" xfId="4" applyFont="1" applyFill="1" applyBorder="1" applyAlignment="1">
      <alignment horizontal="center" vertical="center"/>
    </xf>
    <xf numFmtId="0" fontId="17" fillId="4" borderId="48" xfId="4" applyFont="1" applyFill="1" applyBorder="1" applyAlignment="1">
      <alignment horizontal="center" vertical="center"/>
    </xf>
    <xf numFmtId="0" fontId="17" fillId="4" borderId="18" xfId="4" applyFont="1" applyFill="1" applyBorder="1" applyAlignment="1">
      <alignment horizontal="center" vertical="center"/>
    </xf>
    <xf numFmtId="0" fontId="17" fillId="4" borderId="5" xfId="4" applyFont="1" applyFill="1" applyBorder="1" applyAlignment="1">
      <alignment horizontal="center" vertical="center"/>
    </xf>
    <xf numFmtId="0" fontId="17" fillId="4" borderId="6" xfId="4" applyFont="1" applyFill="1" applyBorder="1" applyAlignment="1">
      <alignment horizontal="center" vertical="center"/>
    </xf>
    <xf numFmtId="0" fontId="17" fillId="4" borderId="30" xfId="4" applyFont="1" applyFill="1" applyBorder="1" applyAlignment="1">
      <alignment horizontal="center" vertical="center"/>
    </xf>
    <xf numFmtId="0" fontId="17" fillId="4" borderId="35" xfId="4" applyFont="1" applyFill="1" applyBorder="1" applyAlignment="1">
      <alignment horizontal="center" vertical="center"/>
    </xf>
    <xf numFmtId="0" fontId="17" fillId="4" borderId="33" xfId="4" applyFont="1" applyFill="1" applyBorder="1" applyAlignment="1">
      <alignment horizontal="center" vertical="center"/>
    </xf>
    <xf numFmtId="0" fontId="17" fillId="4" borderId="34" xfId="4" applyFont="1" applyFill="1" applyBorder="1" applyAlignment="1">
      <alignment horizontal="center" vertical="center"/>
    </xf>
    <xf numFmtId="0" fontId="4" fillId="0" borderId="23" xfId="4" applyFont="1" applyBorder="1" applyAlignment="1">
      <alignment horizontal="center" vertical="center"/>
    </xf>
    <xf numFmtId="0" fontId="3" fillId="0" borderId="19" xfId="4" applyFont="1" applyBorder="1" applyAlignment="1">
      <alignment horizontal="center" vertical="center"/>
    </xf>
    <xf numFmtId="0" fontId="3" fillId="0" borderId="26" xfId="4" applyFont="1" applyBorder="1" applyAlignment="1">
      <alignment horizontal="center" vertical="center"/>
    </xf>
    <xf numFmtId="0" fontId="3" fillId="0" borderId="4" xfId="4" applyFont="1" applyBorder="1" applyAlignment="1">
      <alignment horizontal="center"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4" fillId="0" borderId="4" xfId="4" applyFont="1" applyBorder="1" applyAlignment="1">
      <alignment horizontal="center" vertical="center"/>
    </xf>
    <xf numFmtId="0" fontId="4" fillId="0" borderId="5" xfId="4" applyFont="1" applyBorder="1" applyAlignment="1">
      <alignment horizontal="center" vertical="center"/>
    </xf>
    <xf numFmtId="0" fontId="4" fillId="0" borderId="6" xfId="4" applyFont="1" applyBorder="1" applyAlignment="1">
      <alignment horizontal="center" vertical="center"/>
    </xf>
    <xf numFmtId="0" fontId="46" fillId="0" borderId="0" xfId="4" applyFont="1" applyAlignment="1">
      <alignment horizontal="left" vertical="center"/>
    </xf>
    <xf numFmtId="0" fontId="17" fillId="0" borderId="8" xfId="4" applyFont="1" applyBorder="1" applyAlignment="1">
      <alignment horizontal="left" vertical="center"/>
    </xf>
    <xf numFmtId="0" fontId="17" fillId="0" borderId="39" xfId="4" applyFont="1" applyBorder="1" applyAlignment="1">
      <alignment horizontal="left" vertical="center"/>
    </xf>
    <xf numFmtId="14" fontId="17" fillId="0" borderId="8" xfId="4" applyNumberFormat="1" applyFont="1" applyBorder="1" applyAlignment="1">
      <alignment horizontal="left" vertical="center"/>
    </xf>
    <xf numFmtId="14" fontId="17" fillId="0" borderId="39" xfId="4" applyNumberFormat="1" applyFont="1" applyBorder="1" applyAlignment="1">
      <alignment horizontal="left" vertical="center"/>
    </xf>
    <xf numFmtId="44" fontId="17" fillId="0" borderId="17" xfId="11" applyFont="1" applyBorder="1" applyAlignment="1">
      <alignment horizontal="left" vertical="center"/>
    </xf>
    <xf numFmtId="44" fontId="17" fillId="0" borderId="14" xfId="11" applyFont="1" applyBorder="1" applyAlignment="1">
      <alignment horizontal="left" vertical="center"/>
    </xf>
    <xf numFmtId="44" fontId="17" fillId="0" borderId="18" xfId="11" applyFont="1" applyBorder="1" applyAlignment="1">
      <alignment horizontal="left" vertical="center"/>
    </xf>
    <xf numFmtId="44" fontId="17" fillId="0" borderId="5" xfId="11" applyFont="1" applyBorder="1" applyAlignment="1">
      <alignment horizontal="left" vertical="center"/>
    </xf>
    <xf numFmtId="44" fontId="17" fillId="0" borderId="27" xfId="11" applyFont="1" applyBorder="1" applyAlignment="1">
      <alignment horizontal="left" vertical="center"/>
    </xf>
    <xf numFmtId="44" fontId="17" fillId="0" borderId="7" xfId="11" applyFont="1" applyBorder="1" applyAlignment="1">
      <alignment horizontal="left" vertical="center"/>
    </xf>
    <xf numFmtId="44" fontId="17" fillId="0" borderId="25" xfId="11" applyFont="1" applyBorder="1" applyAlignment="1">
      <alignment horizontal="left" vertical="center"/>
    </xf>
    <xf numFmtId="44" fontId="17" fillId="0" borderId="19" xfId="11" applyFont="1" applyBorder="1" applyAlignment="1">
      <alignment horizontal="left" vertical="center"/>
    </xf>
    <xf numFmtId="14" fontId="17" fillId="0" borderId="35" xfId="4" applyNumberFormat="1" applyFont="1" applyBorder="1" applyAlignment="1">
      <alignment horizontal="left" vertical="center"/>
    </xf>
    <xf numFmtId="0" fontId="17" fillId="0" borderId="35" xfId="4" applyFont="1" applyBorder="1" applyAlignment="1">
      <alignment horizontal="left" vertical="center"/>
    </xf>
    <xf numFmtId="0" fontId="3" fillId="0" borderId="0" xfId="4" applyFont="1" applyAlignment="1">
      <alignment horizontal="left" vertical="center"/>
    </xf>
    <xf numFmtId="0" fontId="44" fillId="0" borderId="0" xfId="4" applyFont="1" applyAlignment="1">
      <alignment horizontal="center" vertical="center" wrapText="1"/>
    </xf>
    <xf numFmtId="0" fontId="18" fillId="0" borderId="44" xfId="4" applyFont="1" applyBorder="1" applyAlignment="1">
      <alignment horizontal="center" vertical="center" wrapText="1"/>
    </xf>
    <xf numFmtId="0" fontId="18" fillId="0" borderId="43" xfId="4" applyFont="1" applyBorder="1" applyAlignment="1">
      <alignment horizontal="center" vertical="center" wrapText="1"/>
    </xf>
    <xf numFmtId="0" fontId="18" fillId="0" borderId="42" xfId="4" applyFont="1" applyBorder="1" applyAlignment="1">
      <alignment horizontal="center" vertical="center" wrapText="1"/>
    </xf>
    <xf numFmtId="0" fontId="18" fillId="0" borderId="41"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30" xfId="4" applyFont="1" applyBorder="1" applyAlignment="1">
      <alignment horizontal="center" vertical="center" wrapText="1"/>
    </xf>
    <xf numFmtId="0" fontId="18" fillId="0" borderId="40" xfId="4" applyFont="1" applyBorder="1" applyAlignment="1">
      <alignment horizontal="center" vertical="center" wrapText="1"/>
    </xf>
    <xf numFmtId="0" fontId="18" fillId="0" borderId="39" xfId="4" applyFont="1" applyBorder="1" applyAlignment="1">
      <alignment horizontal="center" vertical="center" wrapText="1"/>
    </xf>
    <xf numFmtId="0" fontId="18" fillId="0" borderId="38" xfId="4" applyFont="1" applyBorder="1" applyAlignment="1">
      <alignment horizontal="center" vertical="center" wrapText="1"/>
    </xf>
    <xf numFmtId="0" fontId="18" fillId="0" borderId="31" xfId="4" applyFont="1" applyBorder="1" applyAlignment="1">
      <alignment horizontal="center" vertical="center" wrapText="1"/>
    </xf>
    <xf numFmtId="0" fontId="18" fillId="0" borderId="29" xfId="4" applyFont="1" applyBorder="1" applyAlignment="1">
      <alignment horizontal="center" vertical="center" wrapText="1"/>
    </xf>
    <xf numFmtId="0" fontId="18" fillId="0" borderId="48" xfId="4" applyFont="1" applyBorder="1" applyAlignment="1">
      <alignment horizontal="center" vertical="center" wrapText="1"/>
    </xf>
    <xf numFmtId="0" fontId="0" fillId="0" borderId="0" xfId="0" applyAlignment="1">
      <alignment wrapText="1"/>
    </xf>
    <xf numFmtId="0" fontId="21" fillId="0" borderId="0" xfId="0" applyFont="1" applyAlignment="1">
      <alignment horizontal="center"/>
    </xf>
    <xf numFmtId="0" fontId="0" fillId="0" borderId="0" xfId="0" applyAlignment="1">
      <alignment vertical="top" wrapText="1"/>
    </xf>
    <xf numFmtId="165" fontId="49" fillId="0" borderId="0" xfId="4" applyNumberFormat="1" applyFont="1" applyAlignment="1">
      <alignment horizontal="center" vertical="center"/>
    </xf>
  </cellXfs>
  <cellStyles count="13">
    <cellStyle name="Comma 2" xfId="3" xr:uid="{00000000-0005-0000-0000-000000000000}"/>
    <cellStyle name="Currency" xfId="6" builtinId="4"/>
    <cellStyle name="Currency 2" xfId="2" xr:uid="{00000000-0005-0000-0000-000001000000}"/>
    <cellStyle name="Currency 3" xfId="10" xr:uid="{59085C8D-93D5-440C-A4D3-20F837A32590}"/>
    <cellStyle name="Currency 4" xfId="11" xr:uid="{23431D51-DD38-4E20-A333-7739EA2DD6A0}"/>
    <cellStyle name="Hyperlink" xfId="12" builtinId="8"/>
    <cellStyle name="Hyperlink 2" xfId="7" xr:uid="{0381C5BE-2209-4A51-8BA0-A989ED9AA007}"/>
    <cellStyle name="Normal" xfId="0" builtinId="0"/>
    <cellStyle name="Normal 2" xfId="1" xr:uid="{00000000-0005-0000-0000-000004000000}"/>
    <cellStyle name="Normal 3" xfId="4" xr:uid="{00000000-0005-0000-0000-000005000000}"/>
    <cellStyle name="Normal 3 2" xfId="5" xr:uid="{00000000-0005-0000-0000-000006000000}"/>
    <cellStyle name="Normal 4" xfId="8" xr:uid="{909C4587-A944-49CA-81CF-AC268DABCD05}"/>
    <cellStyle name="Percent"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17</xdr:col>
      <xdr:colOff>57150</xdr:colOff>
      <xdr:row>15</xdr:row>
      <xdr:rowOff>19050</xdr:rowOff>
    </xdr:from>
    <xdr:ext cx="1845568" cy="2386589"/>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7950" y="2876550"/>
          <a:ext cx="1845568" cy="2386589"/>
        </a:xfrm>
        <a:prstGeom prst="rect">
          <a:avLst/>
        </a:prstGeom>
      </xdr:spPr>
    </xdr:pic>
    <xdr:clientData/>
  </xdr:oneCellAnchor>
  <xdr:oneCellAnchor>
    <xdr:from>
      <xdr:col>36</xdr:col>
      <xdr:colOff>136101</xdr:colOff>
      <xdr:row>0</xdr:row>
      <xdr:rowOff>0</xdr:rowOff>
    </xdr:from>
    <xdr:ext cx="1540300" cy="64135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851101" y="0"/>
          <a:ext cx="1540300" cy="641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38</xdr:col>
          <xdr:colOff>104775</xdr:colOff>
          <xdr:row>17</xdr:row>
          <xdr:rowOff>0</xdr:rowOff>
        </xdr:from>
        <xdr:to>
          <xdr:col>40</xdr:col>
          <xdr:colOff>19050</xdr:colOff>
          <xdr:row>19</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15</xdr:row>
          <xdr:rowOff>0</xdr:rowOff>
        </xdr:from>
        <xdr:to>
          <xdr:col>40</xdr:col>
          <xdr:colOff>19050</xdr:colOff>
          <xdr:row>17</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19</xdr:row>
          <xdr:rowOff>0</xdr:rowOff>
        </xdr:from>
        <xdr:to>
          <xdr:col>40</xdr:col>
          <xdr:colOff>19050</xdr:colOff>
          <xdr:row>21</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21</xdr:row>
          <xdr:rowOff>0</xdr:rowOff>
        </xdr:from>
        <xdr:to>
          <xdr:col>40</xdr:col>
          <xdr:colOff>19050</xdr:colOff>
          <xdr:row>23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23</xdr:row>
          <xdr:rowOff>0</xdr:rowOff>
        </xdr:from>
        <xdr:to>
          <xdr:col>40</xdr:col>
          <xdr:colOff>19050</xdr:colOff>
          <xdr:row>25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25</xdr:row>
          <xdr:rowOff>0</xdr:rowOff>
        </xdr:from>
        <xdr:to>
          <xdr:col>40</xdr:col>
          <xdr:colOff>19050</xdr:colOff>
          <xdr:row>27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19050</xdr:rowOff>
        </xdr:from>
        <xdr:to>
          <xdr:col>2</xdr:col>
          <xdr:colOff>152400</xdr:colOff>
          <xdr:row>61</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19050</xdr:rowOff>
        </xdr:from>
        <xdr:to>
          <xdr:col>2</xdr:col>
          <xdr:colOff>152400</xdr:colOff>
          <xdr:row>64</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59</xdr:row>
          <xdr:rowOff>19050</xdr:rowOff>
        </xdr:from>
        <xdr:to>
          <xdr:col>17</xdr:col>
          <xdr:colOff>171450</xdr:colOff>
          <xdr:row>61</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65</xdr:row>
          <xdr:rowOff>0</xdr:rowOff>
        </xdr:from>
        <xdr:to>
          <xdr:col>27</xdr:col>
          <xdr:colOff>104775</xdr:colOff>
          <xdr:row>67</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171450</xdr:colOff>
          <xdr:row>65</xdr:row>
          <xdr:rowOff>0</xdr:rowOff>
        </xdr:from>
        <xdr:to>
          <xdr:col>32</xdr:col>
          <xdr:colOff>133350</xdr:colOff>
          <xdr:row>67</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12</xdr:row>
          <xdr:rowOff>142875</xdr:rowOff>
        </xdr:from>
        <xdr:to>
          <xdr:col>40</xdr:col>
          <xdr:colOff>19050</xdr:colOff>
          <xdr:row>15</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4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36</xdr:col>
      <xdr:colOff>0</xdr:colOff>
      <xdr:row>0</xdr:row>
      <xdr:rowOff>81643</xdr:rowOff>
    </xdr:from>
    <xdr:to>
      <xdr:col>47</xdr:col>
      <xdr:colOff>71211</xdr:colOff>
      <xdr:row>5</xdr:row>
      <xdr:rowOff>63502</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6368143" y="81643"/>
          <a:ext cx="2384425" cy="7302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mWatercraft61A207@ky.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5.bin"/><Relationship Id="rId16" Type="http://schemas.openxmlformats.org/officeDocument/2006/relationships/ctrlProp" Target="../ctrlProps/ctrlProp12.xml"/><Relationship Id="rId1" Type="http://schemas.openxmlformats.org/officeDocument/2006/relationships/hyperlink" Target="mailto:CommWatercraft61A207@ky.gov"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sace.contentdm.oclc.org/digital/collection/p16021coll2/id/1376/"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sace.contentdm.oclc.org/digital/collection/p16021coll2/id/1376/"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usace.contentdm.oclc.org/digital/collection/p16021coll2/id/137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43582-DAE4-446B-AB5C-A5C66FAFA995}">
  <sheetPr>
    <tabColor theme="0" tint="-0.249977111117893"/>
  </sheetPr>
  <dimension ref="A1:AU100"/>
  <sheetViews>
    <sheetView showGridLines="0" zoomScaleNormal="100" zoomScaleSheetLayoutView="100" workbookViewId="0">
      <selection activeCell="F89" sqref="F89"/>
    </sheetView>
  </sheetViews>
  <sheetFormatPr defaultColWidth="2.28515625" defaultRowHeight="8.4499999999999993" customHeight="1" x14ac:dyDescent="0.25"/>
  <cols>
    <col min="1" max="16384" width="2.28515625" style="28"/>
  </cols>
  <sheetData>
    <row r="1" spans="1:47" ht="8.4499999999999993" customHeight="1" x14ac:dyDescent="0.25">
      <c r="A1" s="86" t="s">
        <v>1114</v>
      </c>
      <c r="B1" s="86"/>
      <c r="C1" s="86"/>
      <c r="D1" s="86"/>
      <c r="E1" s="86"/>
      <c r="F1" s="86"/>
      <c r="G1" s="86"/>
      <c r="H1" s="86"/>
    </row>
    <row r="2" spans="1:47" ht="8.4499999999999993" customHeight="1" x14ac:dyDescent="0.25">
      <c r="A2" s="86"/>
      <c r="B2" s="86"/>
      <c r="C2" s="86"/>
      <c r="D2" s="86"/>
      <c r="E2" s="86"/>
      <c r="F2" s="86"/>
      <c r="G2" s="86"/>
      <c r="H2" s="86"/>
    </row>
    <row r="4" spans="1:47" ht="8.4499999999999993" customHeight="1" x14ac:dyDescent="0.25">
      <c r="A4" s="87">
        <v>2025</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row>
    <row r="5" spans="1:47" ht="8.4499999999999993" customHeight="1" x14ac:dyDescent="0.25">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row>
    <row r="6" spans="1:47" ht="8.4499999999999993" customHeight="1" x14ac:dyDescent="0.25">
      <c r="A6" s="87"/>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row>
    <row r="7" spans="1:47" ht="8.4499999999999993" customHeight="1" x14ac:dyDescent="0.25">
      <c r="A7" s="87" t="s">
        <v>80</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row>
    <row r="8" spans="1:47" ht="8.4499999999999993" customHeight="1" x14ac:dyDescent="0.25">
      <c r="A8" s="87"/>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row>
    <row r="9" spans="1:47" ht="8.4499999999999993" customHeight="1" x14ac:dyDescent="0.25">
      <c r="A9" s="87"/>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row>
    <row r="10" spans="1:47" ht="8.4499999999999993" customHeight="1" x14ac:dyDescent="0.25">
      <c r="A10" s="87" t="s">
        <v>3</v>
      </c>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47" ht="8.4499999999999993" customHeight="1" x14ac:dyDescent="0.25">
      <c r="A11" s="87"/>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row>
    <row r="12" spans="1:47" ht="8.4499999999999993" customHeight="1" x14ac:dyDescent="0.25">
      <c r="A12" s="87"/>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row>
    <row r="17" spans="17:31" ht="8.4499999999999993" customHeight="1" x14ac:dyDescent="0.25">
      <c r="Q17" s="30"/>
      <c r="R17" s="30"/>
      <c r="S17" s="30"/>
      <c r="T17" s="30"/>
      <c r="U17" s="30"/>
      <c r="V17" s="30"/>
      <c r="W17" s="30"/>
      <c r="X17" s="30"/>
      <c r="Y17" s="30"/>
      <c r="Z17" s="30"/>
      <c r="AA17" s="30"/>
      <c r="AB17" s="30"/>
      <c r="AC17" s="30"/>
      <c r="AD17" s="30"/>
      <c r="AE17" s="30"/>
    </row>
    <row r="18" spans="17:31" ht="8.4499999999999993" customHeight="1" x14ac:dyDescent="0.25">
      <c r="Q18" s="30"/>
      <c r="R18" s="30"/>
      <c r="S18" s="30"/>
      <c r="T18" s="30"/>
      <c r="U18" s="30"/>
      <c r="V18" s="30"/>
      <c r="W18" s="30"/>
      <c r="X18" s="30"/>
      <c r="Y18" s="30"/>
      <c r="Z18" s="30"/>
      <c r="AA18" s="30"/>
      <c r="AB18" s="30"/>
      <c r="AC18" s="30"/>
      <c r="AD18" s="30"/>
      <c r="AE18" s="30"/>
    </row>
    <row r="19" spans="17:31" ht="8.4499999999999993" customHeight="1" x14ac:dyDescent="0.25">
      <c r="Q19" s="30"/>
      <c r="R19" s="30"/>
      <c r="S19" s="30"/>
      <c r="T19" s="30"/>
      <c r="U19" s="30"/>
      <c r="V19" s="30"/>
      <c r="W19" s="30"/>
      <c r="X19" s="30"/>
      <c r="Y19" s="30"/>
      <c r="Z19" s="30"/>
      <c r="AA19" s="30"/>
      <c r="AB19" s="30"/>
      <c r="AC19" s="30"/>
      <c r="AD19" s="30"/>
      <c r="AE19" s="30"/>
    </row>
    <row r="20" spans="17:31" ht="8.4499999999999993" customHeight="1" x14ac:dyDescent="0.25">
      <c r="Q20" s="30"/>
      <c r="R20" s="30"/>
      <c r="S20" s="30"/>
      <c r="T20" s="30"/>
      <c r="U20" s="30"/>
      <c r="V20" s="30"/>
      <c r="W20" s="30"/>
      <c r="X20" s="30"/>
      <c r="Y20" s="30"/>
      <c r="Z20" s="30"/>
      <c r="AA20" s="30"/>
      <c r="AB20" s="30"/>
      <c r="AC20" s="30"/>
      <c r="AD20" s="30"/>
      <c r="AE20" s="30"/>
    </row>
    <row r="21" spans="17:31" ht="8.4499999999999993" customHeight="1" x14ac:dyDescent="0.25">
      <c r="Q21" s="30"/>
      <c r="R21" s="30"/>
      <c r="S21" s="30"/>
      <c r="T21" s="30"/>
      <c r="U21" s="30"/>
      <c r="V21" s="30"/>
      <c r="W21" s="30"/>
      <c r="X21" s="30"/>
      <c r="Y21" s="30"/>
      <c r="Z21" s="30"/>
      <c r="AA21" s="30"/>
      <c r="AB21" s="30"/>
      <c r="AC21" s="30"/>
      <c r="AD21" s="30"/>
      <c r="AE21" s="30"/>
    </row>
    <row r="22" spans="17:31" ht="8.4499999999999993" customHeight="1" x14ac:dyDescent="0.25">
      <c r="Q22" s="30"/>
      <c r="R22" s="30"/>
      <c r="S22" s="30"/>
      <c r="T22" s="30"/>
      <c r="U22" s="30"/>
      <c r="V22" s="30"/>
      <c r="W22" s="30"/>
      <c r="X22" s="30"/>
      <c r="Y22" s="30"/>
      <c r="Z22" s="30"/>
      <c r="AA22" s="30"/>
      <c r="AB22" s="30"/>
      <c r="AC22" s="30"/>
      <c r="AD22" s="30"/>
      <c r="AE22" s="30"/>
    </row>
    <row r="23" spans="17:31" ht="8.4499999999999993" customHeight="1" x14ac:dyDescent="0.25">
      <c r="Q23" s="30"/>
      <c r="R23" s="30"/>
      <c r="S23" s="30"/>
      <c r="T23" s="30"/>
      <c r="U23" s="30"/>
      <c r="V23" s="30"/>
      <c r="W23" s="30"/>
      <c r="X23" s="30"/>
      <c r="Y23" s="30"/>
      <c r="Z23" s="30"/>
      <c r="AA23" s="30"/>
      <c r="AB23" s="30"/>
      <c r="AC23" s="30"/>
      <c r="AD23" s="30"/>
      <c r="AE23" s="30"/>
    </row>
    <row r="24" spans="17:31" ht="8.4499999999999993" customHeight="1" x14ac:dyDescent="0.25">
      <c r="Q24" s="30"/>
      <c r="R24" s="30"/>
      <c r="S24" s="30"/>
      <c r="T24" s="30"/>
      <c r="U24" s="30"/>
      <c r="V24" s="30"/>
      <c r="W24" s="30"/>
      <c r="X24" s="30"/>
      <c r="Y24" s="30"/>
      <c r="Z24" s="30"/>
      <c r="AA24" s="30"/>
      <c r="AB24" s="30"/>
      <c r="AC24" s="30"/>
      <c r="AD24" s="30"/>
      <c r="AE24" s="30"/>
    </row>
    <row r="25" spans="17:31" ht="8.4499999999999993" customHeight="1" x14ac:dyDescent="0.25">
      <c r="Q25" s="30"/>
      <c r="R25" s="30"/>
      <c r="S25" s="30"/>
      <c r="T25" s="30"/>
      <c r="U25" s="30"/>
      <c r="V25" s="30"/>
      <c r="W25" s="30"/>
      <c r="X25" s="30"/>
      <c r="Y25" s="30"/>
      <c r="Z25" s="30"/>
      <c r="AA25" s="30"/>
      <c r="AB25" s="30"/>
      <c r="AC25" s="30"/>
      <c r="AD25" s="30"/>
      <c r="AE25" s="30"/>
    </row>
    <row r="26" spans="17:31" ht="8.4499999999999993" customHeight="1" x14ac:dyDescent="0.25">
      <c r="Q26" s="30"/>
      <c r="R26" s="30"/>
      <c r="S26" s="30"/>
      <c r="T26" s="30"/>
      <c r="U26" s="30"/>
      <c r="V26" s="30"/>
      <c r="W26" s="30"/>
      <c r="X26" s="30"/>
      <c r="Y26" s="30"/>
      <c r="Z26" s="30"/>
      <c r="AA26" s="30"/>
      <c r="AB26" s="30"/>
      <c r="AC26" s="30"/>
      <c r="AD26" s="30"/>
      <c r="AE26" s="30"/>
    </row>
    <row r="27" spans="17:31" ht="8.4499999999999993" customHeight="1" x14ac:dyDescent="0.25">
      <c r="Q27" s="30"/>
      <c r="R27" s="30"/>
      <c r="S27" s="30"/>
      <c r="T27" s="30"/>
      <c r="U27" s="30"/>
      <c r="V27" s="30"/>
      <c r="W27" s="30"/>
      <c r="X27" s="30"/>
      <c r="Y27" s="30"/>
      <c r="Z27" s="30"/>
      <c r="AA27" s="30"/>
      <c r="AB27" s="30"/>
      <c r="AC27" s="30"/>
      <c r="AD27" s="30"/>
      <c r="AE27" s="30"/>
    </row>
    <row r="28" spans="17:31" ht="8.4499999999999993" customHeight="1" x14ac:dyDescent="0.25">
      <c r="Q28" s="30"/>
      <c r="R28" s="30"/>
      <c r="S28" s="30"/>
      <c r="T28" s="30"/>
      <c r="U28" s="30"/>
      <c r="V28" s="30"/>
      <c r="W28" s="30"/>
      <c r="X28" s="30"/>
      <c r="Y28" s="30"/>
      <c r="Z28" s="30"/>
      <c r="AA28" s="30"/>
      <c r="AB28" s="30"/>
      <c r="AC28" s="30"/>
      <c r="AD28" s="30"/>
      <c r="AE28" s="30"/>
    </row>
    <row r="29" spans="17:31" ht="8.4499999999999993" customHeight="1" x14ac:dyDescent="0.25">
      <c r="Q29" s="30"/>
      <c r="R29" s="30"/>
      <c r="S29" s="30"/>
      <c r="T29" s="30"/>
      <c r="U29" s="30"/>
      <c r="V29" s="30"/>
      <c r="W29" s="30"/>
      <c r="X29" s="30"/>
      <c r="Y29" s="30"/>
      <c r="Z29" s="30"/>
      <c r="AA29" s="30"/>
      <c r="AB29" s="30"/>
      <c r="AC29" s="30"/>
      <c r="AD29" s="30"/>
      <c r="AE29" s="30"/>
    </row>
    <row r="30" spans="17:31" ht="8.4499999999999993" customHeight="1" x14ac:dyDescent="0.25">
      <c r="Q30" s="30"/>
      <c r="R30" s="30"/>
      <c r="S30" s="30"/>
      <c r="T30" s="30"/>
      <c r="U30" s="30"/>
      <c r="V30" s="30"/>
      <c r="W30" s="30"/>
      <c r="X30" s="30"/>
      <c r="Y30" s="30"/>
      <c r="Z30" s="30"/>
      <c r="AA30" s="30"/>
      <c r="AB30" s="30"/>
      <c r="AC30" s="30"/>
      <c r="AD30" s="30"/>
      <c r="AE30" s="30"/>
    </row>
    <row r="31" spans="17:31" ht="8.4499999999999993" customHeight="1" x14ac:dyDescent="0.25">
      <c r="Q31" s="30"/>
      <c r="R31" s="30"/>
      <c r="S31" s="30"/>
      <c r="T31" s="30"/>
      <c r="U31" s="30"/>
      <c r="V31" s="30"/>
      <c r="W31" s="30"/>
      <c r="X31" s="30"/>
      <c r="Y31" s="30"/>
      <c r="Z31" s="30"/>
      <c r="AA31" s="30"/>
      <c r="AB31" s="30"/>
      <c r="AC31" s="30"/>
      <c r="AD31" s="30"/>
      <c r="AE31" s="30"/>
    </row>
    <row r="43" spans="1:47" ht="8.4499999999999993" customHeight="1" x14ac:dyDescent="0.25">
      <c r="A43" s="88" t="s">
        <v>111</v>
      </c>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row>
    <row r="44" spans="1:47" ht="8.4499999999999993" customHeight="1" x14ac:dyDescent="0.25">
      <c r="A44" s="88"/>
      <c r="B44" s="88"/>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row>
    <row r="45" spans="1:47" ht="8.4499999999999993" customHeight="1" x14ac:dyDescent="0.25">
      <c r="A45" s="72" t="s">
        <v>110</v>
      </c>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row>
    <row r="46" spans="1:47" ht="8.4499999999999993" customHeight="1" x14ac:dyDescent="0.25">
      <c r="A46" s="72"/>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row>
    <row r="47" spans="1:47" ht="8.4499999999999993" customHeight="1" x14ac:dyDescent="0.25">
      <c r="A47" s="72" t="s">
        <v>83</v>
      </c>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row>
    <row r="48" spans="1:47" ht="8.4499999999999993" customHeight="1" x14ac:dyDescent="0.25">
      <c r="A48" s="72"/>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row>
    <row r="56" spans="1:47" ht="8.4499999999999993" customHeight="1" x14ac:dyDescent="0.25">
      <c r="A56" s="74" t="s">
        <v>108</v>
      </c>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row>
    <row r="57" spans="1:47" ht="8.4499999999999993" customHeight="1" x14ac:dyDescent="0.25">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row>
    <row r="67" spans="1:45" ht="8.4499999999999993" customHeight="1" x14ac:dyDescent="0.25">
      <c r="A67" s="29"/>
      <c r="B67" s="29"/>
    </row>
    <row r="68" spans="1:45" ht="8.4499999999999993" customHeight="1" thickBot="1" x14ac:dyDescent="0.3">
      <c r="A68" s="29"/>
      <c r="B68" s="29"/>
    </row>
    <row r="69" spans="1:45" ht="8.4499999999999993" customHeight="1" x14ac:dyDescent="0.25">
      <c r="C69" s="75" t="s">
        <v>1084</v>
      </c>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7"/>
    </row>
    <row r="70" spans="1:45" ht="8.4499999999999993" customHeight="1" x14ac:dyDescent="0.25">
      <c r="C70" s="78"/>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80"/>
    </row>
    <row r="71" spans="1:45" ht="8.4499999999999993" customHeight="1" x14ac:dyDescent="0.25">
      <c r="C71" s="78"/>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80"/>
    </row>
    <row r="72" spans="1:45" ht="8.4499999999999993" customHeight="1" x14ac:dyDescent="0.25">
      <c r="C72" s="78"/>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80"/>
    </row>
    <row r="73" spans="1:45" ht="8.4499999999999993" customHeight="1" x14ac:dyDescent="0.25">
      <c r="C73" s="78"/>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80"/>
    </row>
    <row r="74" spans="1:45" ht="8.4499999999999993" customHeight="1" x14ac:dyDescent="0.25">
      <c r="C74" s="78"/>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80"/>
    </row>
    <row r="75" spans="1:45" ht="8.4499999999999993" customHeight="1" x14ac:dyDescent="0.25">
      <c r="C75" s="78"/>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80"/>
    </row>
    <row r="76" spans="1:45" ht="8.4499999999999993" customHeight="1" thickBot="1" x14ac:dyDescent="0.3">
      <c r="C76" s="81"/>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3"/>
    </row>
    <row r="77" spans="1:45" ht="8.4499999999999993" customHeight="1" x14ac:dyDescent="0.25">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row>
    <row r="78" spans="1:45" ht="8.4499999999999993" customHeight="1" x14ac:dyDescent="0.25">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row>
    <row r="79" spans="1:45" ht="8.4499999999999993" customHeight="1" x14ac:dyDescent="0.25">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row>
    <row r="80" spans="1:45" ht="8.4499999999999993" customHeight="1" x14ac:dyDescent="0.25">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row>
    <row r="81" spans="3:45" ht="8.4499999999999993" customHeight="1" x14ac:dyDescent="0.25">
      <c r="C81" s="73" t="s">
        <v>109</v>
      </c>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row>
    <row r="82" spans="3:45" ht="8.4499999999999993" customHeight="1" x14ac:dyDescent="0.25">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row>
    <row r="83" spans="3:45" ht="8.4499999999999993" customHeight="1" x14ac:dyDescent="0.25">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row>
    <row r="84" spans="3:45" ht="8.4499999999999993" customHeight="1" x14ac:dyDescent="0.25">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row>
    <row r="85" spans="3:45" ht="8.4499999999999993" customHeight="1" x14ac:dyDescent="0.25">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row>
    <row r="86" spans="3:45" ht="8.4499999999999993" customHeight="1" x14ac:dyDescent="0.25">
      <c r="C86" s="84" t="s">
        <v>1116</v>
      </c>
      <c r="D86" s="84"/>
      <c r="E86" s="84"/>
      <c r="F86" s="84"/>
      <c r="G86" s="84"/>
      <c r="H86" s="84"/>
      <c r="I86" s="84"/>
      <c r="J86" s="84"/>
      <c r="K86" s="84"/>
      <c r="L86" s="84"/>
      <c r="M86" s="84"/>
      <c r="N86" s="84"/>
      <c r="O86" s="84"/>
      <c r="P86" s="84"/>
      <c r="Q86" s="84"/>
      <c r="R86" s="84"/>
      <c r="S86" s="84"/>
      <c r="T86" s="84"/>
      <c r="U86" s="84"/>
      <c r="V86" s="84"/>
      <c r="W86" s="84"/>
      <c r="X86" s="84"/>
      <c r="Y86" s="84"/>
      <c r="Z86" s="84"/>
      <c r="AA86" s="84"/>
      <c r="AB86" s="85" t="s">
        <v>1115</v>
      </c>
      <c r="AC86" s="85"/>
      <c r="AD86" s="85"/>
      <c r="AE86" s="85"/>
      <c r="AF86" s="85"/>
      <c r="AG86" s="85"/>
      <c r="AH86" s="85"/>
      <c r="AI86" s="85"/>
      <c r="AJ86" s="85"/>
      <c r="AK86" s="85"/>
      <c r="AL86" s="85"/>
      <c r="AM86" s="85"/>
      <c r="AN86" s="85"/>
      <c r="AO86" s="85"/>
      <c r="AP86" s="85"/>
      <c r="AQ86" s="85"/>
      <c r="AR86" s="85"/>
      <c r="AS86" s="85"/>
    </row>
    <row r="87" spans="3:45" ht="8.4499999999999993" customHeight="1" x14ac:dyDescent="0.25">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5"/>
      <c r="AC87" s="85"/>
      <c r="AD87" s="85"/>
      <c r="AE87" s="85"/>
      <c r="AF87" s="85"/>
      <c r="AG87" s="85"/>
      <c r="AH87" s="85"/>
      <c r="AI87" s="85"/>
      <c r="AJ87" s="85"/>
      <c r="AK87" s="85"/>
      <c r="AL87" s="85"/>
      <c r="AM87" s="85"/>
      <c r="AN87" s="85"/>
      <c r="AO87" s="85"/>
      <c r="AP87" s="85"/>
      <c r="AQ87" s="85"/>
      <c r="AR87" s="85"/>
      <c r="AS87" s="85"/>
    </row>
    <row r="88" spans="3:45" ht="8.4499999999999993" customHeight="1" x14ac:dyDescent="0.25">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5"/>
      <c r="AC88" s="85"/>
      <c r="AD88" s="85"/>
      <c r="AE88" s="85"/>
      <c r="AF88" s="85"/>
      <c r="AG88" s="85"/>
      <c r="AH88" s="85"/>
      <c r="AI88" s="85"/>
      <c r="AJ88" s="85"/>
      <c r="AK88" s="85"/>
      <c r="AL88" s="85"/>
      <c r="AM88" s="85"/>
      <c r="AN88" s="85"/>
      <c r="AO88" s="85"/>
      <c r="AP88" s="85"/>
      <c r="AQ88" s="85"/>
      <c r="AR88" s="85"/>
      <c r="AS88" s="85"/>
    </row>
    <row r="90" spans="3:45" ht="8.4499999999999993" customHeight="1" x14ac:dyDescent="0.25">
      <c r="C90" s="73" t="s">
        <v>107</v>
      </c>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row>
    <row r="91" spans="3:45" ht="8.4499999999999993" customHeight="1" x14ac:dyDescent="0.25">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row>
    <row r="92" spans="3:45" ht="8.4499999999999993" customHeight="1" x14ac:dyDescent="0.25">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row>
    <row r="93" spans="3:45" ht="8.4499999999999993" customHeight="1" x14ac:dyDescent="0.25">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row>
    <row r="94" spans="3:45" ht="8.4499999999999993" customHeight="1" x14ac:dyDescent="0.25">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row>
    <row r="95" spans="3:45" ht="8.4499999999999993" customHeight="1" x14ac:dyDescent="0.25">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row>
    <row r="96" spans="3:45" ht="8.4499999999999993" customHeight="1" x14ac:dyDescent="0.25">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row>
    <row r="97" spans="3:45" ht="8.4499999999999993" customHeight="1" x14ac:dyDescent="0.25">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row>
    <row r="98" spans="3:45" ht="8.4499999999999993" customHeight="1" x14ac:dyDescent="0.25">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row>
    <row r="99" spans="3:45" ht="8.4499999999999993" customHeight="1" x14ac:dyDescent="0.25">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row>
    <row r="100" spans="3:45" ht="8.4499999999999993" customHeight="1" x14ac:dyDescent="0.25">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row>
  </sheetData>
  <mergeCells count="13">
    <mergeCell ref="A1:H2"/>
    <mergeCell ref="A4:AU6"/>
    <mergeCell ref="A7:AU9"/>
    <mergeCell ref="A10:AU12"/>
    <mergeCell ref="A43:AU44"/>
    <mergeCell ref="A45:AU46"/>
    <mergeCell ref="C81:AS85"/>
    <mergeCell ref="C90:AS100"/>
    <mergeCell ref="A47:AU48"/>
    <mergeCell ref="A56:AU57"/>
    <mergeCell ref="C69:AQ76"/>
    <mergeCell ref="C86:AA88"/>
    <mergeCell ref="AB86:AS88"/>
  </mergeCells>
  <hyperlinks>
    <hyperlink ref="AB86:AS88" r:id="rId1" display="CommWatercraft61A207@ky.gov" xr:uid="{38BB8F51-00C5-4349-A3A3-90B6A37DFEAC}"/>
  </hyperlinks>
  <printOptions horizontalCentered="1" verticalCentered="1"/>
  <pageMargins left="0" right="0" top="0" bottom="0" header="0" footer="0"/>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D0BB-1B45-404E-BAA8-40347B8D7658}">
  <sheetPr>
    <tabColor theme="6"/>
    <pageSetUpPr fitToPage="1"/>
  </sheetPr>
  <dimension ref="A1:CN88"/>
  <sheetViews>
    <sheetView showGridLines="0" zoomScaleNormal="100" zoomScaleSheetLayoutView="100" workbookViewId="0">
      <selection activeCell="I15" sqref="I15:AP16"/>
    </sheetView>
  </sheetViews>
  <sheetFormatPr defaultColWidth="2.28515625" defaultRowHeight="8.4499999999999993" customHeight="1" x14ac:dyDescent="0.25"/>
  <cols>
    <col min="1" max="16384" width="2.28515625" style="28"/>
  </cols>
  <sheetData>
    <row r="1" spans="1:47" ht="8.4499999999999993" customHeight="1" x14ac:dyDescent="0.25">
      <c r="A1" s="285" t="s">
        <v>1123</v>
      </c>
      <c r="B1" s="285"/>
      <c r="C1" s="285"/>
      <c r="D1" s="285"/>
      <c r="E1" s="285"/>
      <c r="F1" s="285"/>
      <c r="G1" s="285"/>
      <c r="H1" s="285"/>
      <c r="I1" s="285"/>
      <c r="J1" s="285"/>
      <c r="K1" s="285"/>
      <c r="L1" s="318" t="s">
        <v>1095</v>
      </c>
      <c r="M1" s="318"/>
      <c r="N1" s="318"/>
      <c r="O1" s="318"/>
      <c r="P1" s="318"/>
      <c r="Q1" s="318"/>
      <c r="R1" s="318"/>
      <c r="S1" s="318"/>
      <c r="T1" s="318"/>
      <c r="U1" s="318"/>
      <c r="V1" s="318"/>
      <c r="W1" s="318"/>
      <c r="X1" s="318"/>
      <c r="Y1" s="318"/>
      <c r="Z1" s="318"/>
      <c r="AA1" s="318"/>
      <c r="AB1" s="318"/>
      <c r="AC1" s="318"/>
      <c r="AD1" s="318"/>
      <c r="AE1" s="318"/>
      <c r="AF1" s="318"/>
      <c r="AG1" s="318"/>
      <c r="AH1" s="318"/>
      <c r="AI1" s="318"/>
      <c r="AJ1" s="318"/>
      <c r="AS1" s="281" t="s">
        <v>1055</v>
      </c>
      <c r="AT1" s="281"/>
      <c r="AU1" s="281"/>
    </row>
    <row r="2" spans="1:47" ht="8.4499999999999993" customHeight="1" x14ac:dyDescent="0.25">
      <c r="A2" s="285"/>
      <c r="B2" s="285"/>
      <c r="C2" s="285"/>
      <c r="D2" s="285"/>
      <c r="E2" s="285"/>
      <c r="F2" s="285"/>
      <c r="G2" s="285"/>
      <c r="H2" s="285"/>
      <c r="I2" s="285"/>
      <c r="J2" s="285"/>
      <c r="K2" s="285"/>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S2" s="281"/>
      <c r="AT2" s="281"/>
      <c r="AU2" s="281"/>
    </row>
    <row r="3" spans="1:47" ht="8.4499999999999993" customHeight="1" x14ac:dyDescent="0.25">
      <c r="A3" s="285"/>
      <c r="B3" s="285"/>
      <c r="C3" s="285"/>
      <c r="D3" s="285"/>
      <c r="E3" s="285"/>
      <c r="F3" s="285"/>
      <c r="G3" s="285"/>
      <c r="H3" s="285"/>
      <c r="I3" s="285"/>
      <c r="J3" s="285"/>
      <c r="K3" s="285"/>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S3" s="281"/>
      <c r="AT3" s="281"/>
      <c r="AU3" s="281"/>
    </row>
    <row r="4" spans="1:47" ht="8.4499999999999993" customHeight="1" x14ac:dyDescent="0.25">
      <c r="A4" s="285"/>
      <c r="B4" s="285"/>
      <c r="C4" s="285"/>
      <c r="D4" s="285"/>
      <c r="E4" s="285"/>
      <c r="F4" s="285"/>
      <c r="G4" s="285"/>
      <c r="H4" s="285"/>
      <c r="I4" s="285"/>
      <c r="J4" s="285"/>
      <c r="K4" s="285"/>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row>
    <row r="5" spans="1:47" ht="8.4499999999999993" customHeight="1" x14ac:dyDescent="0.25">
      <c r="A5" s="285"/>
      <c r="B5" s="285"/>
      <c r="C5" s="285"/>
      <c r="D5" s="285"/>
      <c r="E5" s="285"/>
      <c r="F5" s="285"/>
      <c r="G5" s="285"/>
      <c r="H5" s="285"/>
      <c r="I5" s="285"/>
      <c r="J5" s="285"/>
      <c r="K5" s="285"/>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row>
    <row r="6" spans="1:47" ht="8.4499999999999993" customHeight="1" x14ac:dyDescent="0.25">
      <c r="A6" s="285"/>
      <c r="B6" s="285"/>
      <c r="C6" s="285"/>
      <c r="D6" s="285"/>
      <c r="E6" s="285"/>
      <c r="F6" s="285"/>
      <c r="G6" s="285"/>
      <c r="H6" s="285"/>
      <c r="I6" s="285"/>
      <c r="J6" s="285"/>
      <c r="K6" s="285"/>
      <c r="L6" s="283" t="s">
        <v>1054</v>
      </c>
      <c r="M6" s="283"/>
      <c r="N6" s="283"/>
      <c r="O6" s="283"/>
      <c r="P6" s="283"/>
      <c r="Q6" s="283"/>
      <c r="R6" s="283"/>
      <c r="S6" s="283"/>
      <c r="T6" s="283"/>
      <c r="U6" s="283"/>
      <c r="V6" s="283"/>
      <c r="W6" s="283"/>
      <c r="X6" s="283"/>
      <c r="Y6" s="283"/>
      <c r="Z6" s="283"/>
      <c r="AA6" s="283"/>
      <c r="AB6" s="283"/>
      <c r="AC6" s="283"/>
      <c r="AD6" s="283"/>
      <c r="AE6" s="283"/>
      <c r="AF6" s="283"/>
      <c r="AG6" s="283"/>
      <c r="AH6" s="283"/>
      <c r="AI6" s="283"/>
      <c r="AJ6" s="283"/>
    </row>
    <row r="7" spans="1:47" ht="8.4499999999999993" customHeight="1" x14ac:dyDescent="0.25">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row>
    <row r="8" spans="1:47" ht="8.4499999999999993" customHeight="1" x14ac:dyDescent="0.25">
      <c r="A8" s="73" t="s">
        <v>1130</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row>
    <row r="9" spans="1:47" ht="8.4499999999999993" customHeight="1" x14ac:dyDescent="0.2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row>
    <row r="10" spans="1:47" ht="8.4499999999999993" customHeight="1" x14ac:dyDescent="0.25">
      <c r="A10" s="73"/>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row>
    <row r="11" spans="1:47" ht="8.4499999999999993" customHeight="1" x14ac:dyDescent="0.25">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row>
    <row r="12" spans="1:47" ht="8.4499999999999993" customHeight="1" x14ac:dyDescent="0.25">
      <c r="A12" s="73"/>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row>
    <row r="13" spans="1:47" ht="8.4499999999999993" customHeight="1" x14ac:dyDescent="0.25">
      <c r="A13" s="73"/>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row>
    <row r="15" spans="1:47" ht="8.4499999999999993" customHeight="1" x14ac:dyDescent="0.25">
      <c r="A15" s="278" t="s">
        <v>125</v>
      </c>
      <c r="B15" s="278"/>
      <c r="C15" s="278"/>
      <c r="D15" s="278"/>
      <c r="E15" s="278"/>
      <c r="F15" s="278"/>
      <c r="G15" s="278"/>
      <c r="H15" s="27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row>
    <row r="16" spans="1:47" ht="8.4499999999999993" customHeight="1" x14ac:dyDescent="0.25">
      <c r="A16" s="278"/>
      <c r="B16" s="278"/>
      <c r="C16" s="278"/>
      <c r="D16" s="278"/>
      <c r="E16" s="278"/>
      <c r="F16" s="278"/>
      <c r="G16" s="278"/>
      <c r="H16" s="278"/>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row>
    <row r="17" spans="1:92" ht="8.4499999999999993" customHeight="1" thickBot="1" x14ac:dyDescent="0.3"/>
    <row r="18" spans="1:92" ht="8.4499999999999993" customHeight="1" x14ac:dyDescent="0.25">
      <c r="A18" s="325" t="s">
        <v>55</v>
      </c>
      <c r="B18" s="331"/>
      <c r="C18" s="325" t="s">
        <v>56</v>
      </c>
      <c r="D18" s="326"/>
      <c r="E18" s="325" t="s">
        <v>57</v>
      </c>
      <c r="F18" s="331"/>
      <c r="G18" s="331"/>
      <c r="H18" s="331"/>
      <c r="I18" s="331"/>
      <c r="J18" s="326"/>
      <c r="K18" s="325" t="s">
        <v>58</v>
      </c>
      <c r="L18" s="331"/>
      <c r="M18" s="331"/>
      <c r="N18" s="326"/>
      <c r="O18" s="325" t="s">
        <v>72</v>
      </c>
      <c r="P18" s="331"/>
      <c r="Q18" s="331"/>
      <c r="R18" s="331"/>
      <c r="S18" s="331"/>
      <c r="T18" s="326"/>
      <c r="U18" s="325" t="s">
        <v>73</v>
      </c>
      <c r="V18" s="331"/>
      <c r="W18" s="331"/>
      <c r="X18" s="331"/>
      <c r="Y18" s="331"/>
      <c r="Z18" s="326"/>
      <c r="AA18" s="325" t="s">
        <v>58</v>
      </c>
      <c r="AB18" s="331"/>
      <c r="AC18" s="331"/>
      <c r="AD18" s="326"/>
      <c r="AE18" s="325" t="s">
        <v>74</v>
      </c>
      <c r="AF18" s="331"/>
      <c r="AG18" s="331"/>
      <c r="AH18" s="331"/>
      <c r="AI18" s="331"/>
      <c r="AJ18" s="326"/>
      <c r="AK18" s="325" t="s">
        <v>75</v>
      </c>
      <c r="AL18" s="331"/>
      <c r="AM18" s="331"/>
      <c r="AN18" s="331"/>
      <c r="AO18" s="331"/>
      <c r="AP18" s="326"/>
      <c r="AQ18" s="325" t="s">
        <v>76</v>
      </c>
      <c r="AR18" s="331"/>
      <c r="AS18" s="331"/>
      <c r="AT18" s="331"/>
      <c r="AU18" s="326"/>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row>
    <row r="19" spans="1:92" ht="8.4499999999999993" customHeight="1" x14ac:dyDescent="0.25">
      <c r="A19" s="327"/>
      <c r="B19" s="332"/>
      <c r="C19" s="327"/>
      <c r="D19" s="328"/>
      <c r="E19" s="327"/>
      <c r="F19" s="332"/>
      <c r="G19" s="332"/>
      <c r="H19" s="332"/>
      <c r="I19" s="332"/>
      <c r="J19" s="328"/>
      <c r="K19" s="327"/>
      <c r="L19" s="332"/>
      <c r="M19" s="332"/>
      <c r="N19" s="328"/>
      <c r="O19" s="327"/>
      <c r="P19" s="332"/>
      <c r="Q19" s="332"/>
      <c r="R19" s="332"/>
      <c r="S19" s="332"/>
      <c r="T19" s="328"/>
      <c r="U19" s="327"/>
      <c r="V19" s="332"/>
      <c r="W19" s="332"/>
      <c r="X19" s="332"/>
      <c r="Y19" s="332"/>
      <c r="Z19" s="328"/>
      <c r="AA19" s="327"/>
      <c r="AB19" s="332"/>
      <c r="AC19" s="332"/>
      <c r="AD19" s="328"/>
      <c r="AE19" s="327"/>
      <c r="AF19" s="332"/>
      <c r="AG19" s="332"/>
      <c r="AH19" s="332"/>
      <c r="AI19" s="332"/>
      <c r="AJ19" s="328"/>
      <c r="AK19" s="327"/>
      <c r="AL19" s="332"/>
      <c r="AM19" s="332"/>
      <c r="AN19" s="332"/>
      <c r="AO19" s="332"/>
      <c r="AP19" s="328"/>
      <c r="AQ19" s="327"/>
      <c r="AR19" s="332"/>
      <c r="AS19" s="332"/>
      <c r="AT19" s="332"/>
      <c r="AU19" s="328"/>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row>
    <row r="20" spans="1:92" ht="8.4499999999999993" customHeight="1" x14ac:dyDescent="0.25">
      <c r="A20" s="327"/>
      <c r="B20" s="332"/>
      <c r="C20" s="327"/>
      <c r="D20" s="328"/>
      <c r="E20" s="327"/>
      <c r="F20" s="332"/>
      <c r="G20" s="332"/>
      <c r="H20" s="332"/>
      <c r="I20" s="332"/>
      <c r="J20" s="328"/>
      <c r="K20" s="327"/>
      <c r="L20" s="332"/>
      <c r="M20" s="332"/>
      <c r="N20" s="328"/>
      <c r="O20" s="327"/>
      <c r="P20" s="332"/>
      <c r="Q20" s="332"/>
      <c r="R20" s="332"/>
      <c r="S20" s="332"/>
      <c r="T20" s="328"/>
      <c r="U20" s="327"/>
      <c r="V20" s="332"/>
      <c r="W20" s="332"/>
      <c r="X20" s="332"/>
      <c r="Y20" s="332"/>
      <c r="Z20" s="328"/>
      <c r="AA20" s="327"/>
      <c r="AB20" s="332"/>
      <c r="AC20" s="332"/>
      <c r="AD20" s="328"/>
      <c r="AE20" s="327"/>
      <c r="AF20" s="332"/>
      <c r="AG20" s="332"/>
      <c r="AH20" s="332"/>
      <c r="AI20" s="332"/>
      <c r="AJ20" s="328"/>
      <c r="AK20" s="327"/>
      <c r="AL20" s="332"/>
      <c r="AM20" s="332"/>
      <c r="AN20" s="332"/>
      <c r="AO20" s="332"/>
      <c r="AP20" s="328"/>
      <c r="AQ20" s="327"/>
      <c r="AR20" s="332"/>
      <c r="AS20" s="332"/>
      <c r="AT20" s="332"/>
      <c r="AU20" s="328"/>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row>
    <row r="21" spans="1:92" ht="8.4499999999999993" customHeight="1" thickBot="1" x14ac:dyDescent="0.3">
      <c r="A21" s="329"/>
      <c r="B21" s="333"/>
      <c r="C21" s="329"/>
      <c r="D21" s="330"/>
      <c r="E21" s="329"/>
      <c r="F21" s="333"/>
      <c r="G21" s="333"/>
      <c r="H21" s="333"/>
      <c r="I21" s="333"/>
      <c r="J21" s="330"/>
      <c r="K21" s="329"/>
      <c r="L21" s="333"/>
      <c r="M21" s="333"/>
      <c r="N21" s="330"/>
      <c r="O21" s="329"/>
      <c r="P21" s="333"/>
      <c r="Q21" s="333"/>
      <c r="R21" s="333"/>
      <c r="S21" s="333"/>
      <c r="T21" s="330"/>
      <c r="U21" s="329"/>
      <c r="V21" s="333"/>
      <c r="W21" s="333"/>
      <c r="X21" s="333"/>
      <c r="Y21" s="333"/>
      <c r="Z21" s="330"/>
      <c r="AA21" s="329"/>
      <c r="AB21" s="333"/>
      <c r="AC21" s="333"/>
      <c r="AD21" s="330"/>
      <c r="AE21" s="329"/>
      <c r="AF21" s="333"/>
      <c r="AG21" s="333"/>
      <c r="AH21" s="333"/>
      <c r="AI21" s="333"/>
      <c r="AJ21" s="330"/>
      <c r="AK21" s="329"/>
      <c r="AL21" s="333"/>
      <c r="AM21" s="333"/>
      <c r="AN21" s="333"/>
      <c r="AO21" s="333"/>
      <c r="AP21" s="330"/>
      <c r="AQ21" s="329"/>
      <c r="AR21" s="333"/>
      <c r="AS21" s="333"/>
      <c r="AT21" s="333"/>
      <c r="AU21" s="330"/>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row>
    <row r="22" spans="1:92" ht="8.4499999999999993" customHeight="1" x14ac:dyDescent="0.25">
      <c r="A22" s="274">
        <v>2024</v>
      </c>
      <c r="B22" s="274"/>
      <c r="C22" s="242">
        <v>1</v>
      </c>
      <c r="D22" s="242"/>
      <c r="E22" s="323"/>
      <c r="F22" s="323"/>
      <c r="G22" s="323"/>
      <c r="H22" s="323"/>
      <c r="I22" s="323"/>
      <c r="J22" s="323"/>
      <c r="K22" s="242" t="s">
        <v>1053</v>
      </c>
      <c r="L22" s="501">
        <v>0.97299999999999998</v>
      </c>
      <c r="M22" s="501"/>
      <c r="N22" s="242" t="s">
        <v>59</v>
      </c>
      <c r="O22" s="334">
        <f>E22*L22</f>
        <v>0</v>
      </c>
      <c r="P22" s="334"/>
      <c r="Q22" s="334"/>
      <c r="R22" s="334"/>
      <c r="S22" s="334"/>
      <c r="T22" s="335"/>
      <c r="U22" s="323"/>
      <c r="V22" s="323"/>
      <c r="W22" s="323"/>
      <c r="X22" s="323"/>
      <c r="Y22" s="323"/>
      <c r="Z22" s="323"/>
      <c r="AA22" s="242" t="s">
        <v>1053</v>
      </c>
      <c r="AB22" s="501">
        <v>0.91500000000000004</v>
      </c>
      <c r="AC22" s="501"/>
      <c r="AD22" s="242" t="s">
        <v>59</v>
      </c>
      <c r="AE22" s="334">
        <f>U22*AB22</f>
        <v>0</v>
      </c>
      <c r="AF22" s="334"/>
      <c r="AG22" s="334"/>
      <c r="AH22" s="334"/>
      <c r="AI22" s="334"/>
      <c r="AJ22" s="335"/>
      <c r="AK22" s="338">
        <f>E22+U22</f>
        <v>0</v>
      </c>
      <c r="AL22" s="334"/>
      <c r="AM22" s="334"/>
      <c r="AN22" s="334"/>
      <c r="AO22" s="334"/>
      <c r="AP22" s="335"/>
      <c r="AQ22" s="338">
        <f>O22+AE22</f>
        <v>0</v>
      </c>
      <c r="AR22" s="334"/>
      <c r="AS22" s="334"/>
      <c r="AT22" s="334"/>
      <c r="AU22" s="334"/>
      <c r="AV22" s="52"/>
      <c r="BI22" s="51"/>
      <c r="BJ22" s="51"/>
      <c r="BK22" s="51"/>
      <c r="BL22" s="51"/>
      <c r="BM22" s="51"/>
      <c r="BS22" s="30"/>
      <c r="BT22" s="50"/>
      <c r="BU22" s="50"/>
      <c r="BV22" s="30"/>
      <c r="BW22" s="30"/>
    </row>
    <row r="23" spans="1:92" ht="8.4499999999999993" customHeight="1" x14ac:dyDescent="0.25">
      <c r="A23" s="242"/>
      <c r="B23" s="242"/>
      <c r="C23" s="242"/>
      <c r="D23" s="242"/>
      <c r="E23" s="324"/>
      <c r="F23" s="324"/>
      <c r="G23" s="324"/>
      <c r="H23" s="324"/>
      <c r="I23" s="324"/>
      <c r="J23" s="324"/>
      <c r="K23" s="242"/>
      <c r="L23" s="501"/>
      <c r="M23" s="501"/>
      <c r="N23" s="242"/>
      <c r="O23" s="321"/>
      <c r="P23" s="321"/>
      <c r="Q23" s="321"/>
      <c r="R23" s="321"/>
      <c r="S23" s="321"/>
      <c r="T23" s="322"/>
      <c r="U23" s="324"/>
      <c r="V23" s="324"/>
      <c r="W23" s="324"/>
      <c r="X23" s="324"/>
      <c r="Y23" s="324"/>
      <c r="Z23" s="324"/>
      <c r="AA23" s="242"/>
      <c r="AB23" s="501"/>
      <c r="AC23" s="501"/>
      <c r="AD23" s="242"/>
      <c r="AE23" s="321"/>
      <c r="AF23" s="321"/>
      <c r="AG23" s="321"/>
      <c r="AH23" s="321"/>
      <c r="AI23" s="321"/>
      <c r="AJ23" s="322"/>
      <c r="AK23" s="339"/>
      <c r="AL23" s="321"/>
      <c r="AM23" s="321"/>
      <c r="AN23" s="321"/>
      <c r="AO23" s="321"/>
      <c r="AP23" s="322"/>
      <c r="AQ23" s="339"/>
      <c r="AR23" s="321"/>
      <c r="AS23" s="321"/>
      <c r="AT23" s="321"/>
      <c r="AU23" s="321"/>
      <c r="AV23" s="52"/>
      <c r="BI23" s="51"/>
      <c r="BJ23" s="51"/>
      <c r="BK23" s="51"/>
      <c r="BL23" s="51"/>
      <c r="BM23" s="51"/>
      <c r="BS23" s="30"/>
      <c r="BT23" s="50"/>
      <c r="BU23" s="50"/>
      <c r="BV23" s="30"/>
      <c r="BW23" s="30"/>
    </row>
    <row r="24" spans="1:92" ht="8.4499999999999993" customHeight="1" x14ac:dyDescent="0.25">
      <c r="A24" s="242">
        <f>A22-1</f>
        <v>2023</v>
      </c>
      <c r="B24" s="242"/>
      <c r="C24" s="242">
        <v>2</v>
      </c>
      <c r="D24" s="242"/>
      <c r="E24" s="323"/>
      <c r="F24" s="323"/>
      <c r="G24" s="323"/>
      <c r="H24" s="323"/>
      <c r="I24" s="323"/>
      <c r="J24" s="323"/>
      <c r="K24" s="242" t="s">
        <v>1053</v>
      </c>
      <c r="L24" s="501">
        <v>0.89300000000000002</v>
      </c>
      <c r="M24" s="501"/>
      <c r="N24" s="242" t="s">
        <v>59</v>
      </c>
      <c r="O24" s="319">
        <f>E24*L24</f>
        <v>0</v>
      </c>
      <c r="P24" s="319"/>
      <c r="Q24" s="319"/>
      <c r="R24" s="319"/>
      <c r="S24" s="319"/>
      <c r="T24" s="320"/>
      <c r="U24" s="323"/>
      <c r="V24" s="323"/>
      <c r="W24" s="323"/>
      <c r="X24" s="323"/>
      <c r="Y24" s="323"/>
      <c r="Z24" s="323"/>
      <c r="AA24" s="242" t="s">
        <v>1053</v>
      </c>
      <c r="AB24" s="501">
        <v>0.73699999999999999</v>
      </c>
      <c r="AC24" s="501"/>
      <c r="AD24" s="242" t="s">
        <v>59</v>
      </c>
      <c r="AE24" s="336">
        <f>U24*AB24</f>
        <v>0</v>
      </c>
      <c r="AF24" s="336"/>
      <c r="AG24" s="336"/>
      <c r="AH24" s="336"/>
      <c r="AI24" s="336"/>
      <c r="AJ24" s="337"/>
      <c r="AK24" s="340">
        <f>E24+U24</f>
        <v>0</v>
      </c>
      <c r="AL24" s="319"/>
      <c r="AM24" s="319"/>
      <c r="AN24" s="319"/>
      <c r="AO24" s="319"/>
      <c r="AP24" s="320"/>
      <c r="AQ24" s="341">
        <f>O24+AE24</f>
        <v>0</v>
      </c>
      <c r="AR24" s="336"/>
      <c r="AS24" s="336"/>
      <c r="AT24" s="336"/>
      <c r="AU24" s="336"/>
      <c r="AV24" s="52"/>
      <c r="BI24" s="51"/>
      <c r="BJ24" s="51"/>
      <c r="BK24" s="51"/>
      <c r="BL24" s="51"/>
      <c r="BM24" s="51"/>
      <c r="BS24" s="30"/>
      <c r="BT24" s="50"/>
      <c r="BU24" s="50"/>
      <c r="BV24" s="30"/>
      <c r="BW24" s="30"/>
    </row>
    <row r="25" spans="1:92" ht="8.4499999999999993" customHeight="1" x14ac:dyDescent="0.25">
      <c r="A25" s="242"/>
      <c r="B25" s="242"/>
      <c r="C25" s="242"/>
      <c r="D25" s="242"/>
      <c r="E25" s="324"/>
      <c r="F25" s="324"/>
      <c r="G25" s="324"/>
      <c r="H25" s="324"/>
      <c r="I25" s="324"/>
      <c r="J25" s="324"/>
      <c r="K25" s="242"/>
      <c r="L25" s="501"/>
      <c r="M25" s="501"/>
      <c r="N25" s="242"/>
      <c r="O25" s="321"/>
      <c r="P25" s="321"/>
      <c r="Q25" s="321"/>
      <c r="R25" s="321"/>
      <c r="S25" s="321"/>
      <c r="T25" s="322"/>
      <c r="U25" s="324"/>
      <c r="V25" s="324"/>
      <c r="W25" s="324"/>
      <c r="X25" s="324"/>
      <c r="Y25" s="324"/>
      <c r="Z25" s="324"/>
      <c r="AA25" s="242"/>
      <c r="AB25" s="501"/>
      <c r="AC25" s="501"/>
      <c r="AD25" s="242"/>
      <c r="AE25" s="321"/>
      <c r="AF25" s="321"/>
      <c r="AG25" s="321"/>
      <c r="AH25" s="321"/>
      <c r="AI25" s="321"/>
      <c r="AJ25" s="322"/>
      <c r="AK25" s="339"/>
      <c r="AL25" s="321"/>
      <c r="AM25" s="321"/>
      <c r="AN25" s="321"/>
      <c r="AO25" s="321"/>
      <c r="AP25" s="322"/>
      <c r="AQ25" s="339"/>
      <c r="AR25" s="321"/>
      <c r="AS25" s="321"/>
      <c r="AT25" s="321"/>
      <c r="AU25" s="321"/>
      <c r="AV25" s="52"/>
      <c r="BI25" s="51"/>
      <c r="BJ25" s="51"/>
      <c r="BK25" s="51"/>
      <c r="BL25" s="51"/>
      <c r="BM25" s="51"/>
      <c r="BS25" s="30"/>
      <c r="BT25" s="50"/>
      <c r="BU25" s="50"/>
      <c r="BV25" s="30"/>
      <c r="BW25" s="30"/>
    </row>
    <row r="26" spans="1:92" ht="8.4499999999999993" customHeight="1" x14ac:dyDescent="0.25">
      <c r="A26" s="242">
        <f>A24-1</f>
        <v>2022</v>
      </c>
      <c r="B26" s="242"/>
      <c r="C26" s="242">
        <v>3</v>
      </c>
      <c r="D26" s="242"/>
      <c r="E26" s="323"/>
      <c r="F26" s="323"/>
      <c r="G26" s="323"/>
      <c r="H26" s="323"/>
      <c r="I26" s="323"/>
      <c r="J26" s="323"/>
      <c r="K26" s="242" t="s">
        <v>1053</v>
      </c>
      <c r="L26" s="501">
        <v>0.86299999999999999</v>
      </c>
      <c r="M26" s="501"/>
      <c r="N26" s="242" t="s">
        <v>59</v>
      </c>
      <c r="O26" s="319">
        <f>E26*L26</f>
        <v>0</v>
      </c>
      <c r="P26" s="319"/>
      <c r="Q26" s="319"/>
      <c r="R26" s="319"/>
      <c r="S26" s="319"/>
      <c r="T26" s="320"/>
      <c r="U26" s="323"/>
      <c r="V26" s="323"/>
      <c r="W26" s="323"/>
      <c r="X26" s="323"/>
      <c r="Y26" s="323"/>
      <c r="Z26" s="323"/>
      <c r="AA26" s="242" t="s">
        <v>1053</v>
      </c>
      <c r="AB26" s="501">
        <v>0.623</v>
      </c>
      <c r="AC26" s="501"/>
      <c r="AD26" s="242" t="s">
        <v>59</v>
      </c>
      <c r="AE26" s="336">
        <f>U26*AB26</f>
        <v>0</v>
      </c>
      <c r="AF26" s="336"/>
      <c r="AG26" s="336"/>
      <c r="AH26" s="336"/>
      <c r="AI26" s="336"/>
      <c r="AJ26" s="337"/>
      <c r="AK26" s="340">
        <f>E26+U26</f>
        <v>0</v>
      </c>
      <c r="AL26" s="319"/>
      <c r="AM26" s="319"/>
      <c r="AN26" s="319"/>
      <c r="AO26" s="319"/>
      <c r="AP26" s="320"/>
      <c r="AQ26" s="341">
        <f>O26+AE26</f>
        <v>0</v>
      </c>
      <c r="AR26" s="336"/>
      <c r="AS26" s="336"/>
      <c r="AT26" s="336"/>
      <c r="AU26" s="336"/>
      <c r="AV26" s="52"/>
      <c r="BI26" s="51"/>
      <c r="BJ26" s="51"/>
      <c r="BK26" s="51"/>
      <c r="BL26" s="51"/>
      <c r="BM26" s="51"/>
      <c r="BS26" s="30"/>
      <c r="BT26" s="50"/>
      <c r="BU26" s="50"/>
      <c r="BV26" s="30"/>
      <c r="BW26" s="30"/>
    </row>
    <row r="27" spans="1:92" ht="8.4499999999999993" customHeight="1" x14ac:dyDescent="0.25">
      <c r="A27" s="242"/>
      <c r="B27" s="242"/>
      <c r="C27" s="242"/>
      <c r="D27" s="242"/>
      <c r="E27" s="324"/>
      <c r="F27" s="324"/>
      <c r="G27" s="324"/>
      <c r="H27" s="324"/>
      <c r="I27" s="324"/>
      <c r="J27" s="324"/>
      <c r="K27" s="242"/>
      <c r="L27" s="501"/>
      <c r="M27" s="501"/>
      <c r="N27" s="242"/>
      <c r="O27" s="321"/>
      <c r="P27" s="321"/>
      <c r="Q27" s="321"/>
      <c r="R27" s="321"/>
      <c r="S27" s="321"/>
      <c r="T27" s="322"/>
      <c r="U27" s="324"/>
      <c r="V27" s="324"/>
      <c r="W27" s="324"/>
      <c r="X27" s="324"/>
      <c r="Y27" s="324"/>
      <c r="Z27" s="324"/>
      <c r="AA27" s="242"/>
      <c r="AB27" s="501"/>
      <c r="AC27" s="501"/>
      <c r="AD27" s="242"/>
      <c r="AE27" s="321"/>
      <c r="AF27" s="321"/>
      <c r="AG27" s="321"/>
      <c r="AH27" s="321"/>
      <c r="AI27" s="321"/>
      <c r="AJ27" s="322"/>
      <c r="AK27" s="339"/>
      <c r="AL27" s="321"/>
      <c r="AM27" s="321"/>
      <c r="AN27" s="321"/>
      <c r="AO27" s="321"/>
      <c r="AP27" s="322"/>
      <c r="AQ27" s="339"/>
      <c r="AR27" s="321"/>
      <c r="AS27" s="321"/>
      <c r="AT27" s="321"/>
      <c r="AU27" s="321"/>
      <c r="AV27" s="52"/>
      <c r="BI27" s="51"/>
      <c r="BJ27" s="51"/>
      <c r="BK27" s="51"/>
      <c r="BL27" s="51"/>
      <c r="BM27" s="51"/>
      <c r="BS27" s="30"/>
      <c r="BT27" s="50"/>
      <c r="BU27" s="50"/>
      <c r="BV27" s="30"/>
      <c r="BW27" s="30"/>
    </row>
    <row r="28" spans="1:92" ht="8.4499999999999993" customHeight="1" x14ac:dyDescent="0.25">
      <c r="A28" s="242">
        <f>A26-1</f>
        <v>2021</v>
      </c>
      <c r="B28" s="242"/>
      <c r="C28" s="242">
        <v>4</v>
      </c>
      <c r="D28" s="242"/>
      <c r="E28" s="323"/>
      <c r="F28" s="323"/>
      <c r="G28" s="323"/>
      <c r="H28" s="323"/>
      <c r="I28" s="323"/>
      <c r="J28" s="323"/>
      <c r="K28" s="242" t="s">
        <v>1053</v>
      </c>
      <c r="L28" s="501">
        <v>0.83799999999999997</v>
      </c>
      <c r="M28" s="501"/>
      <c r="N28" s="242" t="s">
        <v>59</v>
      </c>
      <c r="O28" s="319">
        <f>E28*L28</f>
        <v>0</v>
      </c>
      <c r="P28" s="319"/>
      <c r="Q28" s="319"/>
      <c r="R28" s="319"/>
      <c r="S28" s="319"/>
      <c r="T28" s="320"/>
      <c r="U28" s="323"/>
      <c r="V28" s="323"/>
      <c r="W28" s="323"/>
      <c r="X28" s="323"/>
      <c r="Y28" s="323"/>
      <c r="Z28" s="323"/>
      <c r="AA28" s="242" t="s">
        <v>1053</v>
      </c>
      <c r="AB28" s="501">
        <v>0.59699999999999998</v>
      </c>
      <c r="AC28" s="501"/>
      <c r="AD28" s="242" t="s">
        <v>59</v>
      </c>
      <c r="AE28" s="336">
        <f>U28*AB28</f>
        <v>0</v>
      </c>
      <c r="AF28" s="336"/>
      <c r="AG28" s="336"/>
      <c r="AH28" s="336"/>
      <c r="AI28" s="336"/>
      <c r="AJ28" s="337"/>
      <c r="AK28" s="340">
        <f>E28+U28</f>
        <v>0</v>
      </c>
      <c r="AL28" s="319"/>
      <c r="AM28" s="319"/>
      <c r="AN28" s="319"/>
      <c r="AO28" s="319"/>
      <c r="AP28" s="320"/>
      <c r="AQ28" s="341">
        <f>O28+AE28</f>
        <v>0</v>
      </c>
      <c r="AR28" s="336"/>
      <c r="AS28" s="336"/>
      <c r="AT28" s="336"/>
      <c r="AU28" s="336"/>
      <c r="AV28" s="52"/>
      <c r="BI28" s="51"/>
      <c r="BJ28" s="51"/>
      <c r="BK28" s="51"/>
      <c r="BL28" s="51"/>
      <c r="BM28" s="51"/>
      <c r="BS28" s="30"/>
      <c r="BT28" s="50"/>
      <c r="BU28" s="50"/>
      <c r="BV28" s="30"/>
      <c r="BW28" s="30"/>
    </row>
    <row r="29" spans="1:92" ht="8.4499999999999993" customHeight="1" x14ac:dyDescent="0.25">
      <c r="A29" s="242"/>
      <c r="B29" s="242"/>
      <c r="C29" s="242"/>
      <c r="D29" s="242"/>
      <c r="E29" s="324"/>
      <c r="F29" s="324"/>
      <c r="G29" s="324"/>
      <c r="H29" s="324"/>
      <c r="I29" s="324"/>
      <c r="J29" s="324"/>
      <c r="K29" s="242"/>
      <c r="L29" s="501"/>
      <c r="M29" s="501"/>
      <c r="N29" s="242"/>
      <c r="O29" s="321"/>
      <c r="P29" s="321"/>
      <c r="Q29" s="321"/>
      <c r="R29" s="321"/>
      <c r="S29" s="321"/>
      <c r="T29" s="322"/>
      <c r="U29" s="324"/>
      <c r="V29" s="324"/>
      <c r="W29" s="324"/>
      <c r="X29" s="324"/>
      <c r="Y29" s="324"/>
      <c r="Z29" s="324"/>
      <c r="AA29" s="242"/>
      <c r="AB29" s="501"/>
      <c r="AC29" s="501"/>
      <c r="AD29" s="242"/>
      <c r="AE29" s="321"/>
      <c r="AF29" s="321"/>
      <c r="AG29" s="321"/>
      <c r="AH29" s="321"/>
      <c r="AI29" s="321"/>
      <c r="AJ29" s="322"/>
      <c r="AK29" s="339"/>
      <c r="AL29" s="321"/>
      <c r="AM29" s="321"/>
      <c r="AN29" s="321"/>
      <c r="AO29" s="321"/>
      <c r="AP29" s="322"/>
      <c r="AQ29" s="339"/>
      <c r="AR29" s="321"/>
      <c r="AS29" s="321"/>
      <c r="AT29" s="321"/>
      <c r="AU29" s="321"/>
      <c r="AV29" s="52"/>
      <c r="BI29" s="51"/>
      <c r="BJ29" s="51"/>
      <c r="BK29" s="51"/>
      <c r="BL29" s="51"/>
      <c r="BM29" s="51"/>
      <c r="BS29" s="30"/>
      <c r="BT29" s="50"/>
      <c r="BU29" s="50"/>
      <c r="BV29" s="30"/>
      <c r="BW29" s="30"/>
    </row>
    <row r="30" spans="1:92" ht="8.4499999999999993" customHeight="1" x14ac:dyDescent="0.25">
      <c r="A30" s="242">
        <f>A28-1</f>
        <v>2020</v>
      </c>
      <c r="B30" s="242"/>
      <c r="C30" s="242">
        <v>5</v>
      </c>
      <c r="D30" s="242"/>
      <c r="E30" s="323"/>
      <c r="F30" s="323"/>
      <c r="G30" s="323"/>
      <c r="H30" s="323"/>
      <c r="I30" s="323"/>
      <c r="J30" s="323"/>
      <c r="K30" s="242" t="s">
        <v>1053</v>
      </c>
      <c r="L30" s="501">
        <v>0.82499999999999996</v>
      </c>
      <c r="M30" s="501"/>
      <c r="N30" s="242" t="s">
        <v>59</v>
      </c>
      <c r="O30" s="319">
        <f>E30*L30</f>
        <v>0</v>
      </c>
      <c r="P30" s="319"/>
      <c r="Q30" s="319"/>
      <c r="R30" s="319"/>
      <c r="S30" s="319"/>
      <c r="T30" s="320"/>
      <c r="U30" s="323"/>
      <c r="V30" s="323"/>
      <c r="W30" s="323"/>
      <c r="X30" s="323"/>
      <c r="Y30" s="323"/>
      <c r="Z30" s="323"/>
      <c r="AA30" s="242" t="s">
        <v>1053</v>
      </c>
      <c r="AB30" s="501">
        <v>0.49</v>
      </c>
      <c r="AC30" s="501"/>
      <c r="AD30" s="242" t="s">
        <v>59</v>
      </c>
      <c r="AE30" s="336">
        <f>U30*AB30</f>
        <v>0</v>
      </c>
      <c r="AF30" s="336"/>
      <c r="AG30" s="336"/>
      <c r="AH30" s="336"/>
      <c r="AI30" s="336"/>
      <c r="AJ30" s="337"/>
      <c r="AK30" s="340">
        <f>E30+U30</f>
        <v>0</v>
      </c>
      <c r="AL30" s="319"/>
      <c r="AM30" s="319"/>
      <c r="AN30" s="319"/>
      <c r="AO30" s="319"/>
      <c r="AP30" s="320"/>
      <c r="AQ30" s="341">
        <f>O30+AE30</f>
        <v>0</v>
      </c>
      <c r="AR30" s="336"/>
      <c r="AS30" s="336"/>
      <c r="AT30" s="336"/>
      <c r="AU30" s="336"/>
      <c r="AV30" s="52"/>
      <c r="BI30" s="51"/>
      <c r="BJ30" s="51"/>
      <c r="BK30" s="51"/>
      <c r="BL30" s="51"/>
      <c r="BM30" s="51"/>
      <c r="BS30" s="30"/>
      <c r="BT30" s="50"/>
      <c r="BU30" s="50"/>
      <c r="BV30" s="30"/>
      <c r="BW30" s="30"/>
    </row>
    <row r="31" spans="1:92" ht="8.4499999999999993" customHeight="1" x14ac:dyDescent="0.25">
      <c r="A31" s="242"/>
      <c r="B31" s="242"/>
      <c r="C31" s="242"/>
      <c r="D31" s="242"/>
      <c r="E31" s="324"/>
      <c r="F31" s="324"/>
      <c r="G31" s="324"/>
      <c r="H31" s="324"/>
      <c r="I31" s="324"/>
      <c r="J31" s="324"/>
      <c r="K31" s="242"/>
      <c r="L31" s="501"/>
      <c r="M31" s="501"/>
      <c r="N31" s="242"/>
      <c r="O31" s="321"/>
      <c r="P31" s="321"/>
      <c r="Q31" s="321"/>
      <c r="R31" s="321"/>
      <c r="S31" s="321"/>
      <c r="T31" s="322"/>
      <c r="U31" s="324"/>
      <c r="V31" s="324"/>
      <c r="W31" s="324"/>
      <c r="X31" s="324"/>
      <c r="Y31" s="324"/>
      <c r="Z31" s="324"/>
      <c r="AA31" s="242"/>
      <c r="AB31" s="501"/>
      <c r="AC31" s="501"/>
      <c r="AD31" s="242"/>
      <c r="AE31" s="321"/>
      <c r="AF31" s="321"/>
      <c r="AG31" s="321"/>
      <c r="AH31" s="321"/>
      <c r="AI31" s="321"/>
      <c r="AJ31" s="322"/>
      <c r="AK31" s="339"/>
      <c r="AL31" s="321"/>
      <c r="AM31" s="321"/>
      <c r="AN31" s="321"/>
      <c r="AO31" s="321"/>
      <c r="AP31" s="322"/>
      <c r="AQ31" s="339"/>
      <c r="AR31" s="321"/>
      <c r="AS31" s="321"/>
      <c r="AT31" s="321"/>
      <c r="AU31" s="321"/>
      <c r="AV31" s="52"/>
      <c r="BI31" s="51"/>
      <c r="BJ31" s="51"/>
      <c r="BK31" s="51"/>
      <c r="BL31" s="51"/>
      <c r="BM31" s="51"/>
      <c r="BS31" s="30"/>
      <c r="BT31" s="50"/>
      <c r="BU31" s="50"/>
      <c r="BV31" s="30"/>
      <c r="BW31" s="30"/>
    </row>
    <row r="32" spans="1:92" ht="8.4499999999999993" customHeight="1" x14ac:dyDescent="0.25">
      <c r="A32" s="242">
        <f>A30-1</f>
        <v>2019</v>
      </c>
      <c r="B32" s="242"/>
      <c r="C32" s="242">
        <v>6</v>
      </c>
      <c r="D32" s="242"/>
      <c r="E32" s="323"/>
      <c r="F32" s="323"/>
      <c r="G32" s="323"/>
      <c r="H32" s="323"/>
      <c r="I32" s="323"/>
      <c r="J32" s="323"/>
      <c r="K32" s="242" t="s">
        <v>1053</v>
      </c>
      <c r="L32" s="501">
        <v>0.81200000000000006</v>
      </c>
      <c r="M32" s="501"/>
      <c r="N32" s="242" t="s">
        <v>59</v>
      </c>
      <c r="O32" s="319">
        <f>E32*L32</f>
        <v>0</v>
      </c>
      <c r="P32" s="319"/>
      <c r="Q32" s="319"/>
      <c r="R32" s="319"/>
      <c r="S32" s="319"/>
      <c r="T32" s="320"/>
      <c r="U32" s="323"/>
      <c r="V32" s="323"/>
      <c r="W32" s="323"/>
      <c r="X32" s="323"/>
      <c r="Y32" s="323"/>
      <c r="Z32" s="323"/>
      <c r="AA32" s="242" t="s">
        <v>1053</v>
      </c>
      <c r="AB32" s="501">
        <v>0.39500000000000002</v>
      </c>
      <c r="AC32" s="501"/>
      <c r="AD32" s="242" t="s">
        <v>59</v>
      </c>
      <c r="AE32" s="336">
        <f>U32*AB32</f>
        <v>0</v>
      </c>
      <c r="AF32" s="336"/>
      <c r="AG32" s="336"/>
      <c r="AH32" s="336"/>
      <c r="AI32" s="336"/>
      <c r="AJ32" s="337"/>
      <c r="AK32" s="340">
        <f>E32+U32</f>
        <v>0</v>
      </c>
      <c r="AL32" s="319"/>
      <c r="AM32" s="319"/>
      <c r="AN32" s="319"/>
      <c r="AO32" s="319"/>
      <c r="AP32" s="320"/>
      <c r="AQ32" s="341">
        <f>O32+AE32</f>
        <v>0</v>
      </c>
      <c r="AR32" s="336"/>
      <c r="AS32" s="336"/>
      <c r="AT32" s="336"/>
      <c r="AU32" s="336"/>
      <c r="AV32" s="52"/>
      <c r="BI32" s="51"/>
      <c r="BJ32" s="51"/>
      <c r="BK32" s="51"/>
      <c r="BL32" s="51"/>
      <c r="BM32" s="51"/>
      <c r="BS32" s="30"/>
      <c r="BT32" s="50"/>
      <c r="BU32" s="50"/>
      <c r="BV32" s="30"/>
      <c r="BW32" s="30"/>
    </row>
    <row r="33" spans="1:75" ht="8.4499999999999993" customHeight="1" x14ac:dyDescent="0.25">
      <c r="A33" s="242"/>
      <c r="B33" s="242"/>
      <c r="C33" s="242"/>
      <c r="D33" s="242"/>
      <c r="E33" s="324"/>
      <c r="F33" s="324"/>
      <c r="G33" s="324"/>
      <c r="H33" s="324"/>
      <c r="I33" s="324"/>
      <c r="J33" s="324"/>
      <c r="K33" s="242"/>
      <c r="L33" s="501"/>
      <c r="M33" s="501"/>
      <c r="N33" s="242"/>
      <c r="O33" s="321"/>
      <c r="P33" s="321"/>
      <c r="Q33" s="321"/>
      <c r="R33" s="321"/>
      <c r="S33" s="321"/>
      <c r="T33" s="322"/>
      <c r="U33" s="324"/>
      <c r="V33" s="324"/>
      <c r="W33" s="324"/>
      <c r="X33" s="324"/>
      <c r="Y33" s="324"/>
      <c r="Z33" s="324"/>
      <c r="AA33" s="242"/>
      <c r="AB33" s="501"/>
      <c r="AC33" s="501"/>
      <c r="AD33" s="242"/>
      <c r="AE33" s="321"/>
      <c r="AF33" s="321"/>
      <c r="AG33" s="321"/>
      <c r="AH33" s="321"/>
      <c r="AI33" s="321"/>
      <c r="AJ33" s="322"/>
      <c r="AK33" s="339"/>
      <c r="AL33" s="321"/>
      <c r="AM33" s="321"/>
      <c r="AN33" s="321"/>
      <c r="AO33" s="321"/>
      <c r="AP33" s="322"/>
      <c r="AQ33" s="339"/>
      <c r="AR33" s="321"/>
      <c r="AS33" s="321"/>
      <c r="AT33" s="321"/>
      <c r="AU33" s="321"/>
      <c r="AV33" s="52"/>
      <c r="BI33" s="51"/>
      <c r="BJ33" s="51"/>
      <c r="BK33" s="51"/>
      <c r="BL33" s="51"/>
      <c r="BM33" s="51"/>
      <c r="BS33" s="30"/>
      <c r="BT33" s="50"/>
      <c r="BU33" s="50"/>
      <c r="BV33" s="30"/>
      <c r="BW33" s="30"/>
    </row>
    <row r="34" spans="1:75" ht="8.4499999999999993" customHeight="1" x14ac:dyDescent="0.25">
      <c r="A34" s="242">
        <f>A32-1</f>
        <v>2018</v>
      </c>
      <c r="B34" s="242"/>
      <c r="C34" s="242">
        <v>7</v>
      </c>
      <c r="D34" s="242"/>
      <c r="E34" s="323"/>
      <c r="F34" s="323"/>
      <c r="G34" s="323"/>
      <c r="H34" s="323"/>
      <c r="I34" s="323"/>
      <c r="J34" s="323"/>
      <c r="K34" s="242" t="s">
        <v>1053</v>
      </c>
      <c r="L34" s="501">
        <v>0.77700000000000002</v>
      </c>
      <c r="M34" s="501"/>
      <c r="N34" s="242" t="s">
        <v>59</v>
      </c>
      <c r="O34" s="319">
        <f>E34*L34</f>
        <v>0</v>
      </c>
      <c r="P34" s="319"/>
      <c r="Q34" s="319"/>
      <c r="R34" s="319"/>
      <c r="S34" s="319"/>
      <c r="T34" s="320"/>
      <c r="U34" s="323"/>
      <c r="V34" s="323"/>
      <c r="W34" s="323"/>
      <c r="X34" s="323"/>
      <c r="Y34" s="323"/>
      <c r="Z34" s="323"/>
      <c r="AA34" s="242" t="s">
        <v>1053</v>
      </c>
      <c r="AB34" s="501">
        <v>0.33100000000000002</v>
      </c>
      <c r="AC34" s="501"/>
      <c r="AD34" s="242" t="s">
        <v>59</v>
      </c>
      <c r="AE34" s="336">
        <f>U34*AB34</f>
        <v>0</v>
      </c>
      <c r="AF34" s="336"/>
      <c r="AG34" s="336"/>
      <c r="AH34" s="336"/>
      <c r="AI34" s="336"/>
      <c r="AJ34" s="337"/>
      <c r="AK34" s="340">
        <f>E34+U34</f>
        <v>0</v>
      </c>
      <c r="AL34" s="319"/>
      <c r="AM34" s="319"/>
      <c r="AN34" s="319"/>
      <c r="AO34" s="319"/>
      <c r="AP34" s="320"/>
      <c r="AQ34" s="341">
        <f>O34+AE34</f>
        <v>0</v>
      </c>
      <c r="AR34" s="336"/>
      <c r="AS34" s="336"/>
      <c r="AT34" s="336"/>
      <c r="AU34" s="336"/>
      <c r="AV34" s="52"/>
      <c r="BI34" s="51"/>
      <c r="BJ34" s="51"/>
      <c r="BK34" s="51"/>
      <c r="BL34" s="51"/>
      <c r="BM34" s="51"/>
      <c r="BS34" s="30"/>
      <c r="BT34" s="50"/>
      <c r="BU34" s="50"/>
      <c r="BV34" s="30"/>
      <c r="BW34" s="30"/>
    </row>
    <row r="35" spans="1:75" ht="8.4499999999999993" customHeight="1" x14ac:dyDescent="0.25">
      <c r="A35" s="242"/>
      <c r="B35" s="242"/>
      <c r="C35" s="242"/>
      <c r="D35" s="242"/>
      <c r="E35" s="324"/>
      <c r="F35" s="324"/>
      <c r="G35" s="324"/>
      <c r="H35" s="324"/>
      <c r="I35" s="324"/>
      <c r="J35" s="324"/>
      <c r="K35" s="242"/>
      <c r="L35" s="501"/>
      <c r="M35" s="501"/>
      <c r="N35" s="242"/>
      <c r="O35" s="321"/>
      <c r="P35" s="321"/>
      <c r="Q35" s="321"/>
      <c r="R35" s="321"/>
      <c r="S35" s="321"/>
      <c r="T35" s="322"/>
      <c r="U35" s="324"/>
      <c r="V35" s="324"/>
      <c r="W35" s="324"/>
      <c r="X35" s="324"/>
      <c r="Y35" s="324"/>
      <c r="Z35" s="324"/>
      <c r="AA35" s="242"/>
      <c r="AB35" s="501"/>
      <c r="AC35" s="501"/>
      <c r="AD35" s="242"/>
      <c r="AE35" s="321"/>
      <c r="AF35" s="321"/>
      <c r="AG35" s="321"/>
      <c r="AH35" s="321"/>
      <c r="AI35" s="321"/>
      <c r="AJ35" s="322"/>
      <c r="AK35" s="339"/>
      <c r="AL35" s="321"/>
      <c r="AM35" s="321"/>
      <c r="AN35" s="321"/>
      <c r="AO35" s="321"/>
      <c r="AP35" s="322"/>
      <c r="AQ35" s="339"/>
      <c r="AR35" s="321"/>
      <c r="AS35" s="321"/>
      <c r="AT35" s="321"/>
      <c r="AU35" s="321"/>
      <c r="AV35" s="52"/>
      <c r="BI35" s="51"/>
      <c r="BJ35" s="51"/>
      <c r="BK35" s="51"/>
      <c r="BL35" s="51"/>
      <c r="BM35" s="51"/>
      <c r="BS35" s="30"/>
      <c r="BT35" s="50"/>
      <c r="BU35" s="50"/>
      <c r="BV35" s="30"/>
      <c r="BW35" s="30"/>
    </row>
    <row r="36" spans="1:75" ht="8.4499999999999993" customHeight="1" x14ac:dyDescent="0.25">
      <c r="A36" s="242">
        <f>A34-1</f>
        <v>2017</v>
      </c>
      <c r="B36" s="242"/>
      <c r="C36" s="242">
        <v>8</v>
      </c>
      <c r="D36" s="242"/>
      <c r="E36" s="323"/>
      <c r="F36" s="323"/>
      <c r="G36" s="323"/>
      <c r="H36" s="323"/>
      <c r="I36" s="323"/>
      <c r="J36" s="323"/>
      <c r="K36" s="242" t="s">
        <v>1053</v>
      </c>
      <c r="L36" s="501">
        <v>0.72799999999999998</v>
      </c>
      <c r="M36" s="501"/>
      <c r="N36" s="242" t="s">
        <v>59</v>
      </c>
      <c r="O36" s="319">
        <f>E36*L36</f>
        <v>0</v>
      </c>
      <c r="P36" s="319"/>
      <c r="Q36" s="319"/>
      <c r="R36" s="319"/>
      <c r="S36" s="319"/>
      <c r="T36" s="320"/>
      <c r="U36" s="323"/>
      <c r="V36" s="323"/>
      <c r="W36" s="323"/>
      <c r="X36" s="323"/>
      <c r="Y36" s="323"/>
      <c r="Z36" s="323"/>
      <c r="AA36" s="242" t="s">
        <v>1053</v>
      </c>
      <c r="AB36" s="501">
        <v>0.27200000000000002</v>
      </c>
      <c r="AC36" s="501"/>
      <c r="AD36" s="242" t="s">
        <v>59</v>
      </c>
      <c r="AE36" s="336">
        <f>U36*AB36</f>
        <v>0</v>
      </c>
      <c r="AF36" s="336"/>
      <c r="AG36" s="336"/>
      <c r="AH36" s="336"/>
      <c r="AI36" s="336"/>
      <c r="AJ36" s="337"/>
      <c r="AK36" s="340">
        <f>E36+U36</f>
        <v>0</v>
      </c>
      <c r="AL36" s="319"/>
      <c r="AM36" s="319"/>
      <c r="AN36" s="319"/>
      <c r="AO36" s="319"/>
      <c r="AP36" s="320"/>
      <c r="AQ36" s="341">
        <f>O36+AE36</f>
        <v>0</v>
      </c>
      <c r="AR36" s="336"/>
      <c r="AS36" s="336"/>
      <c r="AT36" s="336"/>
      <c r="AU36" s="336"/>
      <c r="AV36" s="52"/>
      <c r="BI36" s="51"/>
      <c r="BJ36" s="51"/>
      <c r="BK36" s="51"/>
      <c r="BL36" s="51"/>
      <c r="BM36" s="51"/>
      <c r="BS36" s="30"/>
      <c r="BT36" s="50"/>
      <c r="BU36" s="50"/>
      <c r="BV36" s="30"/>
      <c r="BW36" s="30"/>
    </row>
    <row r="37" spans="1:75" ht="8.4499999999999993" customHeight="1" x14ac:dyDescent="0.25">
      <c r="A37" s="242"/>
      <c r="B37" s="242"/>
      <c r="C37" s="242"/>
      <c r="D37" s="242"/>
      <c r="E37" s="324"/>
      <c r="F37" s="324"/>
      <c r="G37" s="324"/>
      <c r="H37" s="324"/>
      <c r="I37" s="324"/>
      <c r="J37" s="324"/>
      <c r="K37" s="242"/>
      <c r="L37" s="501"/>
      <c r="M37" s="501"/>
      <c r="N37" s="242"/>
      <c r="O37" s="321"/>
      <c r="P37" s="321"/>
      <c r="Q37" s="321"/>
      <c r="R37" s="321"/>
      <c r="S37" s="321"/>
      <c r="T37" s="322"/>
      <c r="U37" s="324"/>
      <c r="V37" s="324"/>
      <c r="W37" s="324"/>
      <c r="X37" s="324"/>
      <c r="Y37" s="324"/>
      <c r="Z37" s="324"/>
      <c r="AA37" s="242"/>
      <c r="AB37" s="501"/>
      <c r="AC37" s="501"/>
      <c r="AD37" s="242"/>
      <c r="AE37" s="321"/>
      <c r="AF37" s="321"/>
      <c r="AG37" s="321"/>
      <c r="AH37" s="321"/>
      <c r="AI37" s="321"/>
      <c r="AJ37" s="322"/>
      <c r="AK37" s="339"/>
      <c r="AL37" s="321"/>
      <c r="AM37" s="321"/>
      <c r="AN37" s="321"/>
      <c r="AO37" s="321"/>
      <c r="AP37" s="322"/>
      <c r="AQ37" s="339"/>
      <c r="AR37" s="321"/>
      <c r="AS37" s="321"/>
      <c r="AT37" s="321"/>
      <c r="AU37" s="321"/>
      <c r="AV37" s="52"/>
      <c r="BI37" s="51"/>
      <c r="BJ37" s="51"/>
      <c r="BK37" s="51"/>
      <c r="BL37" s="51"/>
      <c r="BM37" s="51"/>
      <c r="BS37" s="30"/>
      <c r="BT37" s="50"/>
      <c r="BU37" s="50"/>
      <c r="BV37" s="30"/>
      <c r="BW37" s="30"/>
    </row>
    <row r="38" spans="1:75" ht="8.4499999999999993" customHeight="1" x14ac:dyDescent="0.25">
      <c r="A38" s="242">
        <f>A36-1</f>
        <v>2016</v>
      </c>
      <c r="B38" s="242"/>
      <c r="C38" s="242">
        <v>9</v>
      </c>
      <c r="D38" s="242"/>
      <c r="E38" s="323"/>
      <c r="F38" s="323"/>
      <c r="G38" s="323"/>
      <c r="H38" s="323"/>
      <c r="I38" s="323"/>
      <c r="J38" s="323"/>
      <c r="K38" s="242" t="s">
        <v>1053</v>
      </c>
      <c r="L38" s="501">
        <v>0.67</v>
      </c>
      <c r="M38" s="501"/>
      <c r="N38" s="242" t="s">
        <v>59</v>
      </c>
      <c r="O38" s="319">
        <f>E38*L38</f>
        <v>0</v>
      </c>
      <c r="P38" s="319"/>
      <c r="Q38" s="319"/>
      <c r="R38" s="319"/>
      <c r="S38" s="319"/>
      <c r="T38" s="320"/>
      <c r="U38" s="323"/>
      <c r="V38" s="323"/>
      <c r="W38" s="323"/>
      <c r="X38" s="323"/>
      <c r="Y38" s="323"/>
      <c r="Z38" s="323"/>
      <c r="AA38" s="242" t="s">
        <v>1053</v>
      </c>
      <c r="AB38" s="501">
        <v>0.219</v>
      </c>
      <c r="AC38" s="501"/>
      <c r="AD38" s="242" t="s">
        <v>59</v>
      </c>
      <c r="AE38" s="336">
        <f>U38*AB38</f>
        <v>0</v>
      </c>
      <c r="AF38" s="336"/>
      <c r="AG38" s="336"/>
      <c r="AH38" s="336"/>
      <c r="AI38" s="336"/>
      <c r="AJ38" s="337"/>
      <c r="AK38" s="340">
        <f>E38+U38</f>
        <v>0</v>
      </c>
      <c r="AL38" s="319"/>
      <c r="AM38" s="319"/>
      <c r="AN38" s="319"/>
      <c r="AO38" s="319"/>
      <c r="AP38" s="320"/>
      <c r="AQ38" s="341">
        <f>O38+AE38</f>
        <v>0</v>
      </c>
      <c r="AR38" s="336"/>
      <c r="AS38" s="336"/>
      <c r="AT38" s="336"/>
      <c r="AU38" s="336"/>
      <c r="AV38" s="52"/>
      <c r="BI38" s="51"/>
      <c r="BJ38" s="51"/>
      <c r="BK38" s="51"/>
      <c r="BL38" s="51"/>
      <c r="BM38" s="51"/>
      <c r="BS38" s="30"/>
      <c r="BT38" s="50"/>
      <c r="BU38" s="50"/>
      <c r="BV38" s="30"/>
      <c r="BW38" s="30"/>
    </row>
    <row r="39" spans="1:75" ht="8.4499999999999993" customHeight="1" x14ac:dyDescent="0.25">
      <c r="A39" s="242"/>
      <c r="B39" s="242"/>
      <c r="C39" s="242"/>
      <c r="D39" s="242"/>
      <c r="E39" s="324"/>
      <c r="F39" s="324"/>
      <c r="G39" s="324"/>
      <c r="H39" s="324"/>
      <c r="I39" s="324"/>
      <c r="J39" s="324"/>
      <c r="K39" s="242"/>
      <c r="L39" s="501"/>
      <c r="M39" s="501"/>
      <c r="N39" s="242"/>
      <c r="O39" s="321"/>
      <c r="P39" s="321"/>
      <c r="Q39" s="321"/>
      <c r="R39" s="321"/>
      <c r="S39" s="321"/>
      <c r="T39" s="322"/>
      <c r="U39" s="324"/>
      <c r="V39" s="324"/>
      <c r="W39" s="324"/>
      <c r="X39" s="324"/>
      <c r="Y39" s="324"/>
      <c r="Z39" s="324"/>
      <c r="AA39" s="242"/>
      <c r="AB39" s="501"/>
      <c r="AC39" s="501"/>
      <c r="AD39" s="242"/>
      <c r="AE39" s="321"/>
      <c r="AF39" s="321"/>
      <c r="AG39" s="321"/>
      <c r="AH39" s="321"/>
      <c r="AI39" s="321"/>
      <c r="AJ39" s="322"/>
      <c r="AK39" s="339"/>
      <c r="AL39" s="321"/>
      <c r="AM39" s="321"/>
      <c r="AN39" s="321"/>
      <c r="AO39" s="321"/>
      <c r="AP39" s="322"/>
      <c r="AQ39" s="339"/>
      <c r="AR39" s="321"/>
      <c r="AS39" s="321"/>
      <c r="AT39" s="321"/>
      <c r="AU39" s="321"/>
      <c r="AV39" s="52"/>
      <c r="BI39" s="51"/>
      <c r="BJ39" s="51"/>
      <c r="BK39" s="51"/>
      <c r="BL39" s="51"/>
      <c r="BM39" s="51"/>
      <c r="BS39" s="30"/>
      <c r="BT39" s="50"/>
      <c r="BU39" s="50"/>
      <c r="BV39" s="30"/>
      <c r="BW39" s="30"/>
    </row>
    <row r="40" spans="1:75" ht="8.4499999999999993" customHeight="1" x14ac:dyDescent="0.25">
      <c r="A40" s="242">
        <f>A38-1</f>
        <v>2015</v>
      </c>
      <c r="B40" s="242"/>
      <c r="C40" s="242">
        <v>10</v>
      </c>
      <c r="D40" s="242"/>
      <c r="E40" s="323"/>
      <c r="F40" s="323"/>
      <c r="G40" s="323"/>
      <c r="H40" s="323"/>
      <c r="I40" s="323"/>
      <c r="J40" s="323"/>
      <c r="K40" s="242" t="s">
        <v>1053</v>
      </c>
      <c r="L40" s="501">
        <v>0.60599999999999998</v>
      </c>
      <c r="M40" s="501"/>
      <c r="N40" s="242" t="s">
        <v>59</v>
      </c>
      <c r="O40" s="319">
        <f>E40*L40</f>
        <v>0</v>
      </c>
      <c r="P40" s="319"/>
      <c r="Q40" s="319"/>
      <c r="R40" s="319"/>
      <c r="S40" s="319"/>
      <c r="T40" s="320"/>
      <c r="U40" s="323"/>
      <c r="V40" s="323"/>
      <c r="W40" s="323"/>
      <c r="X40" s="323"/>
      <c r="Y40" s="323"/>
      <c r="Z40" s="323"/>
      <c r="AA40" s="242" t="s">
        <v>1053</v>
      </c>
      <c r="AB40" s="501">
        <v>0.17399999999999999</v>
      </c>
      <c r="AC40" s="501"/>
      <c r="AD40" s="242" t="s">
        <v>59</v>
      </c>
      <c r="AE40" s="336">
        <f>U40*AB40</f>
        <v>0</v>
      </c>
      <c r="AF40" s="336"/>
      <c r="AG40" s="336"/>
      <c r="AH40" s="336"/>
      <c r="AI40" s="336"/>
      <c r="AJ40" s="337"/>
      <c r="AK40" s="340">
        <f>E40+U40</f>
        <v>0</v>
      </c>
      <c r="AL40" s="319"/>
      <c r="AM40" s="319"/>
      <c r="AN40" s="319"/>
      <c r="AO40" s="319"/>
      <c r="AP40" s="320"/>
      <c r="AQ40" s="341">
        <f>O40+AE40</f>
        <v>0</v>
      </c>
      <c r="AR40" s="336"/>
      <c r="AS40" s="336"/>
      <c r="AT40" s="336"/>
      <c r="AU40" s="336"/>
      <c r="AV40" s="52"/>
      <c r="BI40" s="51"/>
      <c r="BJ40" s="51"/>
      <c r="BK40" s="51"/>
      <c r="BL40" s="51"/>
      <c r="BM40" s="51"/>
      <c r="BS40" s="30"/>
      <c r="BT40" s="50"/>
      <c r="BU40" s="50"/>
      <c r="BV40" s="30"/>
      <c r="BW40" s="30"/>
    </row>
    <row r="41" spans="1:75" ht="8.4499999999999993" customHeight="1" x14ac:dyDescent="0.25">
      <c r="A41" s="242"/>
      <c r="B41" s="242"/>
      <c r="C41" s="242"/>
      <c r="D41" s="242"/>
      <c r="E41" s="324"/>
      <c r="F41" s="324"/>
      <c r="G41" s="324"/>
      <c r="H41" s="324"/>
      <c r="I41" s="324"/>
      <c r="J41" s="324"/>
      <c r="K41" s="242"/>
      <c r="L41" s="501"/>
      <c r="M41" s="501"/>
      <c r="N41" s="242"/>
      <c r="O41" s="321"/>
      <c r="P41" s="321"/>
      <c r="Q41" s="321"/>
      <c r="R41" s="321"/>
      <c r="S41" s="321"/>
      <c r="T41" s="322"/>
      <c r="U41" s="324"/>
      <c r="V41" s="324"/>
      <c r="W41" s="324"/>
      <c r="X41" s="324"/>
      <c r="Y41" s="324"/>
      <c r="Z41" s="324"/>
      <c r="AA41" s="242"/>
      <c r="AB41" s="501"/>
      <c r="AC41" s="501"/>
      <c r="AD41" s="242"/>
      <c r="AE41" s="321"/>
      <c r="AF41" s="321"/>
      <c r="AG41" s="321"/>
      <c r="AH41" s="321"/>
      <c r="AI41" s="321"/>
      <c r="AJ41" s="322"/>
      <c r="AK41" s="339"/>
      <c r="AL41" s="321"/>
      <c r="AM41" s="321"/>
      <c r="AN41" s="321"/>
      <c r="AO41" s="321"/>
      <c r="AP41" s="322"/>
      <c r="AQ41" s="339"/>
      <c r="AR41" s="321"/>
      <c r="AS41" s="321"/>
      <c r="AT41" s="321"/>
      <c r="AU41" s="321"/>
      <c r="AV41" s="52"/>
      <c r="BI41" s="51"/>
      <c r="BJ41" s="51"/>
      <c r="BK41" s="51"/>
      <c r="BL41" s="51"/>
      <c r="BM41" s="51"/>
      <c r="BS41" s="30"/>
      <c r="BT41" s="50"/>
      <c r="BU41" s="50"/>
      <c r="BV41" s="30"/>
      <c r="BW41" s="30"/>
    </row>
    <row r="42" spans="1:75" ht="8.4499999999999993" customHeight="1" x14ac:dyDescent="0.25">
      <c r="A42" s="242">
        <f>A40-1</f>
        <v>2014</v>
      </c>
      <c r="B42" s="242"/>
      <c r="C42" s="242">
        <v>11</v>
      </c>
      <c r="D42" s="242"/>
      <c r="E42" s="323"/>
      <c r="F42" s="323"/>
      <c r="G42" s="323"/>
      <c r="H42" s="323"/>
      <c r="I42" s="323"/>
      <c r="J42" s="323"/>
      <c r="K42" s="242" t="s">
        <v>1053</v>
      </c>
      <c r="L42" s="501">
        <v>0.56399999999999995</v>
      </c>
      <c r="M42" s="501"/>
      <c r="N42" s="242" t="s">
        <v>59</v>
      </c>
      <c r="O42" s="319">
        <f>E42*L42</f>
        <v>0</v>
      </c>
      <c r="P42" s="319"/>
      <c r="Q42" s="319"/>
      <c r="R42" s="319"/>
      <c r="S42" s="319"/>
      <c r="T42" s="320"/>
      <c r="U42" s="323"/>
      <c r="V42" s="323"/>
      <c r="W42" s="323"/>
      <c r="X42" s="323"/>
      <c r="Y42" s="323"/>
      <c r="Z42" s="323"/>
      <c r="AA42" s="242" t="s">
        <v>1053</v>
      </c>
      <c r="AB42" s="501">
        <v>0.1</v>
      </c>
      <c r="AC42" s="501"/>
      <c r="AD42" s="242" t="s">
        <v>59</v>
      </c>
      <c r="AE42" s="336">
        <f>U42*AB42</f>
        <v>0</v>
      </c>
      <c r="AF42" s="336"/>
      <c r="AG42" s="336"/>
      <c r="AH42" s="336"/>
      <c r="AI42" s="336"/>
      <c r="AJ42" s="337"/>
      <c r="AK42" s="340">
        <f>E42+U42</f>
        <v>0</v>
      </c>
      <c r="AL42" s="319"/>
      <c r="AM42" s="319"/>
      <c r="AN42" s="319"/>
      <c r="AO42" s="319"/>
      <c r="AP42" s="320"/>
      <c r="AQ42" s="341">
        <f>O42+AE42</f>
        <v>0</v>
      </c>
      <c r="AR42" s="336"/>
      <c r="AS42" s="336"/>
      <c r="AT42" s="336"/>
      <c r="AU42" s="336"/>
      <c r="AV42" s="52"/>
      <c r="BI42" s="51"/>
      <c r="BJ42" s="51"/>
      <c r="BK42" s="51"/>
      <c r="BL42" s="51"/>
      <c r="BM42" s="51"/>
      <c r="BS42" s="30"/>
      <c r="BT42" s="50"/>
      <c r="BU42" s="50"/>
      <c r="BV42" s="30"/>
      <c r="BW42" s="30"/>
    </row>
    <row r="43" spans="1:75" ht="8.4499999999999993" customHeight="1" x14ac:dyDescent="0.25">
      <c r="A43" s="242"/>
      <c r="B43" s="242"/>
      <c r="C43" s="242"/>
      <c r="D43" s="242"/>
      <c r="E43" s="324"/>
      <c r="F43" s="324"/>
      <c r="G43" s="324"/>
      <c r="H43" s="324"/>
      <c r="I43" s="324"/>
      <c r="J43" s="324"/>
      <c r="K43" s="242"/>
      <c r="L43" s="501"/>
      <c r="M43" s="501"/>
      <c r="N43" s="242"/>
      <c r="O43" s="321"/>
      <c r="P43" s="321"/>
      <c r="Q43" s="321"/>
      <c r="R43" s="321"/>
      <c r="S43" s="321"/>
      <c r="T43" s="322"/>
      <c r="U43" s="324"/>
      <c r="V43" s="324"/>
      <c r="W43" s="324"/>
      <c r="X43" s="324"/>
      <c r="Y43" s="324"/>
      <c r="Z43" s="324"/>
      <c r="AA43" s="242"/>
      <c r="AB43" s="501"/>
      <c r="AC43" s="501"/>
      <c r="AD43" s="242"/>
      <c r="AE43" s="321"/>
      <c r="AF43" s="321"/>
      <c r="AG43" s="321"/>
      <c r="AH43" s="321"/>
      <c r="AI43" s="321"/>
      <c r="AJ43" s="322"/>
      <c r="AK43" s="339"/>
      <c r="AL43" s="321"/>
      <c r="AM43" s="321"/>
      <c r="AN43" s="321"/>
      <c r="AO43" s="321"/>
      <c r="AP43" s="322"/>
      <c r="AQ43" s="339"/>
      <c r="AR43" s="321"/>
      <c r="AS43" s="321"/>
      <c r="AT43" s="321"/>
      <c r="AU43" s="321"/>
      <c r="AV43" s="52"/>
      <c r="BI43" s="51"/>
      <c r="BJ43" s="51"/>
      <c r="BK43" s="51"/>
      <c r="BL43" s="51"/>
      <c r="BM43" s="51"/>
      <c r="BS43" s="30"/>
      <c r="BT43" s="50"/>
      <c r="BU43" s="50"/>
      <c r="BV43" s="30"/>
      <c r="BW43" s="30"/>
    </row>
    <row r="44" spans="1:75" ht="8.4499999999999993" customHeight="1" x14ac:dyDescent="0.25">
      <c r="A44" s="242">
        <f>A42-1</f>
        <v>2013</v>
      </c>
      <c r="B44" s="242"/>
      <c r="C44" s="242">
        <v>12</v>
      </c>
      <c r="D44" s="242"/>
      <c r="E44" s="323"/>
      <c r="F44" s="323"/>
      <c r="G44" s="323"/>
      <c r="H44" s="323"/>
      <c r="I44" s="323"/>
      <c r="J44" s="323"/>
      <c r="K44" s="242" t="s">
        <v>1053</v>
      </c>
      <c r="L44" s="501">
        <v>0.52</v>
      </c>
      <c r="M44" s="501"/>
      <c r="N44" s="242" t="s">
        <v>59</v>
      </c>
      <c r="O44" s="319">
        <f>E44*L44</f>
        <v>0</v>
      </c>
      <c r="P44" s="319"/>
      <c r="Q44" s="319"/>
      <c r="R44" s="319"/>
      <c r="S44" s="319"/>
      <c r="T44" s="320"/>
      <c r="U44" s="323"/>
      <c r="V44" s="323"/>
      <c r="W44" s="323"/>
      <c r="X44" s="323"/>
      <c r="Y44" s="323"/>
      <c r="Z44" s="323"/>
      <c r="AA44" s="242" t="s">
        <v>1053</v>
      </c>
      <c r="AB44" s="501">
        <v>0.1</v>
      </c>
      <c r="AC44" s="501"/>
      <c r="AD44" s="242" t="s">
        <v>59</v>
      </c>
      <c r="AE44" s="336">
        <f>U44*AB44</f>
        <v>0</v>
      </c>
      <c r="AF44" s="336"/>
      <c r="AG44" s="336"/>
      <c r="AH44" s="336"/>
      <c r="AI44" s="336"/>
      <c r="AJ44" s="337"/>
      <c r="AK44" s="340">
        <f>E44+U44</f>
        <v>0</v>
      </c>
      <c r="AL44" s="319"/>
      <c r="AM44" s="319"/>
      <c r="AN44" s="319"/>
      <c r="AO44" s="319"/>
      <c r="AP44" s="320"/>
      <c r="AQ44" s="341">
        <f>O44+AE44</f>
        <v>0</v>
      </c>
      <c r="AR44" s="336"/>
      <c r="AS44" s="336"/>
      <c r="AT44" s="336"/>
      <c r="AU44" s="336"/>
      <c r="AV44" s="52"/>
      <c r="BI44" s="51"/>
      <c r="BJ44" s="51"/>
      <c r="BK44" s="51"/>
      <c r="BL44" s="51"/>
      <c r="BM44" s="51"/>
      <c r="BS44" s="30"/>
      <c r="BT44" s="50"/>
      <c r="BU44" s="50"/>
      <c r="BV44" s="30"/>
      <c r="BW44" s="30"/>
    </row>
    <row r="45" spans="1:75" ht="8.4499999999999993" customHeight="1" x14ac:dyDescent="0.25">
      <c r="A45" s="242"/>
      <c r="B45" s="242"/>
      <c r="C45" s="242"/>
      <c r="D45" s="242"/>
      <c r="E45" s="324"/>
      <c r="F45" s="324"/>
      <c r="G45" s="324"/>
      <c r="H45" s="324"/>
      <c r="I45" s="324"/>
      <c r="J45" s="324"/>
      <c r="K45" s="242"/>
      <c r="L45" s="501"/>
      <c r="M45" s="501"/>
      <c r="N45" s="242"/>
      <c r="O45" s="321"/>
      <c r="P45" s="321"/>
      <c r="Q45" s="321"/>
      <c r="R45" s="321"/>
      <c r="S45" s="321"/>
      <c r="T45" s="322"/>
      <c r="U45" s="324"/>
      <c r="V45" s="324"/>
      <c r="W45" s="324"/>
      <c r="X45" s="324"/>
      <c r="Y45" s="324"/>
      <c r="Z45" s="324"/>
      <c r="AA45" s="242"/>
      <c r="AB45" s="501"/>
      <c r="AC45" s="501"/>
      <c r="AD45" s="242"/>
      <c r="AE45" s="321"/>
      <c r="AF45" s="321"/>
      <c r="AG45" s="321"/>
      <c r="AH45" s="321"/>
      <c r="AI45" s="321"/>
      <c r="AJ45" s="322"/>
      <c r="AK45" s="339"/>
      <c r="AL45" s="321"/>
      <c r="AM45" s="321"/>
      <c r="AN45" s="321"/>
      <c r="AO45" s="321"/>
      <c r="AP45" s="322"/>
      <c r="AQ45" s="339"/>
      <c r="AR45" s="321"/>
      <c r="AS45" s="321"/>
      <c r="AT45" s="321"/>
      <c r="AU45" s="321"/>
      <c r="AV45" s="52"/>
      <c r="BI45" s="51"/>
      <c r="BJ45" s="51"/>
      <c r="BK45" s="51"/>
      <c r="BL45" s="51"/>
      <c r="BM45" s="51"/>
      <c r="BS45" s="30"/>
      <c r="BT45" s="50"/>
      <c r="BU45" s="50"/>
      <c r="BV45" s="30"/>
      <c r="BW45" s="30"/>
    </row>
    <row r="46" spans="1:75" ht="8.4499999999999993" customHeight="1" x14ac:dyDescent="0.25">
      <c r="A46" s="242">
        <f>A44-1</f>
        <v>2012</v>
      </c>
      <c r="B46" s="242"/>
      <c r="C46" s="242">
        <v>13</v>
      </c>
      <c r="D46" s="242"/>
      <c r="E46" s="323"/>
      <c r="F46" s="323"/>
      <c r="G46" s="323"/>
      <c r="H46" s="323"/>
      <c r="I46" s="323"/>
      <c r="J46" s="323"/>
      <c r="K46" s="242" t="s">
        <v>1053</v>
      </c>
      <c r="L46" s="501">
        <v>0.48</v>
      </c>
      <c r="M46" s="501"/>
      <c r="N46" s="242" t="s">
        <v>59</v>
      </c>
      <c r="O46" s="319">
        <f>E46*L46</f>
        <v>0</v>
      </c>
      <c r="P46" s="319"/>
      <c r="Q46" s="319"/>
      <c r="R46" s="319"/>
      <c r="S46" s="319"/>
      <c r="T46" s="320"/>
      <c r="U46" s="323"/>
      <c r="V46" s="323"/>
      <c r="W46" s="323"/>
      <c r="X46" s="323"/>
      <c r="Y46" s="323"/>
      <c r="Z46" s="323"/>
      <c r="AA46" s="242" t="s">
        <v>1053</v>
      </c>
      <c r="AB46" s="501">
        <v>0.1</v>
      </c>
      <c r="AC46" s="501"/>
      <c r="AD46" s="242" t="s">
        <v>59</v>
      </c>
      <c r="AE46" s="336">
        <f>U46*AB46</f>
        <v>0</v>
      </c>
      <c r="AF46" s="336"/>
      <c r="AG46" s="336"/>
      <c r="AH46" s="336"/>
      <c r="AI46" s="336"/>
      <c r="AJ46" s="337"/>
      <c r="AK46" s="340">
        <f>E46+U46</f>
        <v>0</v>
      </c>
      <c r="AL46" s="319"/>
      <c r="AM46" s="319"/>
      <c r="AN46" s="319"/>
      <c r="AO46" s="319"/>
      <c r="AP46" s="320"/>
      <c r="AQ46" s="341">
        <f>O46+AE46</f>
        <v>0</v>
      </c>
      <c r="AR46" s="336"/>
      <c r="AS46" s="336"/>
      <c r="AT46" s="336"/>
      <c r="AU46" s="336"/>
      <c r="AV46" s="52"/>
      <c r="BI46" s="51"/>
      <c r="BJ46" s="51"/>
      <c r="BK46" s="51"/>
      <c r="BL46" s="51"/>
      <c r="BM46" s="51"/>
      <c r="BS46" s="30"/>
      <c r="BT46" s="50"/>
      <c r="BU46" s="50"/>
      <c r="BV46" s="30"/>
      <c r="BW46" s="30"/>
    </row>
    <row r="47" spans="1:75" ht="8.4499999999999993" customHeight="1" x14ac:dyDescent="0.25">
      <c r="A47" s="242"/>
      <c r="B47" s="242"/>
      <c r="C47" s="242"/>
      <c r="D47" s="242"/>
      <c r="E47" s="324"/>
      <c r="F47" s="324"/>
      <c r="G47" s="324"/>
      <c r="H47" s="324"/>
      <c r="I47" s="324"/>
      <c r="J47" s="324"/>
      <c r="K47" s="242"/>
      <c r="L47" s="501"/>
      <c r="M47" s="501"/>
      <c r="N47" s="242"/>
      <c r="O47" s="321"/>
      <c r="P47" s="321"/>
      <c r="Q47" s="321"/>
      <c r="R47" s="321"/>
      <c r="S47" s="321"/>
      <c r="T47" s="322"/>
      <c r="U47" s="324"/>
      <c r="V47" s="324"/>
      <c r="W47" s="324"/>
      <c r="X47" s="324"/>
      <c r="Y47" s="324"/>
      <c r="Z47" s="324"/>
      <c r="AA47" s="242"/>
      <c r="AB47" s="501"/>
      <c r="AC47" s="501"/>
      <c r="AD47" s="242"/>
      <c r="AE47" s="321"/>
      <c r="AF47" s="321"/>
      <c r="AG47" s="321"/>
      <c r="AH47" s="321"/>
      <c r="AI47" s="321"/>
      <c r="AJ47" s="322"/>
      <c r="AK47" s="339"/>
      <c r="AL47" s="321"/>
      <c r="AM47" s="321"/>
      <c r="AN47" s="321"/>
      <c r="AO47" s="321"/>
      <c r="AP47" s="322"/>
      <c r="AQ47" s="339"/>
      <c r="AR47" s="321"/>
      <c r="AS47" s="321"/>
      <c r="AT47" s="321"/>
      <c r="AU47" s="321"/>
      <c r="AV47" s="52"/>
      <c r="BI47" s="51"/>
      <c r="BJ47" s="51"/>
      <c r="BK47" s="51"/>
      <c r="BL47" s="51"/>
      <c r="BM47" s="51"/>
      <c r="BS47" s="30"/>
      <c r="BT47" s="50"/>
      <c r="BU47" s="50"/>
      <c r="BV47" s="30"/>
      <c r="BW47" s="30"/>
    </row>
    <row r="48" spans="1:75" ht="8.4499999999999993" customHeight="1" x14ac:dyDescent="0.25">
      <c r="A48" s="242">
        <f>A46-1</f>
        <v>2011</v>
      </c>
      <c r="B48" s="242"/>
      <c r="C48" s="242">
        <v>14</v>
      </c>
      <c r="D48" s="242"/>
      <c r="E48" s="323"/>
      <c r="F48" s="323"/>
      <c r="G48" s="323"/>
      <c r="H48" s="323"/>
      <c r="I48" s="323"/>
      <c r="J48" s="323"/>
      <c r="K48" s="242" t="s">
        <v>1053</v>
      </c>
      <c r="L48" s="501">
        <v>0.45600000000000002</v>
      </c>
      <c r="M48" s="501"/>
      <c r="N48" s="242" t="s">
        <v>59</v>
      </c>
      <c r="O48" s="319">
        <f>E48*L48</f>
        <v>0</v>
      </c>
      <c r="P48" s="319"/>
      <c r="Q48" s="319"/>
      <c r="R48" s="319"/>
      <c r="S48" s="319"/>
      <c r="T48" s="320"/>
      <c r="U48" s="323"/>
      <c r="V48" s="323"/>
      <c r="W48" s="323"/>
      <c r="X48" s="323"/>
      <c r="Y48" s="323"/>
      <c r="Z48" s="323"/>
      <c r="AA48" s="242" t="s">
        <v>1053</v>
      </c>
      <c r="AB48" s="501">
        <v>0.1</v>
      </c>
      <c r="AC48" s="501"/>
      <c r="AD48" s="242" t="s">
        <v>59</v>
      </c>
      <c r="AE48" s="336">
        <f>U48*AB48</f>
        <v>0</v>
      </c>
      <c r="AF48" s="336"/>
      <c r="AG48" s="336"/>
      <c r="AH48" s="336"/>
      <c r="AI48" s="336"/>
      <c r="AJ48" s="337"/>
      <c r="AK48" s="340">
        <f>E48+U48</f>
        <v>0</v>
      </c>
      <c r="AL48" s="319"/>
      <c r="AM48" s="319"/>
      <c r="AN48" s="319"/>
      <c r="AO48" s="319"/>
      <c r="AP48" s="320"/>
      <c r="AQ48" s="341">
        <f>O48+AE48</f>
        <v>0</v>
      </c>
      <c r="AR48" s="336"/>
      <c r="AS48" s="336"/>
      <c r="AT48" s="336"/>
      <c r="AU48" s="336"/>
      <c r="AV48" s="52"/>
      <c r="BI48" s="51"/>
      <c r="BJ48" s="51"/>
      <c r="BK48" s="51"/>
      <c r="BL48" s="51"/>
      <c r="BM48" s="51"/>
      <c r="BS48" s="30"/>
      <c r="BT48" s="50"/>
      <c r="BU48" s="50"/>
      <c r="BV48" s="30"/>
      <c r="BW48" s="30"/>
    </row>
    <row r="49" spans="1:75" ht="8.4499999999999993" customHeight="1" x14ac:dyDescent="0.25">
      <c r="A49" s="242"/>
      <c r="B49" s="242"/>
      <c r="C49" s="242"/>
      <c r="D49" s="242"/>
      <c r="E49" s="324"/>
      <c r="F49" s="324"/>
      <c r="G49" s="324"/>
      <c r="H49" s="324"/>
      <c r="I49" s="324"/>
      <c r="J49" s="324"/>
      <c r="K49" s="242"/>
      <c r="L49" s="501"/>
      <c r="M49" s="501"/>
      <c r="N49" s="242"/>
      <c r="O49" s="321"/>
      <c r="P49" s="321"/>
      <c r="Q49" s="321"/>
      <c r="R49" s="321"/>
      <c r="S49" s="321"/>
      <c r="T49" s="322"/>
      <c r="U49" s="324"/>
      <c r="V49" s="324"/>
      <c r="W49" s="324"/>
      <c r="X49" s="324"/>
      <c r="Y49" s="324"/>
      <c r="Z49" s="324"/>
      <c r="AA49" s="242"/>
      <c r="AB49" s="501"/>
      <c r="AC49" s="501"/>
      <c r="AD49" s="242"/>
      <c r="AE49" s="321"/>
      <c r="AF49" s="321"/>
      <c r="AG49" s="321"/>
      <c r="AH49" s="321"/>
      <c r="AI49" s="321"/>
      <c r="AJ49" s="322"/>
      <c r="AK49" s="339"/>
      <c r="AL49" s="321"/>
      <c r="AM49" s="321"/>
      <c r="AN49" s="321"/>
      <c r="AO49" s="321"/>
      <c r="AP49" s="322"/>
      <c r="AQ49" s="339"/>
      <c r="AR49" s="321"/>
      <c r="AS49" s="321"/>
      <c r="AT49" s="321"/>
      <c r="AU49" s="321"/>
      <c r="AV49" s="52"/>
      <c r="BI49" s="51"/>
      <c r="BJ49" s="51"/>
      <c r="BK49" s="51"/>
      <c r="BL49" s="51"/>
      <c r="BM49" s="51"/>
      <c r="BS49" s="30"/>
      <c r="BT49" s="50"/>
      <c r="BU49" s="50"/>
      <c r="BV49" s="30"/>
      <c r="BW49" s="30"/>
    </row>
    <row r="50" spans="1:75" ht="8.4499999999999993" customHeight="1" x14ac:dyDescent="0.25">
      <c r="A50" s="242">
        <f>A48-1</f>
        <v>2010</v>
      </c>
      <c r="B50" s="242"/>
      <c r="C50" s="242">
        <v>15</v>
      </c>
      <c r="D50" s="242"/>
      <c r="E50" s="323"/>
      <c r="F50" s="323"/>
      <c r="G50" s="323"/>
      <c r="H50" s="323"/>
      <c r="I50" s="323"/>
      <c r="J50" s="323"/>
      <c r="K50" s="242" t="s">
        <v>1053</v>
      </c>
      <c r="L50" s="501">
        <v>0.42499999999999999</v>
      </c>
      <c r="M50" s="501"/>
      <c r="N50" s="242" t="s">
        <v>59</v>
      </c>
      <c r="O50" s="319">
        <f>E50*L50</f>
        <v>0</v>
      </c>
      <c r="P50" s="319"/>
      <c r="Q50" s="319"/>
      <c r="R50" s="319"/>
      <c r="S50" s="319"/>
      <c r="T50" s="320"/>
      <c r="U50" s="323"/>
      <c r="V50" s="323"/>
      <c r="W50" s="323"/>
      <c r="X50" s="323"/>
      <c r="Y50" s="323"/>
      <c r="Z50" s="323"/>
      <c r="AA50" s="242" t="s">
        <v>1053</v>
      </c>
      <c r="AB50" s="501">
        <v>0.1</v>
      </c>
      <c r="AC50" s="501"/>
      <c r="AD50" s="242" t="s">
        <v>59</v>
      </c>
      <c r="AE50" s="336">
        <f>U50*AB50</f>
        <v>0</v>
      </c>
      <c r="AF50" s="336"/>
      <c r="AG50" s="336"/>
      <c r="AH50" s="336"/>
      <c r="AI50" s="336"/>
      <c r="AJ50" s="337"/>
      <c r="AK50" s="340">
        <f>E50+U50</f>
        <v>0</v>
      </c>
      <c r="AL50" s="319"/>
      <c r="AM50" s="319"/>
      <c r="AN50" s="319"/>
      <c r="AO50" s="319"/>
      <c r="AP50" s="320"/>
      <c r="AQ50" s="341">
        <f>O50+AE50</f>
        <v>0</v>
      </c>
      <c r="AR50" s="336"/>
      <c r="AS50" s="336"/>
      <c r="AT50" s="336"/>
      <c r="AU50" s="336"/>
      <c r="AV50" s="52"/>
      <c r="BI50" s="51"/>
      <c r="BJ50" s="51"/>
      <c r="BK50" s="51"/>
      <c r="BL50" s="51"/>
      <c r="BM50" s="51"/>
      <c r="BS50" s="30"/>
      <c r="BT50" s="50"/>
      <c r="BU50" s="50"/>
      <c r="BV50" s="30"/>
      <c r="BW50" s="30"/>
    </row>
    <row r="51" spans="1:75" ht="8.4499999999999993" customHeight="1" x14ac:dyDescent="0.25">
      <c r="A51" s="242"/>
      <c r="B51" s="242"/>
      <c r="C51" s="242"/>
      <c r="D51" s="242"/>
      <c r="E51" s="324"/>
      <c r="F51" s="324"/>
      <c r="G51" s="324"/>
      <c r="H51" s="324"/>
      <c r="I51" s="324"/>
      <c r="J51" s="324"/>
      <c r="K51" s="242"/>
      <c r="L51" s="501"/>
      <c r="M51" s="501"/>
      <c r="N51" s="242"/>
      <c r="O51" s="321"/>
      <c r="P51" s="321"/>
      <c r="Q51" s="321"/>
      <c r="R51" s="321"/>
      <c r="S51" s="321"/>
      <c r="T51" s="322"/>
      <c r="U51" s="324"/>
      <c r="V51" s="324"/>
      <c r="W51" s="324"/>
      <c r="X51" s="324"/>
      <c r="Y51" s="324"/>
      <c r="Z51" s="324"/>
      <c r="AA51" s="242"/>
      <c r="AB51" s="501"/>
      <c r="AC51" s="501"/>
      <c r="AD51" s="242"/>
      <c r="AE51" s="321"/>
      <c r="AF51" s="321"/>
      <c r="AG51" s="321"/>
      <c r="AH51" s="321"/>
      <c r="AI51" s="321"/>
      <c r="AJ51" s="322"/>
      <c r="AK51" s="339"/>
      <c r="AL51" s="321"/>
      <c r="AM51" s="321"/>
      <c r="AN51" s="321"/>
      <c r="AO51" s="321"/>
      <c r="AP51" s="322"/>
      <c r="AQ51" s="339"/>
      <c r="AR51" s="321"/>
      <c r="AS51" s="321"/>
      <c r="AT51" s="321"/>
      <c r="AU51" s="321"/>
      <c r="AV51" s="52"/>
      <c r="BI51" s="51"/>
      <c r="BJ51" s="51"/>
      <c r="BK51" s="51"/>
      <c r="BL51" s="51"/>
      <c r="BM51" s="51"/>
      <c r="BS51" s="30"/>
      <c r="BT51" s="50"/>
      <c r="BU51" s="50"/>
      <c r="BV51" s="30"/>
      <c r="BW51" s="30"/>
    </row>
    <row r="52" spans="1:75" ht="8.4499999999999993" customHeight="1" x14ac:dyDescent="0.25">
      <c r="A52" s="242">
        <f>A50-1</f>
        <v>2009</v>
      </c>
      <c r="B52" s="242"/>
      <c r="C52" s="242">
        <v>16</v>
      </c>
      <c r="D52" s="242"/>
      <c r="E52" s="323"/>
      <c r="F52" s="323"/>
      <c r="G52" s="323"/>
      <c r="H52" s="323"/>
      <c r="I52" s="323"/>
      <c r="J52" s="323"/>
      <c r="K52" s="242" t="s">
        <v>1053</v>
      </c>
      <c r="L52" s="501">
        <v>0.377</v>
      </c>
      <c r="M52" s="501"/>
      <c r="N52" s="242" t="s">
        <v>59</v>
      </c>
      <c r="O52" s="319">
        <f>E52*L52</f>
        <v>0</v>
      </c>
      <c r="P52" s="319"/>
      <c r="Q52" s="319"/>
      <c r="R52" s="319"/>
      <c r="S52" s="319"/>
      <c r="T52" s="320"/>
      <c r="U52" s="323"/>
      <c r="V52" s="323"/>
      <c r="W52" s="323"/>
      <c r="X52" s="323"/>
      <c r="Y52" s="323"/>
      <c r="Z52" s="323"/>
      <c r="AA52" s="242" t="s">
        <v>1053</v>
      </c>
      <c r="AB52" s="501">
        <v>0.1</v>
      </c>
      <c r="AC52" s="501"/>
      <c r="AD52" s="242" t="s">
        <v>59</v>
      </c>
      <c r="AE52" s="336">
        <f>U52*AB52</f>
        <v>0</v>
      </c>
      <c r="AF52" s="336"/>
      <c r="AG52" s="336"/>
      <c r="AH52" s="336"/>
      <c r="AI52" s="336"/>
      <c r="AJ52" s="337"/>
      <c r="AK52" s="340">
        <f>E52+U52</f>
        <v>0</v>
      </c>
      <c r="AL52" s="319"/>
      <c r="AM52" s="319"/>
      <c r="AN52" s="319"/>
      <c r="AO52" s="319"/>
      <c r="AP52" s="320"/>
      <c r="AQ52" s="341">
        <f>O52+AE52</f>
        <v>0</v>
      </c>
      <c r="AR52" s="336"/>
      <c r="AS52" s="336"/>
      <c r="AT52" s="336"/>
      <c r="AU52" s="336"/>
      <c r="AV52" s="52"/>
      <c r="BI52" s="51"/>
      <c r="BJ52" s="51"/>
      <c r="BK52" s="51"/>
      <c r="BL52" s="51"/>
      <c r="BM52" s="51"/>
      <c r="BS52" s="30"/>
      <c r="BT52" s="50"/>
      <c r="BU52" s="50"/>
      <c r="BV52" s="30"/>
      <c r="BW52" s="30"/>
    </row>
    <row r="53" spans="1:75" ht="8.4499999999999993" customHeight="1" x14ac:dyDescent="0.25">
      <c r="A53" s="242"/>
      <c r="B53" s="242"/>
      <c r="C53" s="242"/>
      <c r="D53" s="242"/>
      <c r="E53" s="324"/>
      <c r="F53" s="324"/>
      <c r="G53" s="324"/>
      <c r="H53" s="324"/>
      <c r="I53" s="324"/>
      <c r="J53" s="324"/>
      <c r="K53" s="242"/>
      <c r="L53" s="501"/>
      <c r="M53" s="501"/>
      <c r="N53" s="242"/>
      <c r="O53" s="321"/>
      <c r="P53" s="321"/>
      <c r="Q53" s="321"/>
      <c r="R53" s="321"/>
      <c r="S53" s="321"/>
      <c r="T53" s="322"/>
      <c r="U53" s="324"/>
      <c r="V53" s="324"/>
      <c r="W53" s="324"/>
      <c r="X53" s="324"/>
      <c r="Y53" s="324"/>
      <c r="Z53" s="324"/>
      <c r="AA53" s="242"/>
      <c r="AB53" s="501"/>
      <c r="AC53" s="501"/>
      <c r="AD53" s="242"/>
      <c r="AE53" s="321"/>
      <c r="AF53" s="321"/>
      <c r="AG53" s="321"/>
      <c r="AH53" s="321"/>
      <c r="AI53" s="321"/>
      <c r="AJ53" s="322"/>
      <c r="AK53" s="339"/>
      <c r="AL53" s="321"/>
      <c r="AM53" s="321"/>
      <c r="AN53" s="321"/>
      <c r="AO53" s="321"/>
      <c r="AP53" s="322"/>
      <c r="AQ53" s="339"/>
      <c r="AR53" s="321"/>
      <c r="AS53" s="321"/>
      <c r="AT53" s="321"/>
      <c r="AU53" s="321"/>
      <c r="AV53" s="52"/>
      <c r="BI53" s="51"/>
      <c r="BJ53" s="51"/>
      <c r="BK53" s="51"/>
      <c r="BL53" s="51"/>
      <c r="BM53" s="51"/>
      <c r="BS53" s="30"/>
      <c r="BT53" s="50"/>
      <c r="BU53" s="50"/>
      <c r="BV53" s="30"/>
      <c r="BW53" s="30"/>
    </row>
    <row r="54" spans="1:75" ht="8.4499999999999993" customHeight="1" x14ac:dyDescent="0.25">
      <c r="A54" s="242">
        <f>A52-1</f>
        <v>2008</v>
      </c>
      <c r="B54" s="242"/>
      <c r="C54" s="242">
        <v>17</v>
      </c>
      <c r="D54" s="242"/>
      <c r="E54" s="323"/>
      <c r="F54" s="323"/>
      <c r="G54" s="323"/>
      <c r="H54" s="323"/>
      <c r="I54" s="323"/>
      <c r="J54" s="323"/>
      <c r="K54" s="242" t="s">
        <v>1053</v>
      </c>
      <c r="L54" s="501">
        <v>0.36599999999999999</v>
      </c>
      <c r="M54" s="501"/>
      <c r="N54" s="242" t="s">
        <v>59</v>
      </c>
      <c r="O54" s="319">
        <f>E54*L54</f>
        <v>0</v>
      </c>
      <c r="P54" s="319"/>
      <c r="Q54" s="319"/>
      <c r="R54" s="319"/>
      <c r="S54" s="319"/>
      <c r="T54" s="320"/>
      <c r="U54" s="323"/>
      <c r="V54" s="323"/>
      <c r="W54" s="323"/>
      <c r="X54" s="323"/>
      <c r="Y54" s="323"/>
      <c r="Z54" s="323"/>
      <c r="AA54" s="242" t="s">
        <v>1053</v>
      </c>
      <c r="AB54" s="501">
        <v>0.1</v>
      </c>
      <c r="AC54" s="501"/>
      <c r="AD54" s="242" t="s">
        <v>59</v>
      </c>
      <c r="AE54" s="336">
        <f>U54*AB54</f>
        <v>0</v>
      </c>
      <c r="AF54" s="336"/>
      <c r="AG54" s="336"/>
      <c r="AH54" s="336"/>
      <c r="AI54" s="336"/>
      <c r="AJ54" s="337"/>
      <c r="AK54" s="340">
        <f>E54+U54</f>
        <v>0</v>
      </c>
      <c r="AL54" s="319"/>
      <c r="AM54" s="319"/>
      <c r="AN54" s="319"/>
      <c r="AO54" s="319"/>
      <c r="AP54" s="320"/>
      <c r="AQ54" s="341">
        <f>O54+AE54</f>
        <v>0</v>
      </c>
      <c r="AR54" s="336"/>
      <c r="AS54" s="336"/>
      <c r="AT54" s="336"/>
      <c r="AU54" s="336"/>
      <c r="AV54" s="52"/>
      <c r="BI54" s="51"/>
      <c r="BJ54" s="51"/>
      <c r="BK54" s="51"/>
      <c r="BL54" s="51"/>
      <c r="BM54" s="51"/>
      <c r="BS54" s="30"/>
      <c r="BT54" s="50"/>
      <c r="BU54" s="50"/>
      <c r="BV54" s="30"/>
      <c r="BW54" s="30"/>
    </row>
    <row r="55" spans="1:75" ht="8.4499999999999993" customHeight="1" x14ac:dyDescent="0.25">
      <c r="A55" s="242"/>
      <c r="B55" s="242"/>
      <c r="C55" s="242"/>
      <c r="D55" s="242"/>
      <c r="E55" s="324"/>
      <c r="F55" s="324"/>
      <c r="G55" s="324"/>
      <c r="H55" s="324"/>
      <c r="I55" s="324"/>
      <c r="J55" s="324"/>
      <c r="K55" s="242"/>
      <c r="L55" s="501"/>
      <c r="M55" s="501"/>
      <c r="N55" s="242"/>
      <c r="O55" s="321"/>
      <c r="P55" s="321"/>
      <c r="Q55" s="321"/>
      <c r="R55" s="321"/>
      <c r="S55" s="321"/>
      <c r="T55" s="322"/>
      <c r="U55" s="324"/>
      <c r="V55" s="324"/>
      <c r="W55" s="324"/>
      <c r="X55" s="324"/>
      <c r="Y55" s="324"/>
      <c r="Z55" s="324"/>
      <c r="AA55" s="242"/>
      <c r="AB55" s="501"/>
      <c r="AC55" s="501"/>
      <c r="AD55" s="242"/>
      <c r="AE55" s="321"/>
      <c r="AF55" s="321"/>
      <c r="AG55" s="321"/>
      <c r="AH55" s="321"/>
      <c r="AI55" s="321"/>
      <c r="AJ55" s="322"/>
      <c r="AK55" s="339"/>
      <c r="AL55" s="321"/>
      <c r="AM55" s="321"/>
      <c r="AN55" s="321"/>
      <c r="AO55" s="321"/>
      <c r="AP55" s="322"/>
      <c r="AQ55" s="339"/>
      <c r="AR55" s="321"/>
      <c r="AS55" s="321"/>
      <c r="AT55" s="321"/>
      <c r="AU55" s="321"/>
      <c r="AV55" s="52"/>
      <c r="BI55" s="51"/>
      <c r="BJ55" s="51"/>
      <c r="BK55" s="51"/>
      <c r="BL55" s="51"/>
      <c r="BM55" s="51"/>
      <c r="BS55" s="30"/>
      <c r="BT55" s="50"/>
      <c r="BU55" s="50"/>
      <c r="BV55" s="30"/>
      <c r="BW55" s="30"/>
    </row>
    <row r="56" spans="1:75" ht="8.4499999999999993" customHeight="1" x14ac:dyDescent="0.25">
      <c r="A56" s="242">
        <f>A54-1</f>
        <v>2007</v>
      </c>
      <c r="B56" s="242"/>
      <c r="C56" s="242">
        <v>18</v>
      </c>
      <c r="D56" s="242"/>
      <c r="E56" s="323"/>
      <c r="F56" s="323"/>
      <c r="G56" s="323"/>
      <c r="H56" s="323"/>
      <c r="I56" s="323"/>
      <c r="J56" s="323"/>
      <c r="K56" s="242" t="s">
        <v>1053</v>
      </c>
      <c r="L56" s="501">
        <v>0.34599999999999997</v>
      </c>
      <c r="M56" s="501"/>
      <c r="N56" s="242" t="s">
        <v>59</v>
      </c>
      <c r="O56" s="319">
        <f>E56*L56</f>
        <v>0</v>
      </c>
      <c r="P56" s="319"/>
      <c r="Q56" s="319"/>
      <c r="R56" s="319"/>
      <c r="S56" s="319"/>
      <c r="T56" s="320"/>
      <c r="U56" s="323"/>
      <c r="V56" s="323"/>
      <c r="W56" s="323"/>
      <c r="X56" s="323"/>
      <c r="Y56" s="323"/>
      <c r="Z56" s="323"/>
      <c r="AA56" s="242" t="s">
        <v>1053</v>
      </c>
      <c r="AB56" s="501">
        <v>0.1</v>
      </c>
      <c r="AC56" s="501"/>
      <c r="AD56" s="242" t="s">
        <v>59</v>
      </c>
      <c r="AE56" s="336">
        <f>U56*AB56</f>
        <v>0</v>
      </c>
      <c r="AF56" s="336"/>
      <c r="AG56" s="336"/>
      <c r="AH56" s="336"/>
      <c r="AI56" s="336"/>
      <c r="AJ56" s="337"/>
      <c r="AK56" s="340">
        <f>E56+U56</f>
        <v>0</v>
      </c>
      <c r="AL56" s="319"/>
      <c r="AM56" s="319"/>
      <c r="AN56" s="319"/>
      <c r="AO56" s="319"/>
      <c r="AP56" s="320"/>
      <c r="AQ56" s="341">
        <f>O56+AE56</f>
        <v>0</v>
      </c>
      <c r="AR56" s="336"/>
      <c r="AS56" s="336"/>
      <c r="AT56" s="336"/>
      <c r="AU56" s="336"/>
      <c r="AV56" s="52"/>
      <c r="BI56" s="51"/>
      <c r="BJ56" s="51"/>
      <c r="BK56" s="51"/>
      <c r="BL56" s="51"/>
      <c r="BM56" s="51"/>
      <c r="BS56" s="30"/>
      <c r="BT56" s="50"/>
      <c r="BU56" s="50"/>
      <c r="BV56" s="30"/>
      <c r="BW56" s="30"/>
    </row>
    <row r="57" spans="1:75" ht="8.4499999999999993" customHeight="1" x14ac:dyDescent="0.25">
      <c r="A57" s="242"/>
      <c r="B57" s="242"/>
      <c r="C57" s="242"/>
      <c r="D57" s="242"/>
      <c r="E57" s="324"/>
      <c r="F57" s="324"/>
      <c r="G57" s="324"/>
      <c r="H57" s="324"/>
      <c r="I57" s="324"/>
      <c r="J57" s="324"/>
      <c r="K57" s="242"/>
      <c r="L57" s="501"/>
      <c r="M57" s="501"/>
      <c r="N57" s="242"/>
      <c r="O57" s="321"/>
      <c r="P57" s="321"/>
      <c r="Q57" s="321"/>
      <c r="R57" s="321"/>
      <c r="S57" s="321"/>
      <c r="T57" s="322"/>
      <c r="U57" s="324"/>
      <c r="V57" s="324"/>
      <c r="W57" s="324"/>
      <c r="X57" s="324"/>
      <c r="Y57" s="324"/>
      <c r="Z57" s="324"/>
      <c r="AA57" s="242"/>
      <c r="AB57" s="501"/>
      <c r="AC57" s="501"/>
      <c r="AD57" s="242"/>
      <c r="AE57" s="321"/>
      <c r="AF57" s="321"/>
      <c r="AG57" s="321"/>
      <c r="AH57" s="321"/>
      <c r="AI57" s="321"/>
      <c r="AJ57" s="322"/>
      <c r="AK57" s="339"/>
      <c r="AL57" s="321"/>
      <c r="AM57" s="321"/>
      <c r="AN57" s="321"/>
      <c r="AO57" s="321"/>
      <c r="AP57" s="322"/>
      <c r="AQ57" s="339"/>
      <c r="AR57" s="321"/>
      <c r="AS57" s="321"/>
      <c r="AT57" s="321"/>
      <c r="AU57" s="321"/>
      <c r="AV57" s="52"/>
      <c r="BI57" s="51"/>
      <c r="BJ57" s="51"/>
      <c r="BK57" s="51"/>
      <c r="BL57" s="51"/>
      <c r="BM57" s="51"/>
      <c r="BS57" s="30"/>
      <c r="BT57" s="50"/>
      <c r="BU57" s="50"/>
      <c r="BV57" s="30"/>
      <c r="BW57" s="30"/>
    </row>
    <row r="58" spans="1:75" ht="8.4499999999999993" customHeight="1" x14ac:dyDescent="0.25">
      <c r="A58" s="242">
        <f>A56-1</f>
        <v>2006</v>
      </c>
      <c r="B58" s="242"/>
      <c r="C58" s="242">
        <v>19</v>
      </c>
      <c r="D58" s="242"/>
      <c r="E58" s="323"/>
      <c r="F58" s="323"/>
      <c r="G58" s="323"/>
      <c r="H58" s="323"/>
      <c r="I58" s="323"/>
      <c r="J58" s="323"/>
      <c r="K58" s="242" t="s">
        <v>1053</v>
      </c>
      <c r="L58" s="501">
        <v>0.33500000000000002</v>
      </c>
      <c r="M58" s="501"/>
      <c r="N58" s="242" t="s">
        <v>59</v>
      </c>
      <c r="O58" s="319">
        <f>E58*L58</f>
        <v>0</v>
      </c>
      <c r="P58" s="319"/>
      <c r="Q58" s="319"/>
      <c r="R58" s="319"/>
      <c r="S58" s="319"/>
      <c r="T58" s="320"/>
      <c r="U58" s="323"/>
      <c r="V58" s="323"/>
      <c r="W58" s="323"/>
      <c r="X58" s="323"/>
      <c r="Y58" s="323"/>
      <c r="Z58" s="323"/>
      <c r="AA58" s="242" t="s">
        <v>1053</v>
      </c>
      <c r="AB58" s="501">
        <v>0.1</v>
      </c>
      <c r="AC58" s="501"/>
      <c r="AD58" s="242" t="s">
        <v>59</v>
      </c>
      <c r="AE58" s="336">
        <f>U58*AB58</f>
        <v>0</v>
      </c>
      <c r="AF58" s="336"/>
      <c r="AG58" s="336"/>
      <c r="AH58" s="336"/>
      <c r="AI58" s="336"/>
      <c r="AJ58" s="337"/>
      <c r="AK58" s="340">
        <f>E58+U58</f>
        <v>0</v>
      </c>
      <c r="AL58" s="319"/>
      <c r="AM58" s="319"/>
      <c r="AN58" s="319"/>
      <c r="AO58" s="319"/>
      <c r="AP58" s="320"/>
      <c r="AQ58" s="341">
        <f>O58+AE58</f>
        <v>0</v>
      </c>
      <c r="AR58" s="336"/>
      <c r="AS58" s="336"/>
      <c r="AT58" s="336"/>
      <c r="AU58" s="336"/>
      <c r="AV58" s="52"/>
      <c r="BI58" s="51"/>
      <c r="BJ58" s="51"/>
      <c r="BK58" s="51"/>
      <c r="BL58" s="51"/>
      <c r="BM58" s="51"/>
      <c r="BS58" s="30"/>
      <c r="BT58" s="50"/>
      <c r="BU58" s="50"/>
      <c r="BV58" s="30"/>
      <c r="BW58" s="30"/>
    </row>
    <row r="59" spans="1:75" ht="8.4499999999999993" customHeight="1" x14ac:dyDescent="0.25">
      <c r="A59" s="242"/>
      <c r="B59" s="242"/>
      <c r="C59" s="242"/>
      <c r="D59" s="242"/>
      <c r="E59" s="324"/>
      <c r="F59" s="324"/>
      <c r="G59" s="324"/>
      <c r="H59" s="324"/>
      <c r="I59" s="324"/>
      <c r="J59" s="324"/>
      <c r="K59" s="242"/>
      <c r="L59" s="501"/>
      <c r="M59" s="501"/>
      <c r="N59" s="242"/>
      <c r="O59" s="321"/>
      <c r="P59" s="321"/>
      <c r="Q59" s="321"/>
      <c r="R59" s="321"/>
      <c r="S59" s="321"/>
      <c r="T59" s="322"/>
      <c r="U59" s="324"/>
      <c r="V59" s="324"/>
      <c r="W59" s="324"/>
      <c r="X59" s="324"/>
      <c r="Y59" s="324"/>
      <c r="Z59" s="324"/>
      <c r="AA59" s="242"/>
      <c r="AB59" s="501"/>
      <c r="AC59" s="501"/>
      <c r="AD59" s="242"/>
      <c r="AE59" s="321"/>
      <c r="AF59" s="321"/>
      <c r="AG59" s="321"/>
      <c r="AH59" s="321"/>
      <c r="AI59" s="321"/>
      <c r="AJ59" s="322"/>
      <c r="AK59" s="339"/>
      <c r="AL59" s="321"/>
      <c r="AM59" s="321"/>
      <c r="AN59" s="321"/>
      <c r="AO59" s="321"/>
      <c r="AP59" s="322"/>
      <c r="AQ59" s="339"/>
      <c r="AR59" s="321"/>
      <c r="AS59" s="321"/>
      <c r="AT59" s="321"/>
      <c r="AU59" s="321"/>
      <c r="AV59" s="52"/>
      <c r="BI59" s="51"/>
      <c r="BJ59" s="51"/>
      <c r="BK59" s="51"/>
      <c r="BL59" s="51"/>
      <c r="BM59" s="51"/>
      <c r="BS59" s="30"/>
      <c r="BT59" s="50"/>
      <c r="BU59" s="50"/>
      <c r="BV59" s="30"/>
      <c r="BW59" s="30"/>
    </row>
    <row r="60" spans="1:75" ht="8.4499999999999993" customHeight="1" x14ac:dyDescent="0.25">
      <c r="A60" s="242">
        <f>A58-1</f>
        <v>2005</v>
      </c>
      <c r="B60" s="242"/>
      <c r="C60" s="242">
        <v>20</v>
      </c>
      <c r="D60" s="242"/>
      <c r="E60" s="323"/>
      <c r="F60" s="323"/>
      <c r="G60" s="323"/>
      <c r="H60" s="323"/>
      <c r="I60" s="323"/>
      <c r="J60" s="323"/>
      <c r="K60" s="242" t="s">
        <v>1053</v>
      </c>
      <c r="L60" s="501">
        <v>0.32</v>
      </c>
      <c r="M60" s="501"/>
      <c r="N60" s="242" t="s">
        <v>59</v>
      </c>
      <c r="O60" s="319">
        <f>E60*L60</f>
        <v>0</v>
      </c>
      <c r="P60" s="319"/>
      <c r="Q60" s="319"/>
      <c r="R60" s="319"/>
      <c r="S60" s="319"/>
      <c r="T60" s="320"/>
      <c r="U60" s="323"/>
      <c r="V60" s="323"/>
      <c r="W60" s="323"/>
      <c r="X60" s="323"/>
      <c r="Y60" s="323"/>
      <c r="Z60" s="323"/>
      <c r="AA60" s="242" t="s">
        <v>1053</v>
      </c>
      <c r="AB60" s="501">
        <v>0.1</v>
      </c>
      <c r="AC60" s="501"/>
      <c r="AD60" s="242" t="s">
        <v>59</v>
      </c>
      <c r="AE60" s="336">
        <f>U60*AB60</f>
        <v>0</v>
      </c>
      <c r="AF60" s="336"/>
      <c r="AG60" s="336"/>
      <c r="AH60" s="336"/>
      <c r="AI60" s="336"/>
      <c r="AJ60" s="337"/>
      <c r="AK60" s="340">
        <f>E60+U60</f>
        <v>0</v>
      </c>
      <c r="AL60" s="319"/>
      <c r="AM60" s="319"/>
      <c r="AN60" s="319"/>
      <c r="AO60" s="319"/>
      <c r="AP60" s="320"/>
      <c r="AQ60" s="341">
        <f>O60+AE60</f>
        <v>0</v>
      </c>
      <c r="AR60" s="336"/>
      <c r="AS60" s="336"/>
      <c r="AT60" s="336"/>
      <c r="AU60" s="336"/>
      <c r="AV60" s="52"/>
      <c r="BI60" s="51"/>
      <c r="BJ60" s="51"/>
      <c r="BK60" s="51"/>
      <c r="BL60" s="51"/>
      <c r="BM60" s="51"/>
      <c r="BS60" s="30"/>
      <c r="BT60" s="50"/>
      <c r="BU60" s="50"/>
      <c r="BV60" s="30"/>
      <c r="BW60" s="30"/>
    </row>
    <row r="61" spans="1:75" ht="8.4499999999999993" customHeight="1" x14ac:dyDescent="0.25">
      <c r="A61" s="242"/>
      <c r="B61" s="242"/>
      <c r="C61" s="242"/>
      <c r="D61" s="242"/>
      <c r="E61" s="324"/>
      <c r="F61" s="324"/>
      <c r="G61" s="324"/>
      <c r="H61" s="324"/>
      <c r="I61" s="324"/>
      <c r="J61" s="324"/>
      <c r="K61" s="242"/>
      <c r="L61" s="501"/>
      <c r="M61" s="501"/>
      <c r="N61" s="242"/>
      <c r="O61" s="321"/>
      <c r="P61" s="321"/>
      <c r="Q61" s="321"/>
      <c r="R61" s="321"/>
      <c r="S61" s="321"/>
      <c r="T61" s="322"/>
      <c r="U61" s="324"/>
      <c r="V61" s="324"/>
      <c r="W61" s="324"/>
      <c r="X61" s="324"/>
      <c r="Y61" s="324"/>
      <c r="Z61" s="324"/>
      <c r="AA61" s="242"/>
      <c r="AB61" s="501"/>
      <c r="AC61" s="501"/>
      <c r="AD61" s="242"/>
      <c r="AE61" s="321"/>
      <c r="AF61" s="321"/>
      <c r="AG61" s="321"/>
      <c r="AH61" s="321"/>
      <c r="AI61" s="321"/>
      <c r="AJ61" s="322"/>
      <c r="AK61" s="339"/>
      <c r="AL61" s="321"/>
      <c r="AM61" s="321"/>
      <c r="AN61" s="321"/>
      <c r="AO61" s="321"/>
      <c r="AP61" s="322"/>
      <c r="AQ61" s="339"/>
      <c r="AR61" s="321"/>
      <c r="AS61" s="321"/>
      <c r="AT61" s="321"/>
      <c r="AU61" s="321"/>
      <c r="AV61" s="52"/>
      <c r="BI61" s="51"/>
      <c r="BJ61" s="51"/>
      <c r="BK61" s="51"/>
      <c r="BL61" s="51"/>
      <c r="BM61" s="51"/>
      <c r="BS61" s="30"/>
      <c r="BT61" s="50"/>
      <c r="BU61" s="50"/>
      <c r="BV61" s="30"/>
      <c r="BW61" s="30"/>
    </row>
    <row r="62" spans="1:75" ht="8.4499999999999993" customHeight="1" x14ac:dyDescent="0.25">
      <c r="A62" s="242">
        <f>A60-1</f>
        <v>2004</v>
      </c>
      <c r="B62" s="242"/>
      <c r="C62" s="242">
        <v>21</v>
      </c>
      <c r="D62" s="242"/>
      <c r="E62" s="323"/>
      <c r="F62" s="323"/>
      <c r="G62" s="323"/>
      <c r="H62" s="323"/>
      <c r="I62" s="323"/>
      <c r="J62" s="323"/>
      <c r="K62" s="242" t="s">
        <v>1053</v>
      </c>
      <c r="L62" s="501">
        <v>0.314</v>
      </c>
      <c r="M62" s="501"/>
      <c r="N62" s="242" t="s">
        <v>59</v>
      </c>
      <c r="O62" s="319">
        <f>E62*L62</f>
        <v>0</v>
      </c>
      <c r="P62" s="319"/>
      <c r="Q62" s="319"/>
      <c r="R62" s="319"/>
      <c r="S62" s="319"/>
      <c r="T62" s="320"/>
      <c r="U62" s="323"/>
      <c r="V62" s="323"/>
      <c r="W62" s="323"/>
      <c r="X62" s="323"/>
      <c r="Y62" s="323"/>
      <c r="Z62" s="323"/>
      <c r="AA62" s="242" t="s">
        <v>1053</v>
      </c>
      <c r="AB62" s="501">
        <v>0.1</v>
      </c>
      <c r="AC62" s="501"/>
      <c r="AD62" s="242" t="s">
        <v>59</v>
      </c>
      <c r="AE62" s="336">
        <f>U62*AB62</f>
        <v>0</v>
      </c>
      <c r="AF62" s="336"/>
      <c r="AG62" s="336"/>
      <c r="AH62" s="336"/>
      <c r="AI62" s="336"/>
      <c r="AJ62" s="337"/>
      <c r="AK62" s="340">
        <f>E62+U62</f>
        <v>0</v>
      </c>
      <c r="AL62" s="319"/>
      <c r="AM62" s="319"/>
      <c r="AN62" s="319"/>
      <c r="AO62" s="319"/>
      <c r="AP62" s="320"/>
      <c r="AQ62" s="341">
        <f>O62+AE62</f>
        <v>0</v>
      </c>
      <c r="AR62" s="336"/>
      <c r="AS62" s="336"/>
      <c r="AT62" s="336"/>
      <c r="AU62" s="336"/>
      <c r="AV62" s="52"/>
      <c r="BI62" s="51"/>
      <c r="BJ62" s="51"/>
      <c r="BK62" s="51"/>
      <c r="BL62" s="51"/>
      <c r="BM62" s="51"/>
      <c r="BS62" s="30"/>
      <c r="BT62" s="50"/>
      <c r="BU62" s="50"/>
      <c r="BV62" s="30"/>
      <c r="BW62" s="30"/>
    </row>
    <row r="63" spans="1:75" ht="8.4499999999999993" customHeight="1" x14ac:dyDescent="0.25">
      <c r="A63" s="242"/>
      <c r="B63" s="242"/>
      <c r="C63" s="242"/>
      <c r="D63" s="242"/>
      <c r="E63" s="324"/>
      <c r="F63" s="324"/>
      <c r="G63" s="324"/>
      <c r="H63" s="324"/>
      <c r="I63" s="324"/>
      <c r="J63" s="324"/>
      <c r="K63" s="242"/>
      <c r="L63" s="501"/>
      <c r="M63" s="501"/>
      <c r="N63" s="242"/>
      <c r="O63" s="321"/>
      <c r="P63" s="321"/>
      <c r="Q63" s="321"/>
      <c r="R63" s="321"/>
      <c r="S63" s="321"/>
      <c r="T63" s="322"/>
      <c r="U63" s="324"/>
      <c r="V63" s="324"/>
      <c r="W63" s="324"/>
      <c r="X63" s="324"/>
      <c r="Y63" s="324"/>
      <c r="Z63" s="324"/>
      <c r="AA63" s="242"/>
      <c r="AB63" s="501"/>
      <c r="AC63" s="501"/>
      <c r="AD63" s="242"/>
      <c r="AE63" s="321"/>
      <c r="AF63" s="321"/>
      <c r="AG63" s="321"/>
      <c r="AH63" s="321"/>
      <c r="AI63" s="321"/>
      <c r="AJ63" s="322"/>
      <c r="AK63" s="339"/>
      <c r="AL63" s="321"/>
      <c r="AM63" s="321"/>
      <c r="AN63" s="321"/>
      <c r="AO63" s="321"/>
      <c r="AP63" s="322"/>
      <c r="AQ63" s="339"/>
      <c r="AR63" s="321"/>
      <c r="AS63" s="321"/>
      <c r="AT63" s="321"/>
      <c r="AU63" s="321"/>
      <c r="AV63" s="52"/>
      <c r="BI63" s="51"/>
      <c r="BJ63" s="51"/>
      <c r="BK63" s="51"/>
      <c r="BL63" s="51"/>
      <c r="BM63" s="51"/>
      <c r="BS63" s="30"/>
      <c r="BT63" s="50"/>
      <c r="BU63" s="50"/>
      <c r="BV63" s="30"/>
      <c r="BW63" s="30"/>
    </row>
    <row r="64" spans="1:75" ht="8.4499999999999993" customHeight="1" x14ac:dyDescent="0.25">
      <c r="A64" s="242">
        <f>A62-1</f>
        <v>2003</v>
      </c>
      <c r="B64" s="242"/>
      <c r="C64" s="242">
        <v>22</v>
      </c>
      <c r="D64" s="242"/>
      <c r="E64" s="323"/>
      <c r="F64" s="323"/>
      <c r="G64" s="323"/>
      <c r="H64" s="323"/>
      <c r="I64" s="323"/>
      <c r="J64" s="323"/>
      <c r="K64" s="242" t="s">
        <v>1053</v>
      </c>
      <c r="L64" s="501">
        <v>0.29199999999999998</v>
      </c>
      <c r="M64" s="501"/>
      <c r="N64" s="242" t="s">
        <v>59</v>
      </c>
      <c r="O64" s="319">
        <f>E64*L64</f>
        <v>0</v>
      </c>
      <c r="P64" s="319"/>
      <c r="Q64" s="319"/>
      <c r="R64" s="319"/>
      <c r="S64" s="319"/>
      <c r="T64" s="320"/>
      <c r="U64" s="323"/>
      <c r="V64" s="323"/>
      <c r="W64" s="323"/>
      <c r="X64" s="323"/>
      <c r="Y64" s="323"/>
      <c r="Z64" s="323"/>
      <c r="AA64" s="242" t="s">
        <v>1053</v>
      </c>
      <c r="AB64" s="501">
        <v>0.1</v>
      </c>
      <c r="AC64" s="501"/>
      <c r="AD64" s="242" t="s">
        <v>59</v>
      </c>
      <c r="AE64" s="336">
        <f>U64*AB64</f>
        <v>0</v>
      </c>
      <c r="AF64" s="336"/>
      <c r="AG64" s="336"/>
      <c r="AH64" s="336"/>
      <c r="AI64" s="336"/>
      <c r="AJ64" s="337"/>
      <c r="AK64" s="340">
        <f>E64+U64</f>
        <v>0</v>
      </c>
      <c r="AL64" s="319"/>
      <c r="AM64" s="319"/>
      <c r="AN64" s="319"/>
      <c r="AO64" s="319"/>
      <c r="AP64" s="320"/>
      <c r="AQ64" s="341">
        <f>O64+AE64</f>
        <v>0</v>
      </c>
      <c r="AR64" s="336"/>
      <c r="AS64" s="336"/>
      <c r="AT64" s="336"/>
      <c r="AU64" s="336"/>
      <c r="AV64" s="52"/>
      <c r="BI64" s="51"/>
      <c r="BJ64" s="51"/>
      <c r="BK64" s="51"/>
      <c r="BL64" s="51"/>
      <c r="BM64" s="51"/>
      <c r="BS64" s="30"/>
      <c r="BT64" s="50"/>
      <c r="BU64" s="50"/>
      <c r="BV64" s="30"/>
      <c r="BW64" s="30"/>
    </row>
    <row r="65" spans="1:75" ht="8.4499999999999993" customHeight="1" x14ac:dyDescent="0.25">
      <c r="A65" s="242"/>
      <c r="B65" s="242"/>
      <c r="C65" s="242"/>
      <c r="D65" s="242"/>
      <c r="E65" s="324"/>
      <c r="F65" s="324"/>
      <c r="G65" s="324"/>
      <c r="H65" s="324"/>
      <c r="I65" s="324"/>
      <c r="J65" s="324"/>
      <c r="K65" s="242"/>
      <c r="L65" s="501"/>
      <c r="M65" s="501"/>
      <c r="N65" s="242"/>
      <c r="O65" s="321"/>
      <c r="P65" s="321"/>
      <c r="Q65" s="321"/>
      <c r="R65" s="321"/>
      <c r="S65" s="321"/>
      <c r="T65" s="322"/>
      <c r="U65" s="324"/>
      <c r="V65" s="324"/>
      <c r="W65" s="324"/>
      <c r="X65" s="324"/>
      <c r="Y65" s="324"/>
      <c r="Z65" s="324"/>
      <c r="AA65" s="242"/>
      <c r="AB65" s="501"/>
      <c r="AC65" s="501"/>
      <c r="AD65" s="242"/>
      <c r="AE65" s="321"/>
      <c r="AF65" s="321"/>
      <c r="AG65" s="321"/>
      <c r="AH65" s="321"/>
      <c r="AI65" s="321"/>
      <c r="AJ65" s="322"/>
      <c r="AK65" s="339"/>
      <c r="AL65" s="321"/>
      <c r="AM65" s="321"/>
      <c r="AN65" s="321"/>
      <c r="AO65" s="321"/>
      <c r="AP65" s="322"/>
      <c r="AQ65" s="339"/>
      <c r="AR65" s="321"/>
      <c r="AS65" s="321"/>
      <c r="AT65" s="321"/>
      <c r="AU65" s="321"/>
      <c r="AV65" s="52"/>
      <c r="BI65" s="51"/>
      <c r="BJ65" s="51"/>
      <c r="BK65" s="51"/>
      <c r="BL65" s="51"/>
      <c r="BM65" s="51"/>
      <c r="BS65" s="30"/>
      <c r="BT65" s="50"/>
      <c r="BU65" s="50"/>
      <c r="BV65" s="30"/>
      <c r="BW65" s="30"/>
    </row>
    <row r="66" spans="1:75" ht="8.4499999999999993" customHeight="1" x14ac:dyDescent="0.25">
      <c r="A66" s="242">
        <f>A64-1</f>
        <v>2002</v>
      </c>
      <c r="B66" s="242"/>
      <c r="C66" s="242">
        <v>23</v>
      </c>
      <c r="D66" s="242"/>
      <c r="E66" s="323"/>
      <c r="F66" s="323"/>
      <c r="G66" s="323"/>
      <c r="H66" s="323"/>
      <c r="I66" s="323"/>
      <c r="J66" s="323"/>
      <c r="K66" s="242" t="s">
        <v>1053</v>
      </c>
      <c r="L66" s="501">
        <v>0.27100000000000002</v>
      </c>
      <c r="M66" s="501"/>
      <c r="N66" s="242" t="s">
        <v>59</v>
      </c>
      <c r="O66" s="319">
        <f>E66*L66</f>
        <v>0</v>
      </c>
      <c r="P66" s="319"/>
      <c r="Q66" s="319"/>
      <c r="R66" s="319"/>
      <c r="S66" s="319"/>
      <c r="T66" s="320"/>
      <c r="U66" s="323"/>
      <c r="V66" s="323"/>
      <c r="W66" s="323"/>
      <c r="X66" s="323"/>
      <c r="Y66" s="323"/>
      <c r="Z66" s="323"/>
      <c r="AA66" s="242" t="s">
        <v>1053</v>
      </c>
      <c r="AB66" s="501">
        <v>0.1</v>
      </c>
      <c r="AC66" s="501"/>
      <c r="AD66" s="242" t="s">
        <v>59</v>
      </c>
      <c r="AE66" s="336">
        <f>U66*AB66</f>
        <v>0</v>
      </c>
      <c r="AF66" s="336"/>
      <c r="AG66" s="336"/>
      <c r="AH66" s="336"/>
      <c r="AI66" s="336"/>
      <c r="AJ66" s="337"/>
      <c r="AK66" s="340">
        <f>E66+U66</f>
        <v>0</v>
      </c>
      <c r="AL66" s="319"/>
      <c r="AM66" s="319"/>
      <c r="AN66" s="319"/>
      <c r="AO66" s="319"/>
      <c r="AP66" s="320"/>
      <c r="AQ66" s="341">
        <f>O66+AE66</f>
        <v>0</v>
      </c>
      <c r="AR66" s="336"/>
      <c r="AS66" s="336"/>
      <c r="AT66" s="336"/>
      <c r="AU66" s="336"/>
      <c r="AV66" s="52"/>
      <c r="BI66" s="51"/>
      <c r="BJ66" s="51"/>
      <c r="BK66" s="51"/>
      <c r="BL66" s="51"/>
      <c r="BM66" s="51"/>
      <c r="BS66" s="30"/>
      <c r="BT66" s="50"/>
      <c r="BU66" s="50"/>
      <c r="BV66" s="30"/>
      <c r="BW66" s="30"/>
    </row>
    <row r="67" spans="1:75" ht="8.4499999999999993" customHeight="1" x14ac:dyDescent="0.25">
      <c r="A67" s="242"/>
      <c r="B67" s="242"/>
      <c r="C67" s="242"/>
      <c r="D67" s="242"/>
      <c r="E67" s="324"/>
      <c r="F67" s="324"/>
      <c r="G67" s="324"/>
      <c r="H67" s="324"/>
      <c r="I67" s="324"/>
      <c r="J67" s="324"/>
      <c r="K67" s="242"/>
      <c r="L67" s="501"/>
      <c r="M67" s="501"/>
      <c r="N67" s="242"/>
      <c r="O67" s="321"/>
      <c r="P67" s="321"/>
      <c r="Q67" s="321"/>
      <c r="R67" s="321"/>
      <c r="S67" s="321"/>
      <c r="T67" s="322"/>
      <c r="U67" s="324"/>
      <c r="V67" s="324"/>
      <c r="W67" s="324"/>
      <c r="X67" s="324"/>
      <c r="Y67" s="324"/>
      <c r="Z67" s="324"/>
      <c r="AA67" s="242"/>
      <c r="AB67" s="501"/>
      <c r="AC67" s="501"/>
      <c r="AD67" s="242"/>
      <c r="AE67" s="321"/>
      <c r="AF67" s="321"/>
      <c r="AG67" s="321"/>
      <c r="AH67" s="321"/>
      <c r="AI67" s="321"/>
      <c r="AJ67" s="322"/>
      <c r="AK67" s="339"/>
      <c r="AL67" s="321"/>
      <c r="AM67" s="321"/>
      <c r="AN67" s="321"/>
      <c r="AO67" s="321"/>
      <c r="AP67" s="322"/>
      <c r="AQ67" s="339"/>
      <c r="AR67" s="321"/>
      <c r="AS67" s="321"/>
      <c r="AT67" s="321"/>
      <c r="AU67" s="321"/>
      <c r="AV67" s="52"/>
      <c r="BI67" s="51"/>
      <c r="BJ67" s="51"/>
      <c r="BK67" s="51"/>
      <c r="BL67" s="51"/>
      <c r="BM67" s="51"/>
      <c r="BS67" s="30"/>
      <c r="BT67" s="50"/>
      <c r="BU67" s="50"/>
      <c r="BV67" s="30"/>
      <c r="BW67" s="30"/>
    </row>
    <row r="68" spans="1:75" ht="8.4499999999999993" customHeight="1" x14ac:dyDescent="0.25">
      <c r="A68" s="242">
        <f>A66-1</f>
        <v>2001</v>
      </c>
      <c r="B68" s="242"/>
      <c r="C68" s="242">
        <v>24</v>
      </c>
      <c r="D68" s="242"/>
      <c r="E68" s="323"/>
      <c r="F68" s="323"/>
      <c r="G68" s="323"/>
      <c r="H68" s="323"/>
      <c r="I68" s="323"/>
      <c r="J68" s="323"/>
      <c r="K68" s="242" t="s">
        <v>1053</v>
      </c>
      <c r="L68" s="501">
        <v>0.248</v>
      </c>
      <c r="M68" s="501"/>
      <c r="N68" s="242" t="s">
        <v>59</v>
      </c>
      <c r="O68" s="319">
        <f>E68*L68</f>
        <v>0</v>
      </c>
      <c r="P68" s="319"/>
      <c r="Q68" s="319"/>
      <c r="R68" s="319"/>
      <c r="S68" s="319"/>
      <c r="T68" s="320"/>
      <c r="U68" s="323"/>
      <c r="V68" s="323"/>
      <c r="W68" s="323"/>
      <c r="X68" s="323"/>
      <c r="Y68" s="323"/>
      <c r="Z68" s="323"/>
      <c r="AA68" s="242" t="s">
        <v>1053</v>
      </c>
      <c r="AB68" s="501">
        <v>0.1</v>
      </c>
      <c r="AC68" s="501"/>
      <c r="AD68" s="242" t="s">
        <v>59</v>
      </c>
      <c r="AE68" s="336">
        <f>U68*AB68</f>
        <v>0</v>
      </c>
      <c r="AF68" s="336"/>
      <c r="AG68" s="336"/>
      <c r="AH68" s="336"/>
      <c r="AI68" s="336"/>
      <c r="AJ68" s="337"/>
      <c r="AK68" s="340">
        <f>E68+U68</f>
        <v>0</v>
      </c>
      <c r="AL68" s="319"/>
      <c r="AM68" s="319"/>
      <c r="AN68" s="319"/>
      <c r="AO68" s="319"/>
      <c r="AP68" s="320"/>
      <c r="AQ68" s="341">
        <f>O68+AE68</f>
        <v>0</v>
      </c>
      <c r="AR68" s="336"/>
      <c r="AS68" s="336"/>
      <c r="AT68" s="336"/>
      <c r="AU68" s="336"/>
      <c r="AV68" s="52"/>
      <c r="BI68" s="51"/>
      <c r="BJ68" s="51"/>
      <c r="BK68" s="51"/>
      <c r="BL68" s="51"/>
      <c r="BM68" s="51"/>
      <c r="BS68" s="30"/>
      <c r="BT68" s="50"/>
      <c r="BU68" s="50"/>
      <c r="BV68" s="30"/>
      <c r="BW68" s="30"/>
    </row>
    <row r="69" spans="1:75" ht="8.4499999999999993" customHeight="1" x14ac:dyDescent="0.25">
      <c r="A69" s="242"/>
      <c r="B69" s="242"/>
      <c r="C69" s="242"/>
      <c r="D69" s="242"/>
      <c r="E69" s="324"/>
      <c r="F69" s="324"/>
      <c r="G69" s="324"/>
      <c r="H69" s="324"/>
      <c r="I69" s="324"/>
      <c r="J69" s="324"/>
      <c r="K69" s="242"/>
      <c r="L69" s="501"/>
      <c r="M69" s="501"/>
      <c r="N69" s="242"/>
      <c r="O69" s="321"/>
      <c r="P69" s="321"/>
      <c r="Q69" s="321"/>
      <c r="R69" s="321"/>
      <c r="S69" s="321"/>
      <c r="T69" s="322"/>
      <c r="U69" s="324"/>
      <c r="V69" s="324"/>
      <c r="W69" s="324"/>
      <c r="X69" s="324"/>
      <c r="Y69" s="324"/>
      <c r="Z69" s="324"/>
      <c r="AA69" s="242"/>
      <c r="AB69" s="501"/>
      <c r="AC69" s="501"/>
      <c r="AD69" s="242"/>
      <c r="AE69" s="321"/>
      <c r="AF69" s="321"/>
      <c r="AG69" s="321"/>
      <c r="AH69" s="321"/>
      <c r="AI69" s="321"/>
      <c r="AJ69" s="322"/>
      <c r="AK69" s="339"/>
      <c r="AL69" s="321"/>
      <c r="AM69" s="321"/>
      <c r="AN69" s="321"/>
      <c r="AO69" s="321"/>
      <c r="AP69" s="322"/>
      <c r="AQ69" s="339"/>
      <c r="AR69" s="321"/>
      <c r="AS69" s="321"/>
      <c r="AT69" s="321"/>
      <c r="AU69" s="321"/>
      <c r="AV69" s="52"/>
      <c r="BI69" s="51"/>
      <c r="BJ69" s="51"/>
      <c r="BK69" s="51"/>
      <c r="BL69" s="51"/>
      <c r="BM69" s="51"/>
      <c r="BS69" s="30"/>
      <c r="BT69" s="50"/>
      <c r="BU69" s="50"/>
      <c r="BV69" s="30"/>
      <c r="BW69" s="30"/>
    </row>
    <row r="70" spans="1:75" ht="8.4499999999999993" customHeight="1" x14ac:dyDescent="0.25">
      <c r="A70" s="242">
        <f>A68-1</f>
        <v>2000</v>
      </c>
      <c r="B70" s="242"/>
      <c r="C70" s="242">
        <v>25</v>
      </c>
      <c r="D70" s="242"/>
      <c r="E70" s="323"/>
      <c r="F70" s="323"/>
      <c r="G70" s="323"/>
      <c r="H70" s="323"/>
      <c r="I70" s="323"/>
      <c r="J70" s="323"/>
      <c r="K70" s="242" t="s">
        <v>1053</v>
      </c>
      <c r="L70" s="501">
        <v>0.23</v>
      </c>
      <c r="M70" s="501"/>
      <c r="N70" s="242" t="s">
        <v>59</v>
      </c>
      <c r="O70" s="319">
        <f>E70*L70</f>
        <v>0</v>
      </c>
      <c r="P70" s="319"/>
      <c r="Q70" s="319"/>
      <c r="R70" s="319"/>
      <c r="S70" s="319"/>
      <c r="T70" s="320"/>
      <c r="U70" s="323"/>
      <c r="V70" s="323"/>
      <c r="W70" s="323"/>
      <c r="X70" s="323"/>
      <c r="Y70" s="323"/>
      <c r="Z70" s="323"/>
      <c r="AA70" s="242" t="s">
        <v>1053</v>
      </c>
      <c r="AB70" s="501">
        <v>0.1</v>
      </c>
      <c r="AC70" s="501"/>
      <c r="AD70" s="242" t="s">
        <v>59</v>
      </c>
      <c r="AE70" s="336">
        <f>U70*AB70</f>
        <v>0</v>
      </c>
      <c r="AF70" s="336"/>
      <c r="AG70" s="336"/>
      <c r="AH70" s="336"/>
      <c r="AI70" s="336"/>
      <c r="AJ70" s="337"/>
      <c r="AK70" s="340">
        <f>E70+U70</f>
        <v>0</v>
      </c>
      <c r="AL70" s="319"/>
      <c r="AM70" s="319"/>
      <c r="AN70" s="319"/>
      <c r="AO70" s="319"/>
      <c r="AP70" s="320"/>
      <c r="AQ70" s="341">
        <f>O70+AE70</f>
        <v>0</v>
      </c>
      <c r="AR70" s="336"/>
      <c r="AS70" s="336"/>
      <c r="AT70" s="336"/>
      <c r="AU70" s="336"/>
      <c r="AV70" s="52"/>
      <c r="BI70" s="51"/>
      <c r="BJ70" s="51"/>
      <c r="BK70" s="51"/>
      <c r="BL70" s="51"/>
      <c r="BM70" s="51"/>
      <c r="BS70" s="30"/>
      <c r="BT70" s="50"/>
      <c r="BU70" s="50"/>
      <c r="BV70" s="30"/>
      <c r="BW70" s="30"/>
    </row>
    <row r="71" spans="1:75" ht="8.4499999999999993" customHeight="1" x14ac:dyDescent="0.25">
      <c r="A71" s="242"/>
      <c r="B71" s="242"/>
      <c r="C71" s="242"/>
      <c r="D71" s="242"/>
      <c r="E71" s="324"/>
      <c r="F71" s="324"/>
      <c r="G71" s="324"/>
      <c r="H71" s="324"/>
      <c r="I71" s="324"/>
      <c r="J71" s="324"/>
      <c r="K71" s="242"/>
      <c r="L71" s="501"/>
      <c r="M71" s="501"/>
      <c r="N71" s="242"/>
      <c r="O71" s="321"/>
      <c r="P71" s="321"/>
      <c r="Q71" s="321"/>
      <c r="R71" s="321"/>
      <c r="S71" s="321"/>
      <c r="T71" s="322"/>
      <c r="U71" s="324"/>
      <c r="V71" s="324"/>
      <c r="W71" s="324"/>
      <c r="X71" s="324"/>
      <c r="Y71" s="324"/>
      <c r="Z71" s="324"/>
      <c r="AA71" s="242"/>
      <c r="AB71" s="501"/>
      <c r="AC71" s="501"/>
      <c r="AD71" s="242"/>
      <c r="AE71" s="321"/>
      <c r="AF71" s="321"/>
      <c r="AG71" s="321"/>
      <c r="AH71" s="321"/>
      <c r="AI71" s="321"/>
      <c r="AJ71" s="322"/>
      <c r="AK71" s="339"/>
      <c r="AL71" s="321"/>
      <c r="AM71" s="321"/>
      <c r="AN71" s="321"/>
      <c r="AO71" s="321"/>
      <c r="AP71" s="322"/>
      <c r="AQ71" s="339"/>
      <c r="AR71" s="321"/>
      <c r="AS71" s="321"/>
      <c r="AT71" s="321"/>
      <c r="AU71" s="321"/>
      <c r="AV71" s="52"/>
      <c r="BI71" s="51"/>
      <c r="BJ71" s="51"/>
      <c r="BK71" s="51"/>
      <c r="BL71" s="51"/>
      <c r="BM71" s="51"/>
      <c r="BS71" s="30"/>
      <c r="BT71" s="50"/>
      <c r="BU71" s="50"/>
      <c r="BV71" s="30"/>
      <c r="BW71" s="30"/>
    </row>
    <row r="72" spans="1:75" ht="8.4499999999999993" customHeight="1" x14ac:dyDescent="0.25">
      <c r="A72" s="242">
        <f>A70-1</f>
        <v>1999</v>
      </c>
      <c r="B72" s="242"/>
      <c r="C72" s="242">
        <v>26</v>
      </c>
      <c r="D72" s="242"/>
      <c r="E72" s="323"/>
      <c r="F72" s="323"/>
      <c r="G72" s="323"/>
      <c r="H72" s="323"/>
      <c r="I72" s="323"/>
      <c r="J72" s="323"/>
      <c r="K72" s="242" t="s">
        <v>1053</v>
      </c>
      <c r="L72" s="501">
        <v>0.21299999999999999</v>
      </c>
      <c r="M72" s="501"/>
      <c r="N72" s="242" t="s">
        <v>59</v>
      </c>
      <c r="O72" s="319">
        <f>E72*L72</f>
        <v>0</v>
      </c>
      <c r="P72" s="319"/>
      <c r="Q72" s="319"/>
      <c r="R72" s="319"/>
      <c r="S72" s="319"/>
      <c r="T72" s="320"/>
      <c r="U72" s="323"/>
      <c r="V72" s="323"/>
      <c r="W72" s="323"/>
      <c r="X72" s="323"/>
      <c r="Y72" s="323"/>
      <c r="Z72" s="323"/>
      <c r="AA72" s="242" t="s">
        <v>1053</v>
      </c>
      <c r="AB72" s="501">
        <v>0.1</v>
      </c>
      <c r="AC72" s="501"/>
      <c r="AD72" s="242" t="s">
        <v>59</v>
      </c>
      <c r="AE72" s="336">
        <f>U72*AB72</f>
        <v>0</v>
      </c>
      <c r="AF72" s="336"/>
      <c r="AG72" s="336"/>
      <c r="AH72" s="336"/>
      <c r="AI72" s="336"/>
      <c r="AJ72" s="337"/>
      <c r="AK72" s="340">
        <f>E72+U72</f>
        <v>0</v>
      </c>
      <c r="AL72" s="319"/>
      <c r="AM72" s="319"/>
      <c r="AN72" s="319"/>
      <c r="AO72" s="319"/>
      <c r="AP72" s="320"/>
      <c r="AQ72" s="341">
        <f>O72+AE72</f>
        <v>0</v>
      </c>
      <c r="AR72" s="336"/>
      <c r="AS72" s="336"/>
      <c r="AT72" s="336"/>
      <c r="AU72" s="336"/>
      <c r="AV72" s="52"/>
      <c r="BI72" s="51"/>
      <c r="BJ72" s="51"/>
      <c r="BK72" s="51"/>
      <c r="BL72" s="51"/>
      <c r="BM72" s="51"/>
      <c r="BS72" s="30"/>
      <c r="BT72" s="50"/>
      <c r="BU72" s="50"/>
      <c r="BV72" s="30"/>
      <c r="BW72" s="30"/>
    </row>
    <row r="73" spans="1:75" ht="8.4499999999999993" customHeight="1" x14ac:dyDescent="0.25">
      <c r="A73" s="242"/>
      <c r="B73" s="242"/>
      <c r="C73" s="242"/>
      <c r="D73" s="242"/>
      <c r="E73" s="324"/>
      <c r="F73" s="324"/>
      <c r="G73" s="324"/>
      <c r="H73" s="324"/>
      <c r="I73" s="324"/>
      <c r="J73" s="324"/>
      <c r="K73" s="242"/>
      <c r="L73" s="501"/>
      <c r="M73" s="501"/>
      <c r="N73" s="242"/>
      <c r="O73" s="321"/>
      <c r="P73" s="321"/>
      <c r="Q73" s="321"/>
      <c r="R73" s="321"/>
      <c r="S73" s="321"/>
      <c r="T73" s="322"/>
      <c r="U73" s="324"/>
      <c r="V73" s="324"/>
      <c r="W73" s="324"/>
      <c r="X73" s="324"/>
      <c r="Y73" s="324"/>
      <c r="Z73" s="324"/>
      <c r="AA73" s="242"/>
      <c r="AB73" s="501"/>
      <c r="AC73" s="501"/>
      <c r="AD73" s="242"/>
      <c r="AE73" s="321"/>
      <c r="AF73" s="321"/>
      <c r="AG73" s="321"/>
      <c r="AH73" s="321"/>
      <c r="AI73" s="321"/>
      <c r="AJ73" s="322"/>
      <c r="AK73" s="339"/>
      <c r="AL73" s="321"/>
      <c r="AM73" s="321"/>
      <c r="AN73" s="321"/>
      <c r="AO73" s="321"/>
      <c r="AP73" s="322"/>
      <c r="AQ73" s="339"/>
      <c r="AR73" s="321"/>
      <c r="AS73" s="321"/>
      <c r="AT73" s="321"/>
      <c r="AU73" s="321"/>
      <c r="AV73" s="52"/>
      <c r="BI73" s="51"/>
      <c r="BJ73" s="51"/>
      <c r="BK73" s="51"/>
      <c r="BL73" s="51"/>
      <c r="BM73" s="51"/>
      <c r="BS73" s="30"/>
      <c r="BT73" s="50"/>
      <c r="BU73" s="50"/>
      <c r="BV73" s="30"/>
      <c r="BW73" s="30"/>
    </row>
    <row r="74" spans="1:75" ht="8.4499999999999993" customHeight="1" x14ac:dyDescent="0.25">
      <c r="A74" s="242">
        <f>A72-1</f>
        <v>1998</v>
      </c>
      <c r="B74" s="242"/>
      <c r="C74" s="242">
        <v>27</v>
      </c>
      <c r="D74" s="242"/>
      <c r="E74" s="323"/>
      <c r="F74" s="323"/>
      <c r="G74" s="323"/>
      <c r="H74" s="323"/>
      <c r="I74" s="323"/>
      <c r="J74" s="323"/>
      <c r="K74" s="242" t="s">
        <v>1053</v>
      </c>
      <c r="L74" s="501">
        <v>0.1</v>
      </c>
      <c r="M74" s="501"/>
      <c r="N74" s="242" t="s">
        <v>59</v>
      </c>
      <c r="O74" s="319">
        <f>E74*L74</f>
        <v>0</v>
      </c>
      <c r="P74" s="319"/>
      <c r="Q74" s="319"/>
      <c r="R74" s="319"/>
      <c r="S74" s="319"/>
      <c r="T74" s="320"/>
      <c r="U74" s="323"/>
      <c r="V74" s="323"/>
      <c r="W74" s="323"/>
      <c r="X74" s="323"/>
      <c r="Y74" s="323"/>
      <c r="Z74" s="323"/>
      <c r="AA74" s="242" t="s">
        <v>1053</v>
      </c>
      <c r="AB74" s="501">
        <v>0.1</v>
      </c>
      <c r="AC74" s="501"/>
      <c r="AD74" s="242" t="s">
        <v>59</v>
      </c>
      <c r="AE74" s="336">
        <f>U74*AB74</f>
        <v>0</v>
      </c>
      <c r="AF74" s="336"/>
      <c r="AG74" s="336"/>
      <c r="AH74" s="336"/>
      <c r="AI74" s="336"/>
      <c r="AJ74" s="337"/>
      <c r="AK74" s="340">
        <f>E74+U74</f>
        <v>0</v>
      </c>
      <c r="AL74" s="319"/>
      <c r="AM74" s="319"/>
      <c r="AN74" s="319"/>
      <c r="AO74" s="319"/>
      <c r="AP74" s="320"/>
      <c r="AQ74" s="341">
        <f>O74+AE74</f>
        <v>0</v>
      </c>
      <c r="AR74" s="336"/>
      <c r="AS74" s="336"/>
      <c r="AT74" s="336"/>
      <c r="AU74" s="336"/>
      <c r="AV74" s="52"/>
      <c r="BI74" s="51"/>
      <c r="BJ74" s="51"/>
      <c r="BK74" s="51"/>
      <c r="BL74" s="51"/>
      <c r="BM74" s="51"/>
      <c r="BS74" s="30"/>
      <c r="BT74" s="50"/>
      <c r="BU74" s="50"/>
      <c r="BV74" s="30"/>
      <c r="BW74" s="30"/>
    </row>
    <row r="75" spans="1:75" ht="8.4499999999999993" customHeight="1" x14ac:dyDescent="0.25">
      <c r="A75" s="242"/>
      <c r="B75" s="242"/>
      <c r="C75" s="242"/>
      <c r="D75" s="242"/>
      <c r="E75" s="324"/>
      <c r="F75" s="324"/>
      <c r="G75" s="324"/>
      <c r="H75" s="324"/>
      <c r="I75" s="324"/>
      <c r="J75" s="324"/>
      <c r="K75" s="242"/>
      <c r="L75" s="501"/>
      <c r="M75" s="501"/>
      <c r="N75" s="242"/>
      <c r="O75" s="321"/>
      <c r="P75" s="321"/>
      <c r="Q75" s="321"/>
      <c r="R75" s="321"/>
      <c r="S75" s="321"/>
      <c r="T75" s="322"/>
      <c r="U75" s="324"/>
      <c r="V75" s="324"/>
      <c r="W75" s="324"/>
      <c r="X75" s="324"/>
      <c r="Y75" s="324"/>
      <c r="Z75" s="324"/>
      <c r="AA75" s="242"/>
      <c r="AB75" s="501"/>
      <c r="AC75" s="501"/>
      <c r="AD75" s="242"/>
      <c r="AE75" s="321"/>
      <c r="AF75" s="321"/>
      <c r="AG75" s="321"/>
      <c r="AH75" s="321"/>
      <c r="AI75" s="321"/>
      <c r="AJ75" s="322"/>
      <c r="AK75" s="339"/>
      <c r="AL75" s="321"/>
      <c r="AM75" s="321"/>
      <c r="AN75" s="321"/>
      <c r="AO75" s="321"/>
      <c r="AP75" s="322"/>
      <c r="AQ75" s="339"/>
      <c r="AR75" s="321"/>
      <c r="AS75" s="321"/>
      <c r="AT75" s="321"/>
      <c r="AU75" s="321"/>
      <c r="AV75" s="52"/>
      <c r="BI75" s="51"/>
      <c r="BJ75" s="51"/>
      <c r="BK75" s="51"/>
      <c r="BL75" s="51"/>
      <c r="BM75" s="51"/>
      <c r="BS75" s="30"/>
      <c r="BT75" s="50"/>
      <c r="BU75" s="50"/>
      <c r="BV75" s="30"/>
      <c r="BW75" s="30"/>
    </row>
    <row r="76" spans="1:75" ht="8.4499999999999993" customHeight="1" x14ac:dyDescent="0.25">
      <c r="A76" s="242">
        <f>A74-1</f>
        <v>1997</v>
      </c>
      <c r="B76" s="242"/>
      <c r="C76" s="242" t="s">
        <v>60</v>
      </c>
      <c r="D76" s="242"/>
      <c r="E76" s="323"/>
      <c r="F76" s="323"/>
      <c r="G76" s="323"/>
      <c r="H76" s="323"/>
      <c r="I76" s="323"/>
      <c r="J76" s="323"/>
      <c r="K76" s="242" t="s">
        <v>1053</v>
      </c>
      <c r="L76" s="501">
        <v>0.1</v>
      </c>
      <c r="M76" s="501"/>
      <c r="N76" s="242" t="s">
        <v>59</v>
      </c>
      <c r="O76" s="319">
        <f>E76*L76</f>
        <v>0</v>
      </c>
      <c r="P76" s="319"/>
      <c r="Q76" s="319"/>
      <c r="R76" s="319"/>
      <c r="S76" s="319"/>
      <c r="T76" s="320"/>
      <c r="U76" s="323"/>
      <c r="V76" s="323"/>
      <c r="W76" s="323"/>
      <c r="X76" s="323"/>
      <c r="Y76" s="323"/>
      <c r="Z76" s="323"/>
      <c r="AA76" s="242" t="s">
        <v>1053</v>
      </c>
      <c r="AB76" s="501">
        <v>0.1</v>
      </c>
      <c r="AC76" s="501"/>
      <c r="AD76" s="242" t="s">
        <v>59</v>
      </c>
      <c r="AE76" s="336">
        <f>U76*AB76</f>
        <v>0</v>
      </c>
      <c r="AF76" s="336"/>
      <c r="AG76" s="336"/>
      <c r="AH76" s="336"/>
      <c r="AI76" s="336"/>
      <c r="AJ76" s="337"/>
      <c r="AK76" s="340">
        <f>E76+U76</f>
        <v>0</v>
      </c>
      <c r="AL76" s="319"/>
      <c r="AM76" s="319"/>
      <c r="AN76" s="319"/>
      <c r="AO76" s="319"/>
      <c r="AP76" s="320"/>
      <c r="AQ76" s="341">
        <f>O76+AE76</f>
        <v>0</v>
      </c>
      <c r="AR76" s="336"/>
      <c r="AS76" s="336"/>
      <c r="AT76" s="336"/>
      <c r="AU76" s="336"/>
      <c r="AV76" s="52"/>
      <c r="BI76" s="51"/>
      <c r="BJ76" s="51"/>
      <c r="BK76" s="51"/>
      <c r="BL76" s="51"/>
      <c r="BM76" s="51"/>
      <c r="BS76" s="30"/>
      <c r="BT76" s="50"/>
      <c r="BU76" s="50"/>
      <c r="BV76" s="30"/>
      <c r="BW76" s="30"/>
    </row>
    <row r="77" spans="1:75" ht="8.4499999999999993" customHeight="1" x14ac:dyDescent="0.25">
      <c r="A77" s="242"/>
      <c r="B77" s="242"/>
      <c r="C77" s="242"/>
      <c r="D77" s="242"/>
      <c r="E77" s="324"/>
      <c r="F77" s="324"/>
      <c r="G77" s="324"/>
      <c r="H77" s="324"/>
      <c r="I77" s="324"/>
      <c r="J77" s="324"/>
      <c r="K77" s="242"/>
      <c r="L77" s="501"/>
      <c r="M77" s="501"/>
      <c r="N77" s="242"/>
      <c r="O77" s="321"/>
      <c r="P77" s="321"/>
      <c r="Q77" s="321"/>
      <c r="R77" s="321"/>
      <c r="S77" s="321"/>
      <c r="T77" s="322"/>
      <c r="U77" s="324"/>
      <c r="V77" s="324"/>
      <c r="W77" s="324"/>
      <c r="X77" s="324"/>
      <c r="Y77" s="324"/>
      <c r="Z77" s="324"/>
      <c r="AA77" s="242"/>
      <c r="AB77" s="501"/>
      <c r="AC77" s="501"/>
      <c r="AD77" s="242"/>
      <c r="AE77" s="321"/>
      <c r="AF77" s="321"/>
      <c r="AG77" s="321"/>
      <c r="AH77" s="321"/>
      <c r="AI77" s="321"/>
      <c r="AJ77" s="322"/>
      <c r="AK77" s="339"/>
      <c r="AL77" s="321"/>
      <c r="AM77" s="321"/>
      <c r="AN77" s="321"/>
      <c r="AO77" s="321"/>
      <c r="AP77" s="322"/>
      <c r="AQ77" s="339"/>
      <c r="AR77" s="321"/>
      <c r="AS77" s="321"/>
      <c r="AT77" s="321"/>
      <c r="AU77" s="321"/>
      <c r="AV77" s="52"/>
      <c r="BI77" s="51"/>
      <c r="BJ77" s="51"/>
      <c r="BK77" s="51"/>
      <c r="BL77" s="51"/>
      <c r="BM77" s="51"/>
      <c r="BS77" s="30"/>
      <c r="BT77" s="50"/>
      <c r="BU77" s="50"/>
      <c r="BV77" s="30"/>
      <c r="BW77" s="30"/>
    </row>
    <row r="79" spans="1:75" ht="8.4499999999999993" customHeight="1" thickBot="1" x14ac:dyDescent="0.3"/>
    <row r="80" spans="1:75" ht="8.4499999999999993" customHeight="1" x14ac:dyDescent="0.25">
      <c r="A80" s="300" t="s">
        <v>61</v>
      </c>
      <c r="B80" s="300"/>
      <c r="C80" s="300"/>
      <c r="D80" s="300"/>
      <c r="E80" s="342">
        <f>SUM(E22:J77)</f>
        <v>0</v>
      </c>
      <c r="F80" s="343"/>
      <c r="G80" s="343"/>
      <c r="H80" s="343"/>
      <c r="I80" s="343"/>
      <c r="J80" s="344"/>
      <c r="O80" s="342">
        <f>SUM(O22:T77)</f>
        <v>0</v>
      </c>
      <c r="P80" s="343"/>
      <c r="Q80" s="343"/>
      <c r="R80" s="343"/>
      <c r="S80" s="343"/>
      <c r="T80" s="344"/>
      <c r="U80" s="342">
        <f>SUM(U22:Z77)</f>
        <v>0</v>
      </c>
      <c r="V80" s="343"/>
      <c r="W80" s="343"/>
      <c r="X80" s="343"/>
      <c r="Y80" s="343"/>
      <c r="Z80" s="344"/>
      <c r="AE80" s="342">
        <f>SUM(AE22:AJ77)</f>
        <v>0</v>
      </c>
      <c r="AF80" s="343"/>
      <c r="AG80" s="343"/>
      <c r="AH80" s="343"/>
      <c r="AI80" s="343"/>
      <c r="AJ80" s="344"/>
      <c r="AK80" s="342">
        <f>SUM(AK22:AP77)</f>
        <v>0</v>
      </c>
      <c r="AL80" s="343"/>
      <c r="AM80" s="343"/>
      <c r="AN80" s="343"/>
      <c r="AO80" s="343"/>
      <c r="AP80" s="344"/>
      <c r="AQ80" s="342">
        <f>SUM(AQ22:AU77)</f>
        <v>0</v>
      </c>
      <c r="AR80" s="343"/>
      <c r="AS80" s="343"/>
      <c r="AT80" s="343"/>
      <c r="AU80" s="344"/>
    </row>
    <row r="81" spans="1:47" ht="8.4499999999999993" customHeight="1" thickBot="1" x14ac:dyDescent="0.3">
      <c r="A81" s="300"/>
      <c r="B81" s="300"/>
      <c r="C81" s="300"/>
      <c r="D81" s="300"/>
      <c r="E81" s="345"/>
      <c r="F81" s="346"/>
      <c r="G81" s="346"/>
      <c r="H81" s="346"/>
      <c r="I81" s="346"/>
      <c r="J81" s="347"/>
      <c r="O81" s="345"/>
      <c r="P81" s="346"/>
      <c r="Q81" s="346"/>
      <c r="R81" s="346"/>
      <c r="S81" s="346"/>
      <c r="T81" s="347"/>
      <c r="U81" s="345"/>
      <c r="V81" s="346"/>
      <c r="W81" s="346"/>
      <c r="X81" s="346"/>
      <c r="Y81" s="346"/>
      <c r="Z81" s="347"/>
      <c r="AE81" s="345"/>
      <c r="AF81" s="346"/>
      <c r="AG81" s="346"/>
      <c r="AH81" s="346"/>
      <c r="AI81" s="346"/>
      <c r="AJ81" s="347"/>
      <c r="AK81" s="345"/>
      <c r="AL81" s="346"/>
      <c r="AM81" s="346"/>
      <c r="AN81" s="346"/>
      <c r="AO81" s="346"/>
      <c r="AP81" s="347"/>
      <c r="AQ81" s="345"/>
      <c r="AR81" s="346"/>
      <c r="AS81" s="346"/>
      <c r="AT81" s="346"/>
      <c r="AU81" s="347"/>
    </row>
    <row r="84" spans="1:47" ht="8.4499999999999993" customHeight="1" x14ac:dyDescent="0.25">
      <c r="AC84" s="65"/>
      <c r="AD84" s="65"/>
      <c r="AE84" s="65"/>
      <c r="AF84" s="65"/>
      <c r="AG84" s="65"/>
      <c r="AH84" s="65"/>
      <c r="AI84" s="65"/>
      <c r="AJ84" s="65"/>
      <c r="AK84" s="66"/>
      <c r="AL84" s="66"/>
      <c r="AM84" s="66"/>
      <c r="AN84" s="66"/>
      <c r="AO84" s="66"/>
      <c r="AP84" s="66"/>
      <c r="AQ84" s="49"/>
      <c r="AR84" s="49"/>
      <c r="AS84" s="49"/>
      <c r="AT84" s="49"/>
      <c r="AU84" s="49"/>
    </row>
    <row r="85" spans="1:47" ht="8.4499999999999993" customHeight="1" x14ac:dyDescent="0.25">
      <c r="AC85" s="65"/>
      <c r="AD85" s="65"/>
      <c r="AE85" s="65"/>
      <c r="AF85" s="65"/>
      <c r="AG85" s="65"/>
      <c r="AH85" s="65"/>
      <c r="AI85" s="65"/>
      <c r="AJ85" s="65"/>
      <c r="AK85" s="66"/>
      <c r="AL85" s="66"/>
      <c r="AM85" s="66"/>
      <c r="AN85" s="66"/>
      <c r="AO85" s="66"/>
      <c r="AP85" s="66"/>
      <c r="AQ85" s="49"/>
      <c r="AR85" s="49"/>
      <c r="AS85" s="49"/>
      <c r="AT85" s="49"/>
      <c r="AU85" s="49"/>
    </row>
    <row r="87" spans="1:47" ht="8.4499999999999993" customHeight="1" x14ac:dyDescent="0.25">
      <c r="AK87" s="67"/>
      <c r="AL87" s="65"/>
      <c r="AM87" s="65"/>
      <c r="AN87" s="65"/>
      <c r="AO87" s="65"/>
      <c r="AP87" s="65"/>
      <c r="AQ87" s="65"/>
      <c r="AR87" s="65"/>
      <c r="AS87" s="65"/>
      <c r="AT87" s="65"/>
      <c r="AU87" s="65"/>
    </row>
    <row r="88" spans="1:47" ht="8.4499999999999993" customHeight="1" x14ac:dyDescent="0.25">
      <c r="AK88" s="65"/>
      <c r="AL88" s="65"/>
      <c r="AM88" s="65"/>
      <c r="AN88" s="65"/>
      <c r="AO88" s="65"/>
      <c r="AP88" s="65"/>
      <c r="AQ88" s="65"/>
      <c r="AR88" s="65"/>
      <c r="AS88" s="65"/>
      <c r="AT88" s="65"/>
      <c r="AU88" s="65"/>
    </row>
  </sheetData>
  <mergeCells count="416">
    <mergeCell ref="AQ74:AU75"/>
    <mergeCell ref="AQ76:AU77"/>
    <mergeCell ref="AQ80:AU81"/>
    <mergeCell ref="A80:D81"/>
    <mergeCell ref="E80:J81"/>
    <mergeCell ref="O80:T81"/>
    <mergeCell ref="U80:Z81"/>
    <mergeCell ref="AE80:AJ81"/>
    <mergeCell ref="AK80:AP81"/>
    <mergeCell ref="U76:Z77"/>
    <mergeCell ref="AB76:AC77"/>
    <mergeCell ref="AE76:AJ77"/>
    <mergeCell ref="AK76:AP77"/>
    <mergeCell ref="E76:J77"/>
    <mergeCell ref="L74:M75"/>
    <mergeCell ref="L76:M77"/>
    <mergeCell ref="N74:N75"/>
    <mergeCell ref="N76:N77"/>
    <mergeCell ref="C76:D77"/>
    <mergeCell ref="O74:T75"/>
    <mergeCell ref="O76:T77"/>
    <mergeCell ref="AQ22:AU23"/>
    <mergeCell ref="AQ24:AU25"/>
    <mergeCell ref="AQ26:AU27"/>
    <mergeCell ref="AQ28:AU29"/>
    <mergeCell ref="AQ30:AU31"/>
    <mergeCell ref="AQ32:AU33"/>
    <mergeCell ref="AQ42:AU43"/>
    <mergeCell ref="AQ44:AU45"/>
    <mergeCell ref="AQ46:AU47"/>
    <mergeCell ref="AK70:AP71"/>
    <mergeCell ref="AK72:AP73"/>
    <mergeCell ref="AK46:AP47"/>
    <mergeCell ref="AK48:AP49"/>
    <mergeCell ref="AK50:AP51"/>
    <mergeCell ref="AK52:AP53"/>
    <mergeCell ref="AQ58:AU59"/>
    <mergeCell ref="AQ60:AU61"/>
    <mergeCell ref="AQ62:AU63"/>
    <mergeCell ref="AQ64:AU65"/>
    <mergeCell ref="AQ54:AU55"/>
    <mergeCell ref="AQ56:AU57"/>
    <mergeCell ref="AQ48:AU49"/>
    <mergeCell ref="AQ50:AU51"/>
    <mergeCell ref="AQ52:AU53"/>
    <mergeCell ref="AQ66:AU67"/>
    <mergeCell ref="AQ68:AU69"/>
    <mergeCell ref="AQ70:AU71"/>
    <mergeCell ref="AQ72:AU73"/>
    <mergeCell ref="AK58:AP59"/>
    <mergeCell ref="AK60:AP61"/>
    <mergeCell ref="AK62:AP63"/>
    <mergeCell ref="AK64:AP65"/>
    <mergeCell ref="AK66:AP67"/>
    <mergeCell ref="AK68:AP69"/>
    <mergeCell ref="AQ34:AU35"/>
    <mergeCell ref="AQ36:AU37"/>
    <mergeCell ref="AQ38:AU39"/>
    <mergeCell ref="AQ40:AU41"/>
    <mergeCell ref="AB72:AC73"/>
    <mergeCell ref="AE72:AJ73"/>
    <mergeCell ref="U74:Z75"/>
    <mergeCell ref="AB74:AC75"/>
    <mergeCell ref="AE74:AJ75"/>
    <mergeCell ref="AK74:AP75"/>
    <mergeCell ref="AB66:AC67"/>
    <mergeCell ref="AE66:AJ67"/>
    <mergeCell ref="U68:Z69"/>
    <mergeCell ref="AB68:AC69"/>
    <mergeCell ref="AE68:AJ69"/>
    <mergeCell ref="U70:Z71"/>
    <mergeCell ref="AB70:AC71"/>
    <mergeCell ref="AE70:AJ71"/>
    <mergeCell ref="U66:Z67"/>
    <mergeCell ref="AD66:AD67"/>
    <mergeCell ref="AB60:AC61"/>
    <mergeCell ref="AE60:AJ61"/>
    <mergeCell ref="U62:Z63"/>
    <mergeCell ref="AK22:AP23"/>
    <mergeCell ref="AK24:AP25"/>
    <mergeCell ref="AK26:AP27"/>
    <mergeCell ref="AK28:AP29"/>
    <mergeCell ref="AK30:AP31"/>
    <mergeCell ref="AK32:AP33"/>
    <mergeCell ref="AK54:AP55"/>
    <mergeCell ref="AK56:AP57"/>
    <mergeCell ref="AK34:AP35"/>
    <mergeCell ref="AK36:AP37"/>
    <mergeCell ref="AK38:AP39"/>
    <mergeCell ref="AK40:AP41"/>
    <mergeCell ref="AK42:AP43"/>
    <mergeCell ref="AK44:AP45"/>
    <mergeCell ref="AE62:AJ63"/>
    <mergeCell ref="U64:Z65"/>
    <mergeCell ref="AB64:AC65"/>
    <mergeCell ref="AE64:AJ65"/>
    <mergeCell ref="AA62:AA63"/>
    <mergeCell ref="AA64:AA65"/>
    <mergeCell ref="AB54:AC55"/>
    <mergeCell ref="AE54:AJ55"/>
    <mergeCell ref="U56:Z57"/>
    <mergeCell ref="AB56:AC57"/>
    <mergeCell ref="AE56:AJ57"/>
    <mergeCell ref="U58:Z59"/>
    <mergeCell ref="AB58:AC59"/>
    <mergeCell ref="AE58:AJ59"/>
    <mergeCell ref="AA58:AA59"/>
    <mergeCell ref="AA54:AA55"/>
    <mergeCell ref="AA56:AA57"/>
    <mergeCell ref="U54:Z55"/>
    <mergeCell ref="AA60:AA61"/>
    <mergeCell ref="U60:Z61"/>
    <mergeCell ref="AE48:AJ49"/>
    <mergeCell ref="U50:Z51"/>
    <mergeCell ref="AB50:AC51"/>
    <mergeCell ref="AE50:AJ51"/>
    <mergeCell ref="U52:Z53"/>
    <mergeCell ref="AB52:AC53"/>
    <mergeCell ref="AE52:AJ53"/>
    <mergeCell ref="AA48:AA49"/>
    <mergeCell ref="U48:Z49"/>
    <mergeCell ref="AA50:AA51"/>
    <mergeCell ref="AA52:AA53"/>
    <mergeCell ref="AD48:AD49"/>
    <mergeCell ref="AD50:AD51"/>
    <mergeCell ref="AD52:AD53"/>
    <mergeCell ref="AB48:AC49"/>
    <mergeCell ref="AE44:AJ45"/>
    <mergeCell ref="U46:Z47"/>
    <mergeCell ref="AB46:AC47"/>
    <mergeCell ref="AE46:AJ47"/>
    <mergeCell ref="AA46:AA47"/>
    <mergeCell ref="AA42:AA43"/>
    <mergeCell ref="AD40:AD41"/>
    <mergeCell ref="AD42:AD43"/>
    <mergeCell ref="AD44:AD45"/>
    <mergeCell ref="AD46:AD47"/>
    <mergeCell ref="AE36:AJ37"/>
    <mergeCell ref="U38:Z39"/>
    <mergeCell ref="AB38:AC39"/>
    <mergeCell ref="AE38:AJ39"/>
    <mergeCell ref="AD34:AD35"/>
    <mergeCell ref="AD36:AD37"/>
    <mergeCell ref="AD38:AD39"/>
    <mergeCell ref="AE40:AJ41"/>
    <mergeCell ref="AB42:AC43"/>
    <mergeCell ref="AE42:AJ43"/>
    <mergeCell ref="AE34:AJ35"/>
    <mergeCell ref="AE18:AJ21"/>
    <mergeCell ref="U22:Z23"/>
    <mergeCell ref="AB22:AC23"/>
    <mergeCell ref="AE22:AJ23"/>
    <mergeCell ref="U24:Z25"/>
    <mergeCell ref="AB24:AC25"/>
    <mergeCell ref="AE24:AJ25"/>
    <mergeCell ref="AD22:AD23"/>
    <mergeCell ref="AD24:AD25"/>
    <mergeCell ref="AE26:AJ27"/>
    <mergeCell ref="U28:Z29"/>
    <mergeCell ref="AB28:AC29"/>
    <mergeCell ref="AE28:AJ29"/>
    <mergeCell ref="AB30:AC31"/>
    <mergeCell ref="AE30:AJ31"/>
    <mergeCell ref="U32:Z33"/>
    <mergeCell ref="AB32:AC33"/>
    <mergeCell ref="AE32:AJ33"/>
    <mergeCell ref="AD26:AD27"/>
    <mergeCell ref="AD28:AD29"/>
    <mergeCell ref="AD30:AD31"/>
    <mergeCell ref="AD32:AD33"/>
    <mergeCell ref="O40:T41"/>
    <mergeCell ref="U18:Z21"/>
    <mergeCell ref="AA18:AD21"/>
    <mergeCell ref="U26:Z27"/>
    <mergeCell ref="AB26:AC27"/>
    <mergeCell ref="U34:Z35"/>
    <mergeCell ref="AB34:AC35"/>
    <mergeCell ref="U40:Z41"/>
    <mergeCell ref="AB40:AC41"/>
    <mergeCell ref="AA30:AA31"/>
    <mergeCell ref="AA32:AA33"/>
    <mergeCell ref="AB36:AC37"/>
    <mergeCell ref="U30:Z31"/>
    <mergeCell ref="AA26:AA27"/>
    <mergeCell ref="AA28:AA29"/>
    <mergeCell ref="AA22:AA23"/>
    <mergeCell ref="AA24:AA25"/>
    <mergeCell ref="O26:T27"/>
    <mergeCell ref="O28:T29"/>
    <mergeCell ref="O30:T31"/>
    <mergeCell ref="AK18:AP21"/>
    <mergeCell ref="AQ18:AU21"/>
    <mergeCell ref="AA74:AA75"/>
    <mergeCell ref="AA76:AA77"/>
    <mergeCell ref="AA70:AA71"/>
    <mergeCell ref="AA72:AA73"/>
    <mergeCell ref="U72:Z73"/>
    <mergeCell ref="AA66:AA67"/>
    <mergeCell ref="AA68:AA69"/>
    <mergeCell ref="AA44:AA45"/>
    <mergeCell ref="U42:Z43"/>
    <mergeCell ref="AA38:AA39"/>
    <mergeCell ref="AA40:AA41"/>
    <mergeCell ref="AA34:AA35"/>
    <mergeCell ref="AA36:AA37"/>
    <mergeCell ref="U36:Z37"/>
    <mergeCell ref="U44:Z45"/>
    <mergeCell ref="AD76:AD77"/>
    <mergeCell ref="AD54:AD55"/>
    <mergeCell ref="AD56:AD57"/>
    <mergeCell ref="AD58:AD59"/>
    <mergeCell ref="AD60:AD61"/>
    <mergeCell ref="AD62:AD63"/>
    <mergeCell ref="AD64:AD65"/>
    <mergeCell ref="O18:T21"/>
    <mergeCell ref="O32:T33"/>
    <mergeCell ref="O34:T35"/>
    <mergeCell ref="O22:T23"/>
    <mergeCell ref="O24:T25"/>
    <mergeCell ref="O38:T39"/>
    <mergeCell ref="L26:M27"/>
    <mergeCell ref="L28:M29"/>
    <mergeCell ref="L30:M31"/>
    <mergeCell ref="K18:N21"/>
    <mergeCell ref="L32:M33"/>
    <mergeCell ref="L34:M35"/>
    <mergeCell ref="L36:M37"/>
    <mergeCell ref="L38:M39"/>
    <mergeCell ref="N38:N39"/>
    <mergeCell ref="N36:N37"/>
    <mergeCell ref="O42:T43"/>
    <mergeCell ref="O44:T45"/>
    <mergeCell ref="O46:T47"/>
    <mergeCell ref="O48:T49"/>
    <mergeCell ref="O56:T57"/>
    <mergeCell ref="O58:T59"/>
    <mergeCell ref="O60:T61"/>
    <mergeCell ref="O68:T69"/>
    <mergeCell ref="O70:T71"/>
    <mergeCell ref="O54:T55"/>
    <mergeCell ref="O66:T67"/>
    <mergeCell ref="A18:B21"/>
    <mergeCell ref="A24:B25"/>
    <mergeCell ref="A26:B27"/>
    <mergeCell ref="A28:B29"/>
    <mergeCell ref="A30:B31"/>
    <mergeCell ref="A74:B75"/>
    <mergeCell ref="A76:B77"/>
    <mergeCell ref="A42:B43"/>
    <mergeCell ref="A44:B45"/>
    <mergeCell ref="A46:B47"/>
    <mergeCell ref="A48:B49"/>
    <mergeCell ref="A50:B51"/>
    <mergeCell ref="A52:B53"/>
    <mergeCell ref="A60:B61"/>
    <mergeCell ref="A62:B63"/>
    <mergeCell ref="A66:B67"/>
    <mergeCell ref="A68:B69"/>
    <mergeCell ref="A70:B71"/>
    <mergeCell ref="A72:B73"/>
    <mergeCell ref="A64:B65"/>
    <mergeCell ref="A54:B55"/>
    <mergeCell ref="A56:B57"/>
    <mergeCell ref="A34:B35"/>
    <mergeCell ref="A36:B37"/>
    <mergeCell ref="AD74:AD75"/>
    <mergeCell ref="L70:M71"/>
    <mergeCell ref="L72:M73"/>
    <mergeCell ref="L44:M45"/>
    <mergeCell ref="L46:M47"/>
    <mergeCell ref="L48:M49"/>
    <mergeCell ref="L50:M51"/>
    <mergeCell ref="L52:M53"/>
    <mergeCell ref="L54:M55"/>
    <mergeCell ref="L56:M57"/>
    <mergeCell ref="N72:N73"/>
    <mergeCell ref="N58:N59"/>
    <mergeCell ref="N60:N61"/>
    <mergeCell ref="O50:T51"/>
    <mergeCell ref="O52:T53"/>
    <mergeCell ref="AD68:AD69"/>
    <mergeCell ref="AD70:AD71"/>
    <mergeCell ref="O72:T73"/>
    <mergeCell ref="O62:T63"/>
    <mergeCell ref="O64:T65"/>
    <mergeCell ref="L66:M67"/>
    <mergeCell ref="L68:M69"/>
    <mergeCell ref="AB44:AC45"/>
    <mergeCell ref="AB62:AC63"/>
    <mergeCell ref="L58:M59"/>
    <mergeCell ref="L60:M61"/>
    <mergeCell ref="L62:M63"/>
    <mergeCell ref="L64:M65"/>
    <mergeCell ref="K52:K53"/>
    <mergeCell ref="K54:K55"/>
    <mergeCell ref="K68:K69"/>
    <mergeCell ref="K70:K71"/>
    <mergeCell ref="AD72:AD73"/>
    <mergeCell ref="N62:N63"/>
    <mergeCell ref="N64:N65"/>
    <mergeCell ref="N66:N67"/>
    <mergeCell ref="N68:N69"/>
    <mergeCell ref="N70:N71"/>
    <mergeCell ref="N50:N51"/>
    <mergeCell ref="N52:N53"/>
    <mergeCell ref="N54:N55"/>
    <mergeCell ref="N56:N57"/>
    <mergeCell ref="C18:D21"/>
    <mergeCell ref="E38:J39"/>
    <mergeCell ref="E40:J41"/>
    <mergeCell ref="E42:J43"/>
    <mergeCell ref="E44:J45"/>
    <mergeCell ref="E34:J35"/>
    <mergeCell ref="E36:J37"/>
    <mergeCell ref="E62:J63"/>
    <mergeCell ref="E64:J65"/>
    <mergeCell ref="E52:J53"/>
    <mergeCell ref="E58:J59"/>
    <mergeCell ref="E60:J61"/>
    <mergeCell ref="E24:J25"/>
    <mergeCell ref="E26:J27"/>
    <mergeCell ref="E28:J29"/>
    <mergeCell ref="E30:J31"/>
    <mergeCell ref="E32:J33"/>
    <mergeCell ref="E46:J47"/>
    <mergeCell ref="E48:J49"/>
    <mergeCell ref="E50:J51"/>
    <mergeCell ref="E54:J55"/>
    <mergeCell ref="E18:J21"/>
    <mergeCell ref="E22:J23"/>
    <mergeCell ref="K48:K49"/>
    <mergeCell ref="K50:K51"/>
    <mergeCell ref="N40:N41"/>
    <mergeCell ref="N42:N43"/>
    <mergeCell ref="N44:N45"/>
    <mergeCell ref="N46:N47"/>
    <mergeCell ref="N48:N49"/>
    <mergeCell ref="N26:N27"/>
    <mergeCell ref="N28:N29"/>
    <mergeCell ref="N30:N31"/>
    <mergeCell ref="N32:N33"/>
    <mergeCell ref="N34:N35"/>
    <mergeCell ref="K32:K33"/>
    <mergeCell ref="K34:K35"/>
    <mergeCell ref="K36:K37"/>
    <mergeCell ref="K38:K39"/>
    <mergeCell ref="K40:K41"/>
    <mergeCell ref="K42:K43"/>
    <mergeCell ref="K44:K45"/>
    <mergeCell ref="K46:K47"/>
    <mergeCell ref="L40:M41"/>
    <mergeCell ref="L42:M43"/>
    <mergeCell ref="C72:D73"/>
    <mergeCell ref="C74:D75"/>
    <mergeCell ref="C56:D57"/>
    <mergeCell ref="C58:D59"/>
    <mergeCell ref="C60:D61"/>
    <mergeCell ref="C62:D63"/>
    <mergeCell ref="C64:D65"/>
    <mergeCell ref="E74:J75"/>
    <mergeCell ref="C66:D67"/>
    <mergeCell ref="C68:D69"/>
    <mergeCell ref="C70:D71"/>
    <mergeCell ref="E56:J57"/>
    <mergeCell ref="E70:J71"/>
    <mergeCell ref="E72:J73"/>
    <mergeCell ref="E66:J67"/>
    <mergeCell ref="E68:J69"/>
    <mergeCell ref="K72:K73"/>
    <mergeCell ref="K74:K75"/>
    <mergeCell ref="K76:K77"/>
    <mergeCell ref="K56:K57"/>
    <mergeCell ref="K58:K59"/>
    <mergeCell ref="K60:K61"/>
    <mergeCell ref="K62:K63"/>
    <mergeCell ref="K64:K65"/>
    <mergeCell ref="K66:K67"/>
    <mergeCell ref="A58:B59"/>
    <mergeCell ref="A32:B33"/>
    <mergeCell ref="C32:D33"/>
    <mergeCell ref="C34:D35"/>
    <mergeCell ref="C36:D37"/>
    <mergeCell ref="C38:D39"/>
    <mergeCell ref="C40:D41"/>
    <mergeCell ref="C42:D43"/>
    <mergeCell ref="A22:B23"/>
    <mergeCell ref="C44:D45"/>
    <mergeCell ref="C46:D47"/>
    <mergeCell ref="C48:D49"/>
    <mergeCell ref="C50:D51"/>
    <mergeCell ref="C52:D53"/>
    <mergeCell ref="C54:D55"/>
    <mergeCell ref="A8:AU13"/>
    <mergeCell ref="A15:H16"/>
    <mergeCell ref="I15:AP16"/>
    <mergeCell ref="AS1:AU3"/>
    <mergeCell ref="L6:AJ7"/>
    <mergeCell ref="L1:AJ5"/>
    <mergeCell ref="A1:K6"/>
    <mergeCell ref="A38:B39"/>
    <mergeCell ref="A40:B41"/>
    <mergeCell ref="C22:D23"/>
    <mergeCell ref="C24:D25"/>
    <mergeCell ref="C26:D27"/>
    <mergeCell ref="C28:D29"/>
    <mergeCell ref="C30:D31"/>
    <mergeCell ref="K22:K23"/>
    <mergeCell ref="K24:K25"/>
    <mergeCell ref="K26:K27"/>
    <mergeCell ref="K28:K29"/>
    <mergeCell ref="K30:K31"/>
    <mergeCell ref="L24:M25"/>
    <mergeCell ref="N22:N23"/>
    <mergeCell ref="N24:N25"/>
    <mergeCell ref="L22:M23"/>
    <mergeCell ref="O36:T37"/>
  </mergeCells>
  <printOptions horizontalCentered="1" verticalCentered="1"/>
  <pageMargins left="0" right="0" top="0" bottom="0" header="0" footer="0"/>
  <pageSetup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2D7CD-3D0E-4898-BCEA-D2DE0FB48108}">
  <sheetPr>
    <tabColor theme="6"/>
    <pageSetUpPr fitToPage="1"/>
  </sheetPr>
  <dimension ref="A1:CN88"/>
  <sheetViews>
    <sheetView showGridLines="0" zoomScaleNormal="100" zoomScaleSheetLayoutView="100" workbookViewId="0">
      <selection activeCell="I15" sqref="I15:AP16"/>
    </sheetView>
  </sheetViews>
  <sheetFormatPr defaultColWidth="2.28515625" defaultRowHeight="8.4499999999999993" customHeight="1" x14ac:dyDescent="0.25"/>
  <cols>
    <col min="1" max="16384" width="2.28515625" style="28"/>
  </cols>
  <sheetData>
    <row r="1" spans="1:47" ht="8.4499999999999993" customHeight="1" x14ac:dyDescent="0.25">
      <c r="A1" s="285" t="s">
        <v>1124</v>
      </c>
      <c r="B1" s="285"/>
      <c r="C1" s="285"/>
      <c r="D1" s="285"/>
      <c r="E1" s="285"/>
      <c r="F1" s="285"/>
      <c r="G1" s="285"/>
      <c r="H1" s="285"/>
      <c r="I1" s="285"/>
      <c r="J1" s="285"/>
      <c r="K1" s="285"/>
      <c r="L1" s="318" t="s">
        <v>1096</v>
      </c>
      <c r="M1" s="318"/>
      <c r="N1" s="318"/>
      <c r="O1" s="318"/>
      <c r="P1" s="318"/>
      <c r="Q1" s="318"/>
      <c r="R1" s="318"/>
      <c r="S1" s="318"/>
      <c r="T1" s="318"/>
      <c r="U1" s="318"/>
      <c r="V1" s="318"/>
      <c r="W1" s="318"/>
      <c r="X1" s="318"/>
      <c r="Y1" s="318"/>
      <c r="Z1" s="318"/>
      <c r="AA1" s="318"/>
      <c r="AB1" s="318"/>
      <c r="AC1" s="318"/>
      <c r="AD1" s="318"/>
      <c r="AE1" s="318"/>
      <c r="AF1" s="318"/>
      <c r="AG1" s="318"/>
      <c r="AH1" s="318"/>
      <c r="AI1" s="318"/>
      <c r="AJ1" s="318"/>
      <c r="AS1" s="281" t="s">
        <v>1056</v>
      </c>
      <c r="AT1" s="281"/>
      <c r="AU1" s="281"/>
    </row>
    <row r="2" spans="1:47" ht="8.4499999999999993" customHeight="1" x14ac:dyDescent="0.25">
      <c r="A2" s="285"/>
      <c r="B2" s="285"/>
      <c r="C2" s="285"/>
      <c r="D2" s="285"/>
      <c r="E2" s="285"/>
      <c r="F2" s="285"/>
      <c r="G2" s="285"/>
      <c r="H2" s="285"/>
      <c r="I2" s="285"/>
      <c r="J2" s="285"/>
      <c r="K2" s="285"/>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S2" s="281"/>
      <c r="AT2" s="281"/>
      <c r="AU2" s="281"/>
    </row>
    <row r="3" spans="1:47" ht="8.4499999999999993" customHeight="1" x14ac:dyDescent="0.25">
      <c r="A3" s="285"/>
      <c r="B3" s="285"/>
      <c r="C3" s="285"/>
      <c r="D3" s="285"/>
      <c r="E3" s="285"/>
      <c r="F3" s="285"/>
      <c r="G3" s="285"/>
      <c r="H3" s="285"/>
      <c r="I3" s="285"/>
      <c r="J3" s="285"/>
      <c r="K3" s="285"/>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S3" s="281"/>
      <c r="AT3" s="281"/>
      <c r="AU3" s="281"/>
    </row>
    <row r="4" spans="1:47" ht="8.4499999999999993" customHeight="1" x14ac:dyDescent="0.25">
      <c r="A4" s="285"/>
      <c r="B4" s="285"/>
      <c r="C4" s="285"/>
      <c r="D4" s="285"/>
      <c r="E4" s="285"/>
      <c r="F4" s="285"/>
      <c r="G4" s="285"/>
      <c r="H4" s="285"/>
      <c r="I4" s="285"/>
      <c r="J4" s="285"/>
      <c r="K4" s="285"/>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row>
    <row r="5" spans="1:47" ht="8.4499999999999993" customHeight="1" x14ac:dyDescent="0.25">
      <c r="A5" s="285"/>
      <c r="B5" s="285"/>
      <c r="C5" s="285"/>
      <c r="D5" s="285"/>
      <c r="E5" s="285"/>
      <c r="F5" s="285"/>
      <c r="G5" s="285"/>
      <c r="H5" s="285"/>
      <c r="I5" s="285"/>
      <c r="J5" s="285"/>
      <c r="K5" s="285"/>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row>
    <row r="6" spans="1:47" ht="8.4499999999999993" customHeight="1" x14ac:dyDescent="0.25">
      <c r="A6" s="285"/>
      <c r="B6" s="285"/>
      <c r="C6" s="285"/>
      <c r="D6" s="285"/>
      <c r="E6" s="285"/>
      <c r="F6" s="285"/>
      <c r="G6" s="285"/>
      <c r="H6" s="285"/>
      <c r="I6" s="285"/>
      <c r="J6" s="285"/>
      <c r="K6" s="285"/>
      <c r="L6" s="283" t="s">
        <v>1054</v>
      </c>
      <c r="M6" s="283"/>
      <c r="N6" s="283"/>
      <c r="O6" s="283"/>
      <c r="P6" s="283"/>
      <c r="Q6" s="283"/>
      <c r="R6" s="283"/>
      <c r="S6" s="283"/>
      <c r="T6" s="283"/>
      <c r="U6" s="283"/>
      <c r="V6" s="283"/>
      <c r="W6" s="283"/>
      <c r="X6" s="283"/>
      <c r="Y6" s="283"/>
      <c r="Z6" s="283"/>
      <c r="AA6" s="283"/>
      <c r="AB6" s="283"/>
      <c r="AC6" s="283"/>
      <c r="AD6" s="283"/>
      <c r="AE6" s="283"/>
      <c r="AF6" s="283"/>
      <c r="AG6" s="283"/>
      <c r="AH6" s="283"/>
      <c r="AI6" s="283"/>
      <c r="AJ6" s="283"/>
    </row>
    <row r="7" spans="1:47" ht="8.4499999999999993" customHeight="1" x14ac:dyDescent="0.25">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row>
    <row r="8" spans="1:47" ht="8.4499999999999993" customHeight="1" x14ac:dyDescent="0.25">
      <c r="A8" s="73" t="s">
        <v>1131</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row>
    <row r="9" spans="1:47" ht="8.4499999999999993" customHeight="1" x14ac:dyDescent="0.2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row>
    <row r="10" spans="1:47" ht="8.4499999999999993" customHeight="1" x14ac:dyDescent="0.25">
      <c r="A10" s="73"/>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row>
    <row r="11" spans="1:47" ht="8.4499999999999993" customHeight="1" x14ac:dyDescent="0.25">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row>
    <row r="12" spans="1:47" ht="8.4499999999999993" customHeight="1" x14ac:dyDescent="0.25">
      <c r="A12" s="73"/>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row>
    <row r="13" spans="1:47" ht="8.4499999999999993" customHeight="1" x14ac:dyDescent="0.25">
      <c r="A13" s="73"/>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row>
    <row r="15" spans="1:47" ht="8.4499999999999993" customHeight="1" x14ac:dyDescent="0.25">
      <c r="A15" s="278" t="s">
        <v>125</v>
      </c>
      <c r="B15" s="278"/>
      <c r="C15" s="278"/>
      <c r="D15" s="278"/>
      <c r="E15" s="278"/>
      <c r="F15" s="278"/>
      <c r="G15" s="278"/>
      <c r="H15" s="27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row>
    <row r="16" spans="1:47" ht="8.4499999999999993" customHeight="1" x14ac:dyDescent="0.25">
      <c r="A16" s="278"/>
      <c r="B16" s="278"/>
      <c r="C16" s="278"/>
      <c r="D16" s="278"/>
      <c r="E16" s="278"/>
      <c r="F16" s="278"/>
      <c r="G16" s="278"/>
      <c r="H16" s="278"/>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row>
    <row r="17" spans="1:92" ht="8.4499999999999993" customHeight="1" thickBot="1" x14ac:dyDescent="0.3"/>
    <row r="18" spans="1:92" ht="8.4499999999999993" customHeight="1" x14ac:dyDescent="0.25">
      <c r="A18" s="325" t="s">
        <v>55</v>
      </c>
      <c r="B18" s="331"/>
      <c r="C18" s="325" t="s">
        <v>56</v>
      </c>
      <c r="D18" s="326"/>
      <c r="E18" s="325" t="s">
        <v>57</v>
      </c>
      <c r="F18" s="331"/>
      <c r="G18" s="331"/>
      <c r="H18" s="331"/>
      <c r="I18" s="331"/>
      <c r="J18" s="326"/>
      <c r="K18" s="325" t="s">
        <v>58</v>
      </c>
      <c r="L18" s="331"/>
      <c r="M18" s="331"/>
      <c r="N18" s="326"/>
      <c r="O18" s="325" t="s">
        <v>72</v>
      </c>
      <c r="P18" s="331"/>
      <c r="Q18" s="331"/>
      <c r="R18" s="331"/>
      <c r="S18" s="331"/>
      <c r="T18" s="326"/>
      <c r="U18" s="325" t="s">
        <v>73</v>
      </c>
      <c r="V18" s="331"/>
      <c r="W18" s="331"/>
      <c r="X18" s="331"/>
      <c r="Y18" s="331"/>
      <c r="Z18" s="326"/>
      <c r="AA18" s="325" t="s">
        <v>58</v>
      </c>
      <c r="AB18" s="331"/>
      <c r="AC18" s="331"/>
      <c r="AD18" s="326"/>
      <c r="AE18" s="325" t="s">
        <v>74</v>
      </c>
      <c r="AF18" s="331"/>
      <c r="AG18" s="331"/>
      <c r="AH18" s="331"/>
      <c r="AI18" s="331"/>
      <c r="AJ18" s="326"/>
      <c r="AK18" s="325" t="s">
        <v>75</v>
      </c>
      <c r="AL18" s="331"/>
      <c r="AM18" s="331"/>
      <c r="AN18" s="331"/>
      <c r="AO18" s="331"/>
      <c r="AP18" s="326"/>
      <c r="AQ18" s="325" t="s">
        <v>76</v>
      </c>
      <c r="AR18" s="331"/>
      <c r="AS18" s="331"/>
      <c r="AT18" s="331"/>
      <c r="AU18" s="326"/>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row>
    <row r="19" spans="1:92" ht="8.4499999999999993" customHeight="1" x14ac:dyDescent="0.25">
      <c r="A19" s="327"/>
      <c r="B19" s="332"/>
      <c r="C19" s="327"/>
      <c r="D19" s="328"/>
      <c r="E19" s="327"/>
      <c r="F19" s="332"/>
      <c r="G19" s="332"/>
      <c r="H19" s="332"/>
      <c r="I19" s="332"/>
      <c r="J19" s="328"/>
      <c r="K19" s="327"/>
      <c r="L19" s="332"/>
      <c r="M19" s="332"/>
      <c r="N19" s="328"/>
      <c r="O19" s="327"/>
      <c r="P19" s="332"/>
      <c r="Q19" s="332"/>
      <c r="R19" s="332"/>
      <c r="S19" s="332"/>
      <c r="T19" s="328"/>
      <c r="U19" s="327"/>
      <c r="V19" s="332"/>
      <c r="W19" s="332"/>
      <c r="X19" s="332"/>
      <c r="Y19" s="332"/>
      <c r="Z19" s="328"/>
      <c r="AA19" s="327"/>
      <c r="AB19" s="332"/>
      <c r="AC19" s="332"/>
      <c r="AD19" s="328"/>
      <c r="AE19" s="327"/>
      <c r="AF19" s="332"/>
      <c r="AG19" s="332"/>
      <c r="AH19" s="332"/>
      <c r="AI19" s="332"/>
      <c r="AJ19" s="328"/>
      <c r="AK19" s="327"/>
      <c r="AL19" s="332"/>
      <c r="AM19" s="332"/>
      <c r="AN19" s="332"/>
      <c r="AO19" s="332"/>
      <c r="AP19" s="328"/>
      <c r="AQ19" s="327"/>
      <c r="AR19" s="332"/>
      <c r="AS19" s="332"/>
      <c r="AT19" s="332"/>
      <c r="AU19" s="328"/>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row>
    <row r="20" spans="1:92" ht="8.4499999999999993" customHeight="1" x14ac:dyDescent="0.25">
      <c r="A20" s="327"/>
      <c r="B20" s="332"/>
      <c r="C20" s="327"/>
      <c r="D20" s="328"/>
      <c r="E20" s="327"/>
      <c r="F20" s="332"/>
      <c r="G20" s="332"/>
      <c r="H20" s="332"/>
      <c r="I20" s="332"/>
      <c r="J20" s="328"/>
      <c r="K20" s="327"/>
      <c r="L20" s="332"/>
      <c r="M20" s="332"/>
      <c r="N20" s="328"/>
      <c r="O20" s="327"/>
      <c r="P20" s="332"/>
      <c r="Q20" s="332"/>
      <c r="R20" s="332"/>
      <c r="S20" s="332"/>
      <c r="T20" s="328"/>
      <c r="U20" s="327"/>
      <c r="V20" s="332"/>
      <c r="W20" s="332"/>
      <c r="X20" s="332"/>
      <c r="Y20" s="332"/>
      <c r="Z20" s="328"/>
      <c r="AA20" s="327"/>
      <c r="AB20" s="332"/>
      <c r="AC20" s="332"/>
      <c r="AD20" s="328"/>
      <c r="AE20" s="327"/>
      <c r="AF20" s="332"/>
      <c r="AG20" s="332"/>
      <c r="AH20" s="332"/>
      <c r="AI20" s="332"/>
      <c r="AJ20" s="328"/>
      <c r="AK20" s="327"/>
      <c r="AL20" s="332"/>
      <c r="AM20" s="332"/>
      <c r="AN20" s="332"/>
      <c r="AO20" s="332"/>
      <c r="AP20" s="328"/>
      <c r="AQ20" s="327"/>
      <c r="AR20" s="332"/>
      <c r="AS20" s="332"/>
      <c r="AT20" s="332"/>
      <c r="AU20" s="328"/>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row>
    <row r="21" spans="1:92" ht="8.4499999999999993" customHeight="1" thickBot="1" x14ac:dyDescent="0.3">
      <c r="A21" s="329"/>
      <c r="B21" s="333"/>
      <c r="C21" s="329"/>
      <c r="D21" s="330"/>
      <c r="E21" s="329"/>
      <c r="F21" s="333"/>
      <c r="G21" s="333"/>
      <c r="H21" s="333"/>
      <c r="I21" s="333"/>
      <c r="J21" s="330"/>
      <c r="K21" s="329"/>
      <c r="L21" s="333"/>
      <c r="M21" s="333"/>
      <c r="N21" s="330"/>
      <c r="O21" s="329"/>
      <c r="P21" s="333"/>
      <c r="Q21" s="333"/>
      <c r="R21" s="333"/>
      <c r="S21" s="333"/>
      <c r="T21" s="330"/>
      <c r="U21" s="329"/>
      <c r="V21" s="333"/>
      <c r="W21" s="333"/>
      <c r="X21" s="333"/>
      <c r="Y21" s="333"/>
      <c r="Z21" s="330"/>
      <c r="AA21" s="329"/>
      <c r="AB21" s="333"/>
      <c r="AC21" s="333"/>
      <c r="AD21" s="330"/>
      <c r="AE21" s="329"/>
      <c r="AF21" s="333"/>
      <c r="AG21" s="333"/>
      <c r="AH21" s="333"/>
      <c r="AI21" s="333"/>
      <c r="AJ21" s="330"/>
      <c r="AK21" s="329"/>
      <c r="AL21" s="333"/>
      <c r="AM21" s="333"/>
      <c r="AN21" s="333"/>
      <c r="AO21" s="333"/>
      <c r="AP21" s="330"/>
      <c r="AQ21" s="329"/>
      <c r="AR21" s="333"/>
      <c r="AS21" s="333"/>
      <c r="AT21" s="333"/>
      <c r="AU21" s="330"/>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row>
    <row r="22" spans="1:92" ht="8.4499999999999993" customHeight="1" x14ac:dyDescent="0.25">
      <c r="A22" s="274">
        <v>2024</v>
      </c>
      <c r="B22" s="274"/>
      <c r="C22" s="242">
        <v>1</v>
      </c>
      <c r="D22" s="242"/>
      <c r="E22" s="323"/>
      <c r="F22" s="323"/>
      <c r="G22" s="323"/>
      <c r="H22" s="323"/>
      <c r="I22" s="323"/>
      <c r="J22" s="323"/>
      <c r="K22" s="242" t="s">
        <v>1053</v>
      </c>
      <c r="L22" s="501">
        <v>0.97299999999999998</v>
      </c>
      <c r="M22" s="501"/>
      <c r="N22" s="242" t="s">
        <v>59</v>
      </c>
      <c r="O22" s="334">
        <f>E22*L22</f>
        <v>0</v>
      </c>
      <c r="P22" s="334"/>
      <c r="Q22" s="334"/>
      <c r="R22" s="334"/>
      <c r="S22" s="334"/>
      <c r="T22" s="335"/>
      <c r="U22" s="323"/>
      <c r="V22" s="323"/>
      <c r="W22" s="323"/>
      <c r="X22" s="323"/>
      <c r="Y22" s="323"/>
      <c r="Z22" s="323"/>
      <c r="AA22" s="242" t="s">
        <v>1053</v>
      </c>
      <c r="AB22" s="501">
        <v>0.91500000000000004</v>
      </c>
      <c r="AC22" s="501"/>
      <c r="AD22" s="242" t="s">
        <v>59</v>
      </c>
      <c r="AE22" s="334">
        <f>U22*AB22</f>
        <v>0</v>
      </c>
      <c r="AF22" s="334"/>
      <c r="AG22" s="334"/>
      <c r="AH22" s="334"/>
      <c r="AI22" s="334"/>
      <c r="AJ22" s="335"/>
      <c r="AK22" s="338">
        <f>E22+U22</f>
        <v>0</v>
      </c>
      <c r="AL22" s="334"/>
      <c r="AM22" s="334"/>
      <c r="AN22" s="334"/>
      <c r="AO22" s="334"/>
      <c r="AP22" s="335"/>
      <c r="AQ22" s="338">
        <f>O22+AE22</f>
        <v>0</v>
      </c>
      <c r="AR22" s="334"/>
      <c r="AS22" s="334"/>
      <c r="AT22" s="334"/>
      <c r="AU22" s="334"/>
      <c r="AV22" s="52"/>
      <c r="BI22" s="51"/>
      <c r="BJ22" s="51"/>
      <c r="BK22" s="51"/>
      <c r="BL22" s="51"/>
      <c r="BM22" s="51"/>
      <c r="BS22" s="30"/>
      <c r="BT22" s="50"/>
      <c r="BU22" s="50"/>
      <c r="BV22" s="30"/>
      <c r="BW22" s="30"/>
    </row>
    <row r="23" spans="1:92" ht="8.4499999999999993" customHeight="1" x14ac:dyDescent="0.25">
      <c r="A23" s="242"/>
      <c r="B23" s="242"/>
      <c r="C23" s="242"/>
      <c r="D23" s="242"/>
      <c r="E23" s="324"/>
      <c r="F23" s="324"/>
      <c r="G23" s="324"/>
      <c r="H23" s="324"/>
      <c r="I23" s="324"/>
      <c r="J23" s="324"/>
      <c r="K23" s="242"/>
      <c r="L23" s="501"/>
      <c r="M23" s="501"/>
      <c r="N23" s="242"/>
      <c r="O23" s="321"/>
      <c r="P23" s="321"/>
      <c r="Q23" s="321"/>
      <c r="R23" s="321"/>
      <c r="S23" s="321"/>
      <c r="T23" s="322"/>
      <c r="U23" s="324"/>
      <c r="V23" s="324"/>
      <c r="W23" s="324"/>
      <c r="X23" s="324"/>
      <c r="Y23" s="324"/>
      <c r="Z23" s="324"/>
      <c r="AA23" s="242"/>
      <c r="AB23" s="501"/>
      <c r="AC23" s="501"/>
      <c r="AD23" s="242"/>
      <c r="AE23" s="321"/>
      <c r="AF23" s="321"/>
      <c r="AG23" s="321"/>
      <c r="AH23" s="321"/>
      <c r="AI23" s="321"/>
      <c r="AJ23" s="322"/>
      <c r="AK23" s="339"/>
      <c r="AL23" s="321"/>
      <c r="AM23" s="321"/>
      <c r="AN23" s="321"/>
      <c r="AO23" s="321"/>
      <c r="AP23" s="322"/>
      <c r="AQ23" s="339"/>
      <c r="AR23" s="321"/>
      <c r="AS23" s="321"/>
      <c r="AT23" s="321"/>
      <c r="AU23" s="321"/>
      <c r="AV23" s="52"/>
      <c r="BI23" s="51"/>
      <c r="BJ23" s="51"/>
      <c r="BK23" s="51"/>
      <c r="BL23" s="51"/>
      <c r="BM23" s="51"/>
      <c r="BS23" s="30"/>
      <c r="BT23" s="50"/>
      <c r="BU23" s="50"/>
      <c r="BV23" s="30"/>
      <c r="BW23" s="30"/>
    </row>
    <row r="24" spans="1:92" ht="8.4499999999999993" customHeight="1" x14ac:dyDescent="0.25">
      <c r="A24" s="242">
        <f>A22-1</f>
        <v>2023</v>
      </c>
      <c r="B24" s="242"/>
      <c r="C24" s="242">
        <v>2</v>
      </c>
      <c r="D24" s="242"/>
      <c r="E24" s="323"/>
      <c r="F24" s="323"/>
      <c r="G24" s="323"/>
      <c r="H24" s="323"/>
      <c r="I24" s="323"/>
      <c r="J24" s="323"/>
      <c r="K24" s="242" t="s">
        <v>1053</v>
      </c>
      <c r="L24" s="501">
        <v>0.89300000000000002</v>
      </c>
      <c r="M24" s="501"/>
      <c r="N24" s="242" t="s">
        <v>59</v>
      </c>
      <c r="O24" s="319">
        <f>E24*L24</f>
        <v>0</v>
      </c>
      <c r="P24" s="319"/>
      <c r="Q24" s="319"/>
      <c r="R24" s="319"/>
      <c r="S24" s="319"/>
      <c r="T24" s="320"/>
      <c r="U24" s="323"/>
      <c r="V24" s="323"/>
      <c r="W24" s="323"/>
      <c r="X24" s="323"/>
      <c r="Y24" s="323"/>
      <c r="Z24" s="323"/>
      <c r="AA24" s="242" t="s">
        <v>1053</v>
      </c>
      <c r="AB24" s="501">
        <v>0.73699999999999999</v>
      </c>
      <c r="AC24" s="501"/>
      <c r="AD24" s="242" t="s">
        <v>59</v>
      </c>
      <c r="AE24" s="336">
        <f>U24*AB24</f>
        <v>0</v>
      </c>
      <c r="AF24" s="336"/>
      <c r="AG24" s="336"/>
      <c r="AH24" s="336"/>
      <c r="AI24" s="336"/>
      <c r="AJ24" s="337"/>
      <c r="AK24" s="340">
        <f>E24+U24</f>
        <v>0</v>
      </c>
      <c r="AL24" s="319"/>
      <c r="AM24" s="319"/>
      <c r="AN24" s="319"/>
      <c r="AO24" s="319"/>
      <c r="AP24" s="320"/>
      <c r="AQ24" s="341">
        <f>O24+AE24</f>
        <v>0</v>
      </c>
      <c r="AR24" s="336"/>
      <c r="AS24" s="336"/>
      <c r="AT24" s="336"/>
      <c r="AU24" s="336"/>
      <c r="AV24" s="52"/>
      <c r="BI24" s="51"/>
      <c r="BJ24" s="51"/>
      <c r="BK24" s="51"/>
      <c r="BL24" s="51"/>
      <c r="BM24" s="51"/>
      <c r="BS24" s="30"/>
      <c r="BT24" s="50"/>
      <c r="BU24" s="50"/>
      <c r="BV24" s="30"/>
      <c r="BW24" s="30"/>
    </row>
    <row r="25" spans="1:92" ht="8.4499999999999993" customHeight="1" x14ac:dyDescent="0.25">
      <c r="A25" s="242"/>
      <c r="B25" s="242"/>
      <c r="C25" s="242"/>
      <c r="D25" s="242"/>
      <c r="E25" s="324"/>
      <c r="F25" s="324"/>
      <c r="G25" s="324"/>
      <c r="H25" s="324"/>
      <c r="I25" s="324"/>
      <c r="J25" s="324"/>
      <c r="K25" s="242"/>
      <c r="L25" s="501"/>
      <c r="M25" s="501"/>
      <c r="N25" s="242"/>
      <c r="O25" s="321"/>
      <c r="P25" s="321"/>
      <c r="Q25" s="321"/>
      <c r="R25" s="321"/>
      <c r="S25" s="321"/>
      <c r="T25" s="322"/>
      <c r="U25" s="324"/>
      <c r="V25" s="324"/>
      <c r="W25" s="324"/>
      <c r="X25" s="324"/>
      <c r="Y25" s="324"/>
      <c r="Z25" s="324"/>
      <c r="AA25" s="242"/>
      <c r="AB25" s="501"/>
      <c r="AC25" s="501"/>
      <c r="AD25" s="242"/>
      <c r="AE25" s="321"/>
      <c r="AF25" s="321"/>
      <c r="AG25" s="321"/>
      <c r="AH25" s="321"/>
      <c r="AI25" s="321"/>
      <c r="AJ25" s="322"/>
      <c r="AK25" s="339"/>
      <c r="AL25" s="321"/>
      <c r="AM25" s="321"/>
      <c r="AN25" s="321"/>
      <c r="AO25" s="321"/>
      <c r="AP25" s="322"/>
      <c r="AQ25" s="339"/>
      <c r="AR25" s="321"/>
      <c r="AS25" s="321"/>
      <c r="AT25" s="321"/>
      <c r="AU25" s="321"/>
      <c r="AV25" s="52"/>
      <c r="BI25" s="51"/>
      <c r="BJ25" s="51"/>
      <c r="BK25" s="51"/>
      <c r="BL25" s="51"/>
      <c r="BM25" s="51"/>
      <c r="BS25" s="30"/>
      <c r="BT25" s="50"/>
      <c r="BU25" s="50"/>
      <c r="BV25" s="30"/>
      <c r="BW25" s="30"/>
    </row>
    <row r="26" spans="1:92" ht="8.4499999999999993" customHeight="1" x14ac:dyDescent="0.25">
      <c r="A26" s="242">
        <f>A24-1</f>
        <v>2022</v>
      </c>
      <c r="B26" s="242"/>
      <c r="C26" s="242">
        <v>3</v>
      </c>
      <c r="D26" s="242"/>
      <c r="E26" s="323"/>
      <c r="F26" s="323"/>
      <c r="G26" s="323"/>
      <c r="H26" s="323"/>
      <c r="I26" s="323"/>
      <c r="J26" s="323"/>
      <c r="K26" s="242" t="s">
        <v>1053</v>
      </c>
      <c r="L26" s="501">
        <v>0.86299999999999999</v>
      </c>
      <c r="M26" s="501"/>
      <c r="N26" s="242" t="s">
        <v>59</v>
      </c>
      <c r="O26" s="319">
        <f>E26*L26</f>
        <v>0</v>
      </c>
      <c r="P26" s="319"/>
      <c r="Q26" s="319"/>
      <c r="R26" s="319"/>
      <c r="S26" s="319"/>
      <c r="T26" s="320"/>
      <c r="U26" s="323"/>
      <c r="V26" s="323"/>
      <c r="W26" s="323"/>
      <c r="X26" s="323"/>
      <c r="Y26" s="323"/>
      <c r="Z26" s="323"/>
      <c r="AA26" s="242" t="s">
        <v>1053</v>
      </c>
      <c r="AB26" s="501">
        <v>0.623</v>
      </c>
      <c r="AC26" s="501"/>
      <c r="AD26" s="242" t="s">
        <v>59</v>
      </c>
      <c r="AE26" s="336">
        <f>U26*AB26</f>
        <v>0</v>
      </c>
      <c r="AF26" s="336"/>
      <c r="AG26" s="336"/>
      <c r="AH26" s="336"/>
      <c r="AI26" s="336"/>
      <c r="AJ26" s="337"/>
      <c r="AK26" s="340">
        <f>E26+U26</f>
        <v>0</v>
      </c>
      <c r="AL26" s="319"/>
      <c r="AM26" s="319"/>
      <c r="AN26" s="319"/>
      <c r="AO26" s="319"/>
      <c r="AP26" s="320"/>
      <c r="AQ26" s="341">
        <f>O26+AE26</f>
        <v>0</v>
      </c>
      <c r="AR26" s="336"/>
      <c r="AS26" s="336"/>
      <c r="AT26" s="336"/>
      <c r="AU26" s="336"/>
      <c r="AV26" s="52"/>
      <c r="BI26" s="51"/>
      <c r="BJ26" s="51"/>
      <c r="BK26" s="51"/>
      <c r="BL26" s="51"/>
      <c r="BM26" s="51"/>
      <c r="BS26" s="30"/>
      <c r="BT26" s="50"/>
      <c r="BU26" s="50"/>
      <c r="BV26" s="30"/>
      <c r="BW26" s="30"/>
    </row>
    <row r="27" spans="1:92" ht="8.4499999999999993" customHeight="1" x14ac:dyDescent="0.25">
      <c r="A27" s="242"/>
      <c r="B27" s="242"/>
      <c r="C27" s="242"/>
      <c r="D27" s="242"/>
      <c r="E27" s="324"/>
      <c r="F27" s="324"/>
      <c r="G27" s="324"/>
      <c r="H27" s="324"/>
      <c r="I27" s="324"/>
      <c r="J27" s="324"/>
      <c r="K27" s="242"/>
      <c r="L27" s="501"/>
      <c r="M27" s="501"/>
      <c r="N27" s="242"/>
      <c r="O27" s="321"/>
      <c r="P27" s="321"/>
      <c r="Q27" s="321"/>
      <c r="R27" s="321"/>
      <c r="S27" s="321"/>
      <c r="T27" s="322"/>
      <c r="U27" s="324"/>
      <c r="V27" s="324"/>
      <c r="W27" s="324"/>
      <c r="X27" s="324"/>
      <c r="Y27" s="324"/>
      <c r="Z27" s="324"/>
      <c r="AA27" s="242"/>
      <c r="AB27" s="501"/>
      <c r="AC27" s="501"/>
      <c r="AD27" s="242"/>
      <c r="AE27" s="321"/>
      <c r="AF27" s="321"/>
      <c r="AG27" s="321"/>
      <c r="AH27" s="321"/>
      <c r="AI27" s="321"/>
      <c r="AJ27" s="322"/>
      <c r="AK27" s="339"/>
      <c r="AL27" s="321"/>
      <c r="AM27" s="321"/>
      <c r="AN27" s="321"/>
      <c r="AO27" s="321"/>
      <c r="AP27" s="322"/>
      <c r="AQ27" s="339"/>
      <c r="AR27" s="321"/>
      <c r="AS27" s="321"/>
      <c r="AT27" s="321"/>
      <c r="AU27" s="321"/>
      <c r="AV27" s="52"/>
      <c r="BI27" s="51"/>
      <c r="BJ27" s="51"/>
      <c r="BK27" s="51"/>
      <c r="BL27" s="51"/>
      <c r="BM27" s="51"/>
      <c r="BS27" s="30"/>
      <c r="BT27" s="50"/>
      <c r="BU27" s="50"/>
      <c r="BV27" s="30"/>
      <c r="BW27" s="30"/>
    </row>
    <row r="28" spans="1:92" ht="8.4499999999999993" customHeight="1" x14ac:dyDescent="0.25">
      <c r="A28" s="242">
        <f>A26-1</f>
        <v>2021</v>
      </c>
      <c r="B28" s="242"/>
      <c r="C28" s="242">
        <v>4</v>
      </c>
      <c r="D28" s="242"/>
      <c r="E28" s="323"/>
      <c r="F28" s="323"/>
      <c r="G28" s="323"/>
      <c r="H28" s="323"/>
      <c r="I28" s="323"/>
      <c r="J28" s="323"/>
      <c r="K28" s="242" t="s">
        <v>1053</v>
      </c>
      <c r="L28" s="501">
        <v>0.83799999999999997</v>
      </c>
      <c r="M28" s="501"/>
      <c r="N28" s="242" t="s">
        <v>59</v>
      </c>
      <c r="O28" s="319">
        <f>E28*L28</f>
        <v>0</v>
      </c>
      <c r="P28" s="319"/>
      <c r="Q28" s="319"/>
      <c r="R28" s="319"/>
      <c r="S28" s="319"/>
      <c r="T28" s="320"/>
      <c r="U28" s="323"/>
      <c r="V28" s="323"/>
      <c r="W28" s="323"/>
      <c r="X28" s="323"/>
      <c r="Y28" s="323"/>
      <c r="Z28" s="323"/>
      <c r="AA28" s="242" t="s">
        <v>1053</v>
      </c>
      <c r="AB28" s="501">
        <v>0.59699999999999998</v>
      </c>
      <c r="AC28" s="501"/>
      <c r="AD28" s="242" t="s">
        <v>59</v>
      </c>
      <c r="AE28" s="336">
        <f>U28*AB28</f>
        <v>0</v>
      </c>
      <c r="AF28" s="336"/>
      <c r="AG28" s="336"/>
      <c r="AH28" s="336"/>
      <c r="AI28" s="336"/>
      <c r="AJ28" s="337"/>
      <c r="AK28" s="340">
        <f>E28+U28</f>
        <v>0</v>
      </c>
      <c r="AL28" s="319"/>
      <c r="AM28" s="319"/>
      <c r="AN28" s="319"/>
      <c r="AO28" s="319"/>
      <c r="AP28" s="320"/>
      <c r="AQ28" s="341">
        <f>O28+AE28</f>
        <v>0</v>
      </c>
      <c r="AR28" s="336"/>
      <c r="AS28" s="336"/>
      <c r="AT28" s="336"/>
      <c r="AU28" s="336"/>
      <c r="AV28" s="52"/>
      <c r="BI28" s="51"/>
      <c r="BJ28" s="51"/>
      <c r="BK28" s="51"/>
      <c r="BL28" s="51"/>
      <c r="BM28" s="51"/>
      <c r="BS28" s="30"/>
      <c r="BT28" s="50"/>
      <c r="BU28" s="50"/>
      <c r="BV28" s="30"/>
      <c r="BW28" s="30"/>
    </row>
    <row r="29" spans="1:92" ht="8.4499999999999993" customHeight="1" x14ac:dyDescent="0.25">
      <c r="A29" s="242"/>
      <c r="B29" s="242"/>
      <c r="C29" s="242"/>
      <c r="D29" s="242"/>
      <c r="E29" s="324"/>
      <c r="F29" s="324"/>
      <c r="G29" s="324"/>
      <c r="H29" s="324"/>
      <c r="I29" s="324"/>
      <c r="J29" s="324"/>
      <c r="K29" s="242"/>
      <c r="L29" s="501"/>
      <c r="M29" s="501"/>
      <c r="N29" s="242"/>
      <c r="O29" s="321"/>
      <c r="P29" s="321"/>
      <c r="Q29" s="321"/>
      <c r="R29" s="321"/>
      <c r="S29" s="321"/>
      <c r="T29" s="322"/>
      <c r="U29" s="324"/>
      <c r="V29" s="324"/>
      <c r="W29" s="324"/>
      <c r="X29" s="324"/>
      <c r="Y29" s="324"/>
      <c r="Z29" s="324"/>
      <c r="AA29" s="242"/>
      <c r="AB29" s="501"/>
      <c r="AC29" s="501"/>
      <c r="AD29" s="242"/>
      <c r="AE29" s="321"/>
      <c r="AF29" s="321"/>
      <c r="AG29" s="321"/>
      <c r="AH29" s="321"/>
      <c r="AI29" s="321"/>
      <c r="AJ29" s="322"/>
      <c r="AK29" s="339"/>
      <c r="AL29" s="321"/>
      <c r="AM29" s="321"/>
      <c r="AN29" s="321"/>
      <c r="AO29" s="321"/>
      <c r="AP29" s="322"/>
      <c r="AQ29" s="339"/>
      <c r="AR29" s="321"/>
      <c r="AS29" s="321"/>
      <c r="AT29" s="321"/>
      <c r="AU29" s="321"/>
      <c r="AV29" s="52"/>
      <c r="BI29" s="51"/>
      <c r="BJ29" s="51"/>
      <c r="BK29" s="51"/>
      <c r="BL29" s="51"/>
      <c r="BM29" s="51"/>
      <c r="BS29" s="30"/>
      <c r="BT29" s="50"/>
      <c r="BU29" s="50"/>
      <c r="BV29" s="30"/>
      <c r="BW29" s="30"/>
    </row>
    <row r="30" spans="1:92" ht="8.4499999999999993" customHeight="1" x14ac:dyDescent="0.25">
      <c r="A30" s="242">
        <f>A28-1</f>
        <v>2020</v>
      </c>
      <c r="B30" s="242"/>
      <c r="C30" s="242">
        <v>5</v>
      </c>
      <c r="D30" s="242"/>
      <c r="E30" s="323"/>
      <c r="F30" s="323"/>
      <c r="G30" s="323"/>
      <c r="H30" s="323"/>
      <c r="I30" s="323"/>
      <c r="J30" s="323"/>
      <c r="K30" s="242" t="s">
        <v>1053</v>
      </c>
      <c r="L30" s="501">
        <v>0.82499999999999996</v>
      </c>
      <c r="M30" s="501"/>
      <c r="N30" s="242" t="s">
        <v>59</v>
      </c>
      <c r="O30" s="319">
        <f>E30*L30</f>
        <v>0</v>
      </c>
      <c r="P30" s="319"/>
      <c r="Q30" s="319"/>
      <c r="R30" s="319"/>
      <c r="S30" s="319"/>
      <c r="T30" s="320"/>
      <c r="U30" s="323"/>
      <c r="V30" s="323"/>
      <c r="W30" s="323"/>
      <c r="X30" s="323"/>
      <c r="Y30" s="323"/>
      <c r="Z30" s="323"/>
      <c r="AA30" s="242" t="s">
        <v>1053</v>
      </c>
      <c r="AB30" s="501">
        <v>0.49</v>
      </c>
      <c r="AC30" s="501"/>
      <c r="AD30" s="242" t="s">
        <v>59</v>
      </c>
      <c r="AE30" s="336">
        <f>U30*AB30</f>
        <v>0</v>
      </c>
      <c r="AF30" s="336"/>
      <c r="AG30" s="336"/>
      <c r="AH30" s="336"/>
      <c r="AI30" s="336"/>
      <c r="AJ30" s="337"/>
      <c r="AK30" s="340">
        <f>E30+U30</f>
        <v>0</v>
      </c>
      <c r="AL30" s="319"/>
      <c r="AM30" s="319"/>
      <c r="AN30" s="319"/>
      <c r="AO30" s="319"/>
      <c r="AP30" s="320"/>
      <c r="AQ30" s="341">
        <f>O30+AE30</f>
        <v>0</v>
      </c>
      <c r="AR30" s="336"/>
      <c r="AS30" s="336"/>
      <c r="AT30" s="336"/>
      <c r="AU30" s="336"/>
      <c r="AV30" s="52"/>
      <c r="BI30" s="51"/>
      <c r="BJ30" s="51"/>
      <c r="BK30" s="51"/>
      <c r="BL30" s="51"/>
      <c r="BM30" s="51"/>
      <c r="BS30" s="30"/>
      <c r="BT30" s="50"/>
      <c r="BU30" s="50"/>
      <c r="BV30" s="30"/>
      <c r="BW30" s="30"/>
    </row>
    <row r="31" spans="1:92" ht="8.4499999999999993" customHeight="1" x14ac:dyDescent="0.25">
      <c r="A31" s="242"/>
      <c r="B31" s="242"/>
      <c r="C31" s="242"/>
      <c r="D31" s="242"/>
      <c r="E31" s="324"/>
      <c r="F31" s="324"/>
      <c r="G31" s="324"/>
      <c r="H31" s="324"/>
      <c r="I31" s="324"/>
      <c r="J31" s="324"/>
      <c r="K31" s="242"/>
      <c r="L31" s="501"/>
      <c r="M31" s="501"/>
      <c r="N31" s="242"/>
      <c r="O31" s="321"/>
      <c r="P31" s="321"/>
      <c r="Q31" s="321"/>
      <c r="R31" s="321"/>
      <c r="S31" s="321"/>
      <c r="T31" s="322"/>
      <c r="U31" s="324"/>
      <c r="V31" s="324"/>
      <c r="W31" s="324"/>
      <c r="X31" s="324"/>
      <c r="Y31" s="324"/>
      <c r="Z31" s="324"/>
      <c r="AA31" s="242"/>
      <c r="AB31" s="501"/>
      <c r="AC31" s="501"/>
      <c r="AD31" s="242"/>
      <c r="AE31" s="321"/>
      <c r="AF31" s="321"/>
      <c r="AG31" s="321"/>
      <c r="AH31" s="321"/>
      <c r="AI31" s="321"/>
      <c r="AJ31" s="322"/>
      <c r="AK31" s="339"/>
      <c r="AL31" s="321"/>
      <c r="AM31" s="321"/>
      <c r="AN31" s="321"/>
      <c r="AO31" s="321"/>
      <c r="AP31" s="322"/>
      <c r="AQ31" s="339"/>
      <c r="AR31" s="321"/>
      <c r="AS31" s="321"/>
      <c r="AT31" s="321"/>
      <c r="AU31" s="321"/>
      <c r="AV31" s="52"/>
      <c r="BI31" s="51"/>
      <c r="BJ31" s="51"/>
      <c r="BK31" s="51"/>
      <c r="BL31" s="51"/>
      <c r="BM31" s="51"/>
      <c r="BS31" s="30"/>
      <c r="BT31" s="50"/>
      <c r="BU31" s="50"/>
      <c r="BV31" s="30"/>
      <c r="BW31" s="30"/>
    </row>
    <row r="32" spans="1:92" ht="8.4499999999999993" customHeight="1" x14ac:dyDescent="0.25">
      <c r="A32" s="242">
        <f>A30-1</f>
        <v>2019</v>
      </c>
      <c r="B32" s="242"/>
      <c r="C32" s="242">
        <v>6</v>
      </c>
      <c r="D32" s="242"/>
      <c r="E32" s="323"/>
      <c r="F32" s="323"/>
      <c r="G32" s="323"/>
      <c r="H32" s="323"/>
      <c r="I32" s="323"/>
      <c r="J32" s="323"/>
      <c r="K32" s="242" t="s">
        <v>1053</v>
      </c>
      <c r="L32" s="501">
        <v>0.81200000000000006</v>
      </c>
      <c r="M32" s="501"/>
      <c r="N32" s="242" t="s">
        <v>59</v>
      </c>
      <c r="O32" s="319">
        <f>E32*L32</f>
        <v>0</v>
      </c>
      <c r="P32" s="319"/>
      <c r="Q32" s="319"/>
      <c r="R32" s="319"/>
      <c r="S32" s="319"/>
      <c r="T32" s="320"/>
      <c r="U32" s="323"/>
      <c r="V32" s="323"/>
      <c r="W32" s="323"/>
      <c r="X32" s="323"/>
      <c r="Y32" s="323"/>
      <c r="Z32" s="323"/>
      <c r="AA32" s="242" t="s">
        <v>1053</v>
      </c>
      <c r="AB32" s="501">
        <v>0.39500000000000002</v>
      </c>
      <c r="AC32" s="501"/>
      <c r="AD32" s="242" t="s">
        <v>59</v>
      </c>
      <c r="AE32" s="336">
        <f>U32*AB32</f>
        <v>0</v>
      </c>
      <c r="AF32" s="336"/>
      <c r="AG32" s="336"/>
      <c r="AH32" s="336"/>
      <c r="AI32" s="336"/>
      <c r="AJ32" s="337"/>
      <c r="AK32" s="340">
        <f>E32+U32</f>
        <v>0</v>
      </c>
      <c r="AL32" s="319"/>
      <c r="AM32" s="319"/>
      <c r="AN32" s="319"/>
      <c r="AO32" s="319"/>
      <c r="AP32" s="320"/>
      <c r="AQ32" s="341">
        <f>O32+AE32</f>
        <v>0</v>
      </c>
      <c r="AR32" s="336"/>
      <c r="AS32" s="336"/>
      <c r="AT32" s="336"/>
      <c r="AU32" s="336"/>
      <c r="AV32" s="52"/>
      <c r="BI32" s="51"/>
      <c r="BJ32" s="51"/>
      <c r="BK32" s="51"/>
      <c r="BL32" s="51"/>
      <c r="BM32" s="51"/>
      <c r="BS32" s="30"/>
      <c r="BT32" s="50"/>
      <c r="BU32" s="50"/>
      <c r="BV32" s="30"/>
      <c r="BW32" s="30"/>
    </row>
    <row r="33" spans="1:75" ht="8.4499999999999993" customHeight="1" x14ac:dyDescent="0.25">
      <c r="A33" s="242"/>
      <c r="B33" s="242"/>
      <c r="C33" s="242"/>
      <c r="D33" s="242"/>
      <c r="E33" s="324"/>
      <c r="F33" s="324"/>
      <c r="G33" s="324"/>
      <c r="H33" s="324"/>
      <c r="I33" s="324"/>
      <c r="J33" s="324"/>
      <c r="K33" s="242"/>
      <c r="L33" s="501"/>
      <c r="M33" s="501"/>
      <c r="N33" s="242"/>
      <c r="O33" s="321"/>
      <c r="P33" s="321"/>
      <c r="Q33" s="321"/>
      <c r="R33" s="321"/>
      <c r="S33" s="321"/>
      <c r="T33" s="322"/>
      <c r="U33" s="324"/>
      <c r="V33" s="324"/>
      <c r="W33" s="324"/>
      <c r="X33" s="324"/>
      <c r="Y33" s="324"/>
      <c r="Z33" s="324"/>
      <c r="AA33" s="242"/>
      <c r="AB33" s="501"/>
      <c r="AC33" s="501"/>
      <c r="AD33" s="242"/>
      <c r="AE33" s="321"/>
      <c r="AF33" s="321"/>
      <c r="AG33" s="321"/>
      <c r="AH33" s="321"/>
      <c r="AI33" s="321"/>
      <c r="AJ33" s="322"/>
      <c r="AK33" s="339"/>
      <c r="AL33" s="321"/>
      <c r="AM33" s="321"/>
      <c r="AN33" s="321"/>
      <c r="AO33" s="321"/>
      <c r="AP33" s="322"/>
      <c r="AQ33" s="339"/>
      <c r="AR33" s="321"/>
      <c r="AS33" s="321"/>
      <c r="AT33" s="321"/>
      <c r="AU33" s="321"/>
      <c r="AV33" s="52"/>
      <c r="BI33" s="51"/>
      <c r="BJ33" s="51"/>
      <c r="BK33" s="51"/>
      <c r="BL33" s="51"/>
      <c r="BM33" s="51"/>
      <c r="BS33" s="30"/>
      <c r="BT33" s="50"/>
      <c r="BU33" s="50"/>
      <c r="BV33" s="30"/>
      <c r="BW33" s="30"/>
    </row>
    <row r="34" spans="1:75" ht="8.4499999999999993" customHeight="1" x14ac:dyDescent="0.25">
      <c r="A34" s="242">
        <f>A32-1</f>
        <v>2018</v>
      </c>
      <c r="B34" s="242"/>
      <c r="C34" s="242">
        <v>7</v>
      </c>
      <c r="D34" s="242"/>
      <c r="E34" s="323"/>
      <c r="F34" s="323"/>
      <c r="G34" s="323"/>
      <c r="H34" s="323"/>
      <c r="I34" s="323"/>
      <c r="J34" s="323"/>
      <c r="K34" s="242" t="s">
        <v>1053</v>
      </c>
      <c r="L34" s="501">
        <v>0.77700000000000002</v>
      </c>
      <c r="M34" s="501"/>
      <c r="N34" s="242" t="s">
        <v>59</v>
      </c>
      <c r="O34" s="319">
        <f>E34*L34</f>
        <v>0</v>
      </c>
      <c r="P34" s="319"/>
      <c r="Q34" s="319"/>
      <c r="R34" s="319"/>
      <c r="S34" s="319"/>
      <c r="T34" s="320"/>
      <c r="U34" s="323"/>
      <c r="V34" s="323"/>
      <c r="W34" s="323"/>
      <c r="X34" s="323"/>
      <c r="Y34" s="323"/>
      <c r="Z34" s="323"/>
      <c r="AA34" s="242" t="s">
        <v>1053</v>
      </c>
      <c r="AB34" s="501">
        <v>0.33100000000000002</v>
      </c>
      <c r="AC34" s="501"/>
      <c r="AD34" s="242" t="s">
        <v>59</v>
      </c>
      <c r="AE34" s="336">
        <f>U34*AB34</f>
        <v>0</v>
      </c>
      <c r="AF34" s="336"/>
      <c r="AG34" s="336"/>
      <c r="AH34" s="336"/>
      <c r="AI34" s="336"/>
      <c r="AJ34" s="337"/>
      <c r="AK34" s="340">
        <f>E34+U34</f>
        <v>0</v>
      </c>
      <c r="AL34" s="319"/>
      <c r="AM34" s="319"/>
      <c r="AN34" s="319"/>
      <c r="AO34" s="319"/>
      <c r="AP34" s="320"/>
      <c r="AQ34" s="341">
        <f>O34+AE34</f>
        <v>0</v>
      </c>
      <c r="AR34" s="336"/>
      <c r="AS34" s="336"/>
      <c r="AT34" s="336"/>
      <c r="AU34" s="336"/>
      <c r="AV34" s="52"/>
      <c r="BI34" s="51"/>
      <c r="BJ34" s="51"/>
      <c r="BK34" s="51"/>
      <c r="BL34" s="51"/>
      <c r="BM34" s="51"/>
      <c r="BS34" s="30"/>
      <c r="BT34" s="50"/>
      <c r="BU34" s="50"/>
      <c r="BV34" s="30"/>
      <c r="BW34" s="30"/>
    </row>
    <row r="35" spans="1:75" ht="8.4499999999999993" customHeight="1" x14ac:dyDescent="0.25">
      <c r="A35" s="242"/>
      <c r="B35" s="242"/>
      <c r="C35" s="242"/>
      <c r="D35" s="242"/>
      <c r="E35" s="324"/>
      <c r="F35" s="324"/>
      <c r="G35" s="324"/>
      <c r="H35" s="324"/>
      <c r="I35" s="324"/>
      <c r="J35" s="324"/>
      <c r="K35" s="242"/>
      <c r="L35" s="501"/>
      <c r="M35" s="501"/>
      <c r="N35" s="242"/>
      <c r="O35" s="321"/>
      <c r="P35" s="321"/>
      <c r="Q35" s="321"/>
      <c r="R35" s="321"/>
      <c r="S35" s="321"/>
      <c r="T35" s="322"/>
      <c r="U35" s="324"/>
      <c r="V35" s="324"/>
      <c r="W35" s="324"/>
      <c r="X35" s="324"/>
      <c r="Y35" s="324"/>
      <c r="Z35" s="324"/>
      <c r="AA35" s="242"/>
      <c r="AB35" s="501"/>
      <c r="AC35" s="501"/>
      <c r="AD35" s="242"/>
      <c r="AE35" s="321"/>
      <c r="AF35" s="321"/>
      <c r="AG35" s="321"/>
      <c r="AH35" s="321"/>
      <c r="AI35" s="321"/>
      <c r="AJ35" s="322"/>
      <c r="AK35" s="339"/>
      <c r="AL35" s="321"/>
      <c r="AM35" s="321"/>
      <c r="AN35" s="321"/>
      <c r="AO35" s="321"/>
      <c r="AP35" s="322"/>
      <c r="AQ35" s="339"/>
      <c r="AR35" s="321"/>
      <c r="AS35" s="321"/>
      <c r="AT35" s="321"/>
      <c r="AU35" s="321"/>
      <c r="AV35" s="52"/>
      <c r="BI35" s="51"/>
      <c r="BJ35" s="51"/>
      <c r="BK35" s="51"/>
      <c r="BL35" s="51"/>
      <c r="BM35" s="51"/>
      <c r="BS35" s="30"/>
      <c r="BT35" s="50"/>
      <c r="BU35" s="50"/>
      <c r="BV35" s="30"/>
      <c r="BW35" s="30"/>
    </row>
    <row r="36" spans="1:75" ht="8.4499999999999993" customHeight="1" x14ac:dyDescent="0.25">
      <c r="A36" s="242">
        <f>A34-1</f>
        <v>2017</v>
      </c>
      <c r="B36" s="242"/>
      <c r="C36" s="242">
        <v>8</v>
      </c>
      <c r="D36" s="242"/>
      <c r="E36" s="323"/>
      <c r="F36" s="323"/>
      <c r="G36" s="323"/>
      <c r="H36" s="323"/>
      <c r="I36" s="323"/>
      <c r="J36" s="323"/>
      <c r="K36" s="242" t="s">
        <v>1053</v>
      </c>
      <c r="L36" s="501">
        <v>0.72799999999999998</v>
      </c>
      <c r="M36" s="501"/>
      <c r="N36" s="242" t="s">
        <v>59</v>
      </c>
      <c r="O36" s="319">
        <f>E36*L36</f>
        <v>0</v>
      </c>
      <c r="P36" s="319"/>
      <c r="Q36" s="319"/>
      <c r="R36" s="319"/>
      <c r="S36" s="319"/>
      <c r="T36" s="320"/>
      <c r="U36" s="323"/>
      <c r="V36" s="323"/>
      <c r="W36" s="323"/>
      <c r="X36" s="323"/>
      <c r="Y36" s="323"/>
      <c r="Z36" s="323"/>
      <c r="AA36" s="242" t="s">
        <v>1053</v>
      </c>
      <c r="AB36" s="501">
        <v>0.27200000000000002</v>
      </c>
      <c r="AC36" s="501"/>
      <c r="AD36" s="242" t="s">
        <v>59</v>
      </c>
      <c r="AE36" s="336">
        <f>U36*AB36</f>
        <v>0</v>
      </c>
      <c r="AF36" s="336"/>
      <c r="AG36" s="336"/>
      <c r="AH36" s="336"/>
      <c r="AI36" s="336"/>
      <c r="AJ36" s="337"/>
      <c r="AK36" s="340">
        <f>E36+U36</f>
        <v>0</v>
      </c>
      <c r="AL36" s="319"/>
      <c r="AM36" s="319"/>
      <c r="AN36" s="319"/>
      <c r="AO36" s="319"/>
      <c r="AP36" s="320"/>
      <c r="AQ36" s="341">
        <f>O36+AE36</f>
        <v>0</v>
      </c>
      <c r="AR36" s="336"/>
      <c r="AS36" s="336"/>
      <c r="AT36" s="336"/>
      <c r="AU36" s="336"/>
      <c r="AV36" s="52"/>
      <c r="BI36" s="51"/>
      <c r="BJ36" s="51"/>
      <c r="BK36" s="51"/>
      <c r="BL36" s="51"/>
      <c r="BM36" s="51"/>
      <c r="BS36" s="30"/>
      <c r="BT36" s="50"/>
      <c r="BU36" s="50"/>
      <c r="BV36" s="30"/>
      <c r="BW36" s="30"/>
    </row>
    <row r="37" spans="1:75" ht="8.4499999999999993" customHeight="1" x14ac:dyDescent="0.25">
      <c r="A37" s="242"/>
      <c r="B37" s="242"/>
      <c r="C37" s="242"/>
      <c r="D37" s="242"/>
      <c r="E37" s="324"/>
      <c r="F37" s="324"/>
      <c r="G37" s="324"/>
      <c r="H37" s="324"/>
      <c r="I37" s="324"/>
      <c r="J37" s="324"/>
      <c r="K37" s="242"/>
      <c r="L37" s="501"/>
      <c r="M37" s="501"/>
      <c r="N37" s="242"/>
      <c r="O37" s="321"/>
      <c r="P37" s="321"/>
      <c r="Q37" s="321"/>
      <c r="R37" s="321"/>
      <c r="S37" s="321"/>
      <c r="T37" s="322"/>
      <c r="U37" s="324"/>
      <c r="V37" s="324"/>
      <c r="W37" s="324"/>
      <c r="X37" s="324"/>
      <c r="Y37" s="324"/>
      <c r="Z37" s="324"/>
      <c r="AA37" s="242"/>
      <c r="AB37" s="501"/>
      <c r="AC37" s="501"/>
      <c r="AD37" s="242"/>
      <c r="AE37" s="321"/>
      <c r="AF37" s="321"/>
      <c r="AG37" s="321"/>
      <c r="AH37" s="321"/>
      <c r="AI37" s="321"/>
      <c r="AJ37" s="322"/>
      <c r="AK37" s="339"/>
      <c r="AL37" s="321"/>
      <c r="AM37" s="321"/>
      <c r="AN37" s="321"/>
      <c r="AO37" s="321"/>
      <c r="AP37" s="322"/>
      <c r="AQ37" s="339"/>
      <c r="AR37" s="321"/>
      <c r="AS37" s="321"/>
      <c r="AT37" s="321"/>
      <c r="AU37" s="321"/>
      <c r="AV37" s="52"/>
      <c r="BI37" s="51"/>
      <c r="BJ37" s="51"/>
      <c r="BK37" s="51"/>
      <c r="BL37" s="51"/>
      <c r="BM37" s="51"/>
      <c r="BS37" s="30"/>
      <c r="BT37" s="50"/>
      <c r="BU37" s="50"/>
      <c r="BV37" s="30"/>
      <c r="BW37" s="30"/>
    </row>
    <row r="38" spans="1:75" ht="8.4499999999999993" customHeight="1" x14ac:dyDescent="0.25">
      <c r="A38" s="242">
        <f>A36-1</f>
        <v>2016</v>
      </c>
      <c r="B38" s="242"/>
      <c r="C38" s="242">
        <v>9</v>
      </c>
      <c r="D38" s="242"/>
      <c r="E38" s="323"/>
      <c r="F38" s="323"/>
      <c r="G38" s="323"/>
      <c r="H38" s="323"/>
      <c r="I38" s="323"/>
      <c r="J38" s="323"/>
      <c r="K38" s="242" t="s">
        <v>1053</v>
      </c>
      <c r="L38" s="501">
        <v>0.67</v>
      </c>
      <c r="M38" s="501"/>
      <c r="N38" s="242" t="s">
        <v>59</v>
      </c>
      <c r="O38" s="319">
        <f>E38*L38</f>
        <v>0</v>
      </c>
      <c r="P38" s="319"/>
      <c r="Q38" s="319"/>
      <c r="R38" s="319"/>
      <c r="S38" s="319"/>
      <c r="T38" s="320"/>
      <c r="U38" s="323"/>
      <c r="V38" s="323"/>
      <c r="W38" s="323"/>
      <c r="X38" s="323"/>
      <c r="Y38" s="323"/>
      <c r="Z38" s="323"/>
      <c r="AA38" s="242" t="s">
        <v>1053</v>
      </c>
      <c r="AB38" s="501">
        <v>0.219</v>
      </c>
      <c r="AC38" s="501"/>
      <c r="AD38" s="242" t="s">
        <v>59</v>
      </c>
      <c r="AE38" s="336">
        <f>U38*AB38</f>
        <v>0</v>
      </c>
      <c r="AF38" s="336"/>
      <c r="AG38" s="336"/>
      <c r="AH38" s="336"/>
      <c r="AI38" s="336"/>
      <c r="AJ38" s="337"/>
      <c r="AK38" s="340">
        <f>E38+U38</f>
        <v>0</v>
      </c>
      <c r="AL38" s="319"/>
      <c r="AM38" s="319"/>
      <c r="AN38" s="319"/>
      <c r="AO38" s="319"/>
      <c r="AP38" s="320"/>
      <c r="AQ38" s="341">
        <f>O38+AE38</f>
        <v>0</v>
      </c>
      <c r="AR38" s="336"/>
      <c r="AS38" s="336"/>
      <c r="AT38" s="336"/>
      <c r="AU38" s="336"/>
      <c r="AV38" s="52"/>
      <c r="BI38" s="51"/>
      <c r="BJ38" s="51"/>
      <c r="BK38" s="51"/>
      <c r="BL38" s="51"/>
      <c r="BM38" s="51"/>
      <c r="BS38" s="30"/>
      <c r="BT38" s="50"/>
      <c r="BU38" s="50"/>
      <c r="BV38" s="30"/>
      <c r="BW38" s="30"/>
    </row>
    <row r="39" spans="1:75" ht="8.4499999999999993" customHeight="1" x14ac:dyDescent="0.25">
      <c r="A39" s="242"/>
      <c r="B39" s="242"/>
      <c r="C39" s="242"/>
      <c r="D39" s="242"/>
      <c r="E39" s="324"/>
      <c r="F39" s="324"/>
      <c r="G39" s="324"/>
      <c r="H39" s="324"/>
      <c r="I39" s="324"/>
      <c r="J39" s="324"/>
      <c r="K39" s="242"/>
      <c r="L39" s="501"/>
      <c r="M39" s="501"/>
      <c r="N39" s="242"/>
      <c r="O39" s="321"/>
      <c r="P39" s="321"/>
      <c r="Q39" s="321"/>
      <c r="R39" s="321"/>
      <c r="S39" s="321"/>
      <c r="T39" s="322"/>
      <c r="U39" s="324"/>
      <c r="V39" s="324"/>
      <c r="W39" s="324"/>
      <c r="X39" s="324"/>
      <c r="Y39" s="324"/>
      <c r="Z39" s="324"/>
      <c r="AA39" s="242"/>
      <c r="AB39" s="501"/>
      <c r="AC39" s="501"/>
      <c r="AD39" s="242"/>
      <c r="AE39" s="321"/>
      <c r="AF39" s="321"/>
      <c r="AG39" s="321"/>
      <c r="AH39" s="321"/>
      <c r="AI39" s="321"/>
      <c r="AJ39" s="322"/>
      <c r="AK39" s="339"/>
      <c r="AL39" s="321"/>
      <c r="AM39" s="321"/>
      <c r="AN39" s="321"/>
      <c r="AO39" s="321"/>
      <c r="AP39" s="322"/>
      <c r="AQ39" s="339"/>
      <c r="AR39" s="321"/>
      <c r="AS39" s="321"/>
      <c r="AT39" s="321"/>
      <c r="AU39" s="321"/>
      <c r="AV39" s="52"/>
      <c r="BI39" s="51"/>
      <c r="BJ39" s="51"/>
      <c r="BK39" s="51"/>
      <c r="BL39" s="51"/>
      <c r="BM39" s="51"/>
      <c r="BS39" s="30"/>
      <c r="BT39" s="50"/>
      <c r="BU39" s="50"/>
      <c r="BV39" s="30"/>
      <c r="BW39" s="30"/>
    </row>
    <row r="40" spans="1:75" ht="8.4499999999999993" customHeight="1" x14ac:dyDescent="0.25">
      <c r="A40" s="242">
        <f>A38-1</f>
        <v>2015</v>
      </c>
      <c r="B40" s="242"/>
      <c r="C40" s="242">
        <v>10</v>
      </c>
      <c r="D40" s="242"/>
      <c r="E40" s="323"/>
      <c r="F40" s="323"/>
      <c r="G40" s="323"/>
      <c r="H40" s="323"/>
      <c r="I40" s="323"/>
      <c r="J40" s="323"/>
      <c r="K40" s="242" t="s">
        <v>1053</v>
      </c>
      <c r="L40" s="501">
        <v>0.60599999999999998</v>
      </c>
      <c r="M40" s="501"/>
      <c r="N40" s="242" t="s">
        <v>59</v>
      </c>
      <c r="O40" s="319">
        <f>E40*L40</f>
        <v>0</v>
      </c>
      <c r="P40" s="319"/>
      <c r="Q40" s="319"/>
      <c r="R40" s="319"/>
      <c r="S40" s="319"/>
      <c r="T40" s="320"/>
      <c r="U40" s="323"/>
      <c r="V40" s="323"/>
      <c r="W40" s="323"/>
      <c r="X40" s="323"/>
      <c r="Y40" s="323"/>
      <c r="Z40" s="323"/>
      <c r="AA40" s="242" t="s">
        <v>1053</v>
      </c>
      <c r="AB40" s="501">
        <v>0.17399999999999999</v>
      </c>
      <c r="AC40" s="501"/>
      <c r="AD40" s="242" t="s">
        <v>59</v>
      </c>
      <c r="AE40" s="336">
        <f>U40*AB40</f>
        <v>0</v>
      </c>
      <c r="AF40" s="336"/>
      <c r="AG40" s="336"/>
      <c r="AH40" s="336"/>
      <c r="AI40" s="336"/>
      <c r="AJ40" s="337"/>
      <c r="AK40" s="340">
        <f>E40+U40</f>
        <v>0</v>
      </c>
      <c r="AL40" s="319"/>
      <c r="AM40" s="319"/>
      <c r="AN40" s="319"/>
      <c r="AO40" s="319"/>
      <c r="AP40" s="320"/>
      <c r="AQ40" s="341">
        <f>O40+AE40</f>
        <v>0</v>
      </c>
      <c r="AR40" s="336"/>
      <c r="AS40" s="336"/>
      <c r="AT40" s="336"/>
      <c r="AU40" s="336"/>
      <c r="AV40" s="52"/>
      <c r="BI40" s="51"/>
      <c r="BJ40" s="51"/>
      <c r="BK40" s="51"/>
      <c r="BL40" s="51"/>
      <c r="BM40" s="51"/>
      <c r="BS40" s="30"/>
      <c r="BT40" s="50"/>
      <c r="BU40" s="50"/>
      <c r="BV40" s="30"/>
      <c r="BW40" s="30"/>
    </row>
    <row r="41" spans="1:75" ht="8.4499999999999993" customHeight="1" x14ac:dyDescent="0.25">
      <c r="A41" s="242"/>
      <c r="B41" s="242"/>
      <c r="C41" s="242"/>
      <c r="D41" s="242"/>
      <c r="E41" s="324"/>
      <c r="F41" s="324"/>
      <c r="G41" s="324"/>
      <c r="H41" s="324"/>
      <c r="I41" s="324"/>
      <c r="J41" s="324"/>
      <c r="K41" s="242"/>
      <c r="L41" s="501"/>
      <c r="M41" s="501"/>
      <c r="N41" s="242"/>
      <c r="O41" s="321"/>
      <c r="P41" s="321"/>
      <c r="Q41" s="321"/>
      <c r="R41" s="321"/>
      <c r="S41" s="321"/>
      <c r="T41" s="322"/>
      <c r="U41" s="324"/>
      <c r="V41" s="324"/>
      <c r="W41" s="324"/>
      <c r="X41" s="324"/>
      <c r="Y41" s="324"/>
      <c r="Z41" s="324"/>
      <c r="AA41" s="242"/>
      <c r="AB41" s="501"/>
      <c r="AC41" s="501"/>
      <c r="AD41" s="242"/>
      <c r="AE41" s="321"/>
      <c r="AF41" s="321"/>
      <c r="AG41" s="321"/>
      <c r="AH41" s="321"/>
      <c r="AI41" s="321"/>
      <c r="AJ41" s="322"/>
      <c r="AK41" s="339"/>
      <c r="AL41" s="321"/>
      <c r="AM41" s="321"/>
      <c r="AN41" s="321"/>
      <c r="AO41" s="321"/>
      <c r="AP41" s="322"/>
      <c r="AQ41" s="339"/>
      <c r="AR41" s="321"/>
      <c r="AS41" s="321"/>
      <c r="AT41" s="321"/>
      <c r="AU41" s="321"/>
      <c r="AV41" s="52"/>
      <c r="BI41" s="51"/>
      <c r="BJ41" s="51"/>
      <c r="BK41" s="51"/>
      <c r="BL41" s="51"/>
      <c r="BM41" s="51"/>
      <c r="BS41" s="30"/>
      <c r="BT41" s="50"/>
      <c r="BU41" s="50"/>
      <c r="BV41" s="30"/>
      <c r="BW41" s="30"/>
    </row>
    <row r="42" spans="1:75" ht="8.4499999999999993" customHeight="1" x14ac:dyDescent="0.25">
      <c r="A42" s="242">
        <f>A40-1</f>
        <v>2014</v>
      </c>
      <c r="B42" s="242"/>
      <c r="C42" s="242">
        <v>11</v>
      </c>
      <c r="D42" s="242"/>
      <c r="E42" s="323"/>
      <c r="F42" s="323"/>
      <c r="G42" s="323"/>
      <c r="H42" s="323"/>
      <c r="I42" s="323"/>
      <c r="J42" s="323"/>
      <c r="K42" s="242" t="s">
        <v>1053</v>
      </c>
      <c r="L42" s="501">
        <v>0.56399999999999995</v>
      </c>
      <c r="M42" s="501"/>
      <c r="N42" s="242" t="s">
        <v>59</v>
      </c>
      <c r="O42" s="319">
        <f>E42*L42</f>
        <v>0</v>
      </c>
      <c r="P42" s="319"/>
      <c r="Q42" s="319"/>
      <c r="R42" s="319"/>
      <c r="S42" s="319"/>
      <c r="T42" s="320"/>
      <c r="U42" s="323"/>
      <c r="V42" s="323"/>
      <c r="W42" s="323"/>
      <c r="X42" s="323"/>
      <c r="Y42" s="323"/>
      <c r="Z42" s="323"/>
      <c r="AA42" s="242" t="s">
        <v>1053</v>
      </c>
      <c r="AB42" s="501">
        <v>0.1</v>
      </c>
      <c r="AC42" s="501"/>
      <c r="AD42" s="242" t="s">
        <v>59</v>
      </c>
      <c r="AE42" s="336">
        <f>U42*AB42</f>
        <v>0</v>
      </c>
      <c r="AF42" s="336"/>
      <c r="AG42" s="336"/>
      <c r="AH42" s="336"/>
      <c r="AI42" s="336"/>
      <c r="AJ42" s="337"/>
      <c r="AK42" s="340">
        <f>E42+U42</f>
        <v>0</v>
      </c>
      <c r="AL42" s="319"/>
      <c r="AM42" s="319"/>
      <c r="AN42" s="319"/>
      <c r="AO42" s="319"/>
      <c r="AP42" s="320"/>
      <c r="AQ42" s="341">
        <f>O42+AE42</f>
        <v>0</v>
      </c>
      <c r="AR42" s="336"/>
      <c r="AS42" s="336"/>
      <c r="AT42" s="336"/>
      <c r="AU42" s="336"/>
      <c r="AV42" s="52"/>
      <c r="BI42" s="51"/>
      <c r="BJ42" s="51"/>
      <c r="BK42" s="51"/>
      <c r="BL42" s="51"/>
      <c r="BM42" s="51"/>
      <c r="BS42" s="30"/>
      <c r="BT42" s="50"/>
      <c r="BU42" s="50"/>
      <c r="BV42" s="30"/>
      <c r="BW42" s="30"/>
    </row>
    <row r="43" spans="1:75" ht="8.4499999999999993" customHeight="1" x14ac:dyDescent="0.25">
      <c r="A43" s="242"/>
      <c r="B43" s="242"/>
      <c r="C43" s="242"/>
      <c r="D43" s="242"/>
      <c r="E43" s="324"/>
      <c r="F43" s="324"/>
      <c r="G43" s="324"/>
      <c r="H43" s="324"/>
      <c r="I43" s="324"/>
      <c r="J43" s="324"/>
      <c r="K43" s="242"/>
      <c r="L43" s="501"/>
      <c r="M43" s="501"/>
      <c r="N43" s="242"/>
      <c r="O43" s="321"/>
      <c r="P43" s="321"/>
      <c r="Q43" s="321"/>
      <c r="R43" s="321"/>
      <c r="S43" s="321"/>
      <c r="T43" s="322"/>
      <c r="U43" s="324"/>
      <c r="V43" s="324"/>
      <c r="W43" s="324"/>
      <c r="X43" s="324"/>
      <c r="Y43" s="324"/>
      <c r="Z43" s="324"/>
      <c r="AA43" s="242"/>
      <c r="AB43" s="501"/>
      <c r="AC43" s="501"/>
      <c r="AD43" s="242"/>
      <c r="AE43" s="321"/>
      <c r="AF43" s="321"/>
      <c r="AG43" s="321"/>
      <c r="AH43" s="321"/>
      <c r="AI43" s="321"/>
      <c r="AJ43" s="322"/>
      <c r="AK43" s="339"/>
      <c r="AL43" s="321"/>
      <c r="AM43" s="321"/>
      <c r="AN43" s="321"/>
      <c r="AO43" s="321"/>
      <c r="AP43" s="322"/>
      <c r="AQ43" s="339"/>
      <c r="AR43" s="321"/>
      <c r="AS43" s="321"/>
      <c r="AT43" s="321"/>
      <c r="AU43" s="321"/>
      <c r="AV43" s="52"/>
      <c r="BI43" s="51"/>
      <c r="BJ43" s="51"/>
      <c r="BK43" s="51"/>
      <c r="BL43" s="51"/>
      <c r="BM43" s="51"/>
      <c r="BS43" s="30"/>
      <c r="BT43" s="50"/>
      <c r="BU43" s="50"/>
      <c r="BV43" s="30"/>
      <c r="BW43" s="30"/>
    </row>
    <row r="44" spans="1:75" ht="8.4499999999999993" customHeight="1" x14ac:dyDescent="0.25">
      <c r="A44" s="242">
        <f>A42-1</f>
        <v>2013</v>
      </c>
      <c r="B44" s="242"/>
      <c r="C44" s="242">
        <v>12</v>
      </c>
      <c r="D44" s="242"/>
      <c r="E44" s="323"/>
      <c r="F44" s="323"/>
      <c r="G44" s="323"/>
      <c r="H44" s="323"/>
      <c r="I44" s="323"/>
      <c r="J44" s="323"/>
      <c r="K44" s="242" t="s">
        <v>1053</v>
      </c>
      <c r="L44" s="501">
        <v>0.52</v>
      </c>
      <c r="M44" s="501"/>
      <c r="N44" s="242" t="s">
        <v>59</v>
      </c>
      <c r="O44" s="319">
        <f>E44*L44</f>
        <v>0</v>
      </c>
      <c r="P44" s="319"/>
      <c r="Q44" s="319"/>
      <c r="R44" s="319"/>
      <c r="S44" s="319"/>
      <c r="T44" s="320"/>
      <c r="U44" s="323"/>
      <c r="V44" s="323"/>
      <c r="W44" s="323"/>
      <c r="X44" s="323"/>
      <c r="Y44" s="323"/>
      <c r="Z44" s="323"/>
      <c r="AA44" s="242" t="s">
        <v>1053</v>
      </c>
      <c r="AB44" s="501">
        <v>0.1</v>
      </c>
      <c r="AC44" s="501"/>
      <c r="AD44" s="242" t="s">
        <v>59</v>
      </c>
      <c r="AE44" s="336">
        <f>U44*AB44</f>
        <v>0</v>
      </c>
      <c r="AF44" s="336"/>
      <c r="AG44" s="336"/>
      <c r="AH44" s="336"/>
      <c r="AI44" s="336"/>
      <c r="AJ44" s="337"/>
      <c r="AK44" s="340">
        <f>E44+U44</f>
        <v>0</v>
      </c>
      <c r="AL44" s="319"/>
      <c r="AM44" s="319"/>
      <c r="AN44" s="319"/>
      <c r="AO44" s="319"/>
      <c r="AP44" s="320"/>
      <c r="AQ44" s="341">
        <f>O44+AE44</f>
        <v>0</v>
      </c>
      <c r="AR44" s="336"/>
      <c r="AS44" s="336"/>
      <c r="AT44" s="336"/>
      <c r="AU44" s="336"/>
      <c r="AV44" s="52"/>
      <c r="BI44" s="51"/>
      <c r="BJ44" s="51"/>
      <c r="BK44" s="51"/>
      <c r="BL44" s="51"/>
      <c r="BM44" s="51"/>
      <c r="BS44" s="30"/>
      <c r="BT44" s="50"/>
      <c r="BU44" s="50"/>
      <c r="BV44" s="30"/>
      <c r="BW44" s="30"/>
    </row>
    <row r="45" spans="1:75" ht="8.4499999999999993" customHeight="1" x14ac:dyDescent="0.25">
      <c r="A45" s="242"/>
      <c r="B45" s="242"/>
      <c r="C45" s="242"/>
      <c r="D45" s="242"/>
      <c r="E45" s="324"/>
      <c r="F45" s="324"/>
      <c r="G45" s="324"/>
      <c r="H45" s="324"/>
      <c r="I45" s="324"/>
      <c r="J45" s="324"/>
      <c r="K45" s="242"/>
      <c r="L45" s="501"/>
      <c r="M45" s="501"/>
      <c r="N45" s="242"/>
      <c r="O45" s="321"/>
      <c r="P45" s="321"/>
      <c r="Q45" s="321"/>
      <c r="R45" s="321"/>
      <c r="S45" s="321"/>
      <c r="T45" s="322"/>
      <c r="U45" s="324"/>
      <c r="V45" s="324"/>
      <c r="W45" s="324"/>
      <c r="X45" s="324"/>
      <c r="Y45" s="324"/>
      <c r="Z45" s="324"/>
      <c r="AA45" s="242"/>
      <c r="AB45" s="501"/>
      <c r="AC45" s="501"/>
      <c r="AD45" s="242"/>
      <c r="AE45" s="321"/>
      <c r="AF45" s="321"/>
      <c r="AG45" s="321"/>
      <c r="AH45" s="321"/>
      <c r="AI45" s="321"/>
      <c r="AJ45" s="322"/>
      <c r="AK45" s="339"/>
      <c r="AL45" s="321"/>
      <c r="AM45" s="321"/>
      <c r="AN45" s="321"/>
      <c r="AO45" s="321"/>
      <c r="AP45" s="322"/>
      <c r="AQ45" s="339"/>
      <c r="AR45" s="321"/>
      <c r="AS45" s="321"/>
      <c r="AT45" s="321"/>
      <c r="AU45" s="321"/>
      <c r="AV45" s="52"/>
      <c r="BI45" s="51"/>
      <c r="BJ45" s="51"/>
      <c r="BK45" s="51"/>
      <c r="BL45" s="51"/>
      <c r="BM45" s="51"/>
      <c r="BS45" s="30"/>
      <c r="BT45" s="50"/>
      <c r="BU45" s="50"/>
      <c r="BV45" s="30"/>
      <c r="BW45" s="30"/>
    </row>
    <row r="46" spans="1:75" ht="8.4499999999999993" customHeight="1" x14ac:dyDescent="0.25">
      <c r="A46" s="242">
        <f>A44-1</f>
        <v>2012</v>
      </c>
      <c r="B46" s="242"/>
      <c r="C46" s="242">
        <v>13</v>
      </c>
      <c r="D46" s="242"/>
      <c r="E46" s="323"/>
      <c r="F46" s="323"/>
      <c r="G46" s="323"/>
      <c r="H46" s="323"/>
      <c r="I46" s="323"/>
      <c r="J46" s="323"/>
      <c r="K46" s="242" t="s">
        <v>1053</v>
      </c>
      <c r="L46" s="501">
        <v>0.48</v>
      </c>
      <c r="M46" s="501"/>
      <c r="N46" s="242" t="s">
        <v>59</v>
      </c>
      <c r="O46" s="319">
        <f>E46*L46</f>
        <v>0</v>
      </c>
      <c r="P46" s="319"/>
      <c r="Q46" s="319"/>
      <c r="R46" s="319"/>
      <c r="S46" s="319"/>
      <c r="T46" s="320"/>
      <c r="U46" s="323"/>
      <c r="V46" s="323"/>
      <c r="W46" s="323"/>
      <c r="X46" s="323"/>
      <c r="Y46" s="323"/>
      <c r="Z46" s="323"/>
      <c r="AA46" s="242" t="s">
        <v>1053</v>
      </c>
      <c r="AB46" s="501">
        <v>0.1</v>
      </c>
      <c r="AC46" s="501"/>
      <c r="AD46" s="242" t="s">
        <v>59</v>
      </c>
      <c r="AE46" s="336">
        <f>U46*AB46</f>
        <v>0</v>
      </c>
      <c r="AF46" s="336"/>
      <c r="AG46" s="336"/>
      <c r="AH46" s="336"/>
      <c r="AI46" s="336"/>
      <c r="AJ46" s="337"/>
      <c r="AK46" s="340">
        <f>E46+U46</f>
        <v>0</v>
      </c>
      <c r="AL46" s="319"/>
      <c r="AM46" s="319"/>
      <c r="AN46" s="319"/>
      <c r="AO46" s="319"/>
      <c r="AP46" s="320"/>
      <c r="AQ46" s="341">
        <f>O46+AE46</f>
        <v>0</v>
      </c>
      <c r="AR46" s="336"/>
      <c r="AS46" s="336"/>
      <c r="AT46" s="336"/>
      <c r="AU46" s="336"/>
      <c r="AV46" s="52"/>
      <c r="BI46" s="51"/>
      <c r="BJ46" s="51"/>
      <c r="BK46" s="51"/>
      <c r="BL46" s="51"/>
      <c r="BM46" s="51"/>
      <c r="BS46" s="30"/>
      <c r="BT46" s="50"/>
      <c r="BU46" s="50"/>
      <c r="BV46" s="30"/>
      <c r="BW46" s="30"/>
    </row>
    <row r="47" spans="1:75" ht="8.4499999999999993" customHeight="1" x14ac:dyDescent="0.25">
      <c r="A47" s="242"/>
      <c r="B47" s="242"/>
      <c r="C47" s="242"/>
      <c r="D47" s="242"/>
      <c r="E47" s="324"/>
      <c r="F47" s="324"/>
      <c r="G47" s="324"/>
      <c r="H47" s="324"/>
      <c r="I47" s="324"/>
      <c r="J47" s="324"/>
      <c r="K47" s="242"/>
      <c r="L47" s="501"/>
      <c r="M47" s="501"/>
      <c r="N47" s="242"/>
      <c r="O47" s="321"/>
      <c r="P47" s="321"/>
      <c r="Q47" s="321"/>
      <c r="R47" s="321"/>
      <c r="S47" s="321"/>
      <c r="T47" s="322"/>
      <c r="U47" s="324"/>
      <c r="V47" s="324"/>
      <c r="W47" s="324"/>
      <c r="X47" s="324"/>
      <c r="Y47" s="324"/>
      <c r="Z47" s="324"/>
      <c r="AA47" s="242"/>
      <c r="AB47" s="501"/>
      <c r="AC47" s="501"/>
      <c r="AD47" s="242"/>
      <c r="AE47" s="321"/>
      <c r="AF47" s="321"/>
      <c r="AG47" s="321"/>
      <c r="AH47" s="321"/>
      <c r="AI47" s="321"/>
      <c r="AJ47" s="322"/>
      <c r="AK47" s="339"/>
      <c r="AL47" s="321"/>
      <c r="AM47" s="321"/>
      <c r="AN47" s="321"/>
      <c r="AO47" s="321"/>
      <c r="AP47" s="322"/>
      <c r="AQ47" s="339"/>
      <c r="AR47" s="321"/>
      <c r="AS47" s="321"/>
      <c r="AT47" s="321"/>
      <c r="AU47" s="321"/>
      <c r="AV47" s="52"/>
      <c r="BI47" s="51"/>
      <c r="BJ47" s="51"/>
      <c r="BK47" s="51"/>
      <c r="BL47" s="51"/>
      <c r="BM47" s="51"/>
      <c r="BS47" s="30"/>
      <c r="BT47" s="50"/>
      <c r="BU47" s="50"/>
      <c r="BV47" s="30"/>
      <c r="BW47" s="30"/>
    </row>
    <row r="48" spans="1:75" ht="8.4499999999999993" customHeight="1" x14ac:dyDescent="0.25">
      <c r="A48" s="242">
        <f>A46-1</f>
        <v>2011</v>
      </c>
      <c r="B48" s="242"/>
      <c r="C48" s="242">
        <v>14</v>
      </c>
      <c r="D48" s="242"/>
      <c r="E48" s="323"/>
      <c r="F48" s="323"/>
      <c r="G48" s="323"/>
      <c r="H48" s="323"/>
      <c r="I48" s="323"/>
      <c r="J48" s="323"/>
      <c r="K48" s="242" t="s">
        <v>1053</v>
      </c>
      <c r="L48" s="501">
        <v>0.45600000000000002</v>
      </c>
      <c r="M48" s="501"/>
      <c r="N48" s="242" t="s">
        <v>59</v>
      </c>
      <c r="O48" s="319">
        <f>E48*L48</f>
        <v>0</v>
      </c>
      <c r="P48" s="319"/>
      <c r="Q48" s="319"/>
      <c r="R48" s="319"/>
      <c r="S48" s="319"/>
      <c r="T48" s="320"/>
      <c r="U48" s="323"/>
      <c r="V48" s="323"/>
      <c r="W48" s="323"/>
      <c r="X48" s="323"/>
      <c r="Y48" s="323"/>
      <c r="Z48" s="323"/>
      <c r="AA48" s="242" t="s">
        <v>1053</v>
      </c>
      <c r="AB48" s="501">
        <v>0.1</v>
      </c>
      <c r="AC48" s="501"/>
      <c r="AD48" s="242" t="s">
        <v>59</v>
      </c>
      <c r="AE48" s="336">
        <f>U48*AB48</f>
        <v>0</v>
      </c>
      <c r="AF48" s="336"/>
      <c r="AG48" s="336"/>
      <c r="AH48" s="336"/>
      <c r="AI48" s="336"/>
      <c r="AJ48" s="337"/>
      <c r="AK48" s="340">
        <f>E48+U48</f>
        <v>0</v>
      </c>
      <c r="AL48" s="319"/>
      <c r="AM48" s="319"/>
      <c r="AN48" s="319"/>
      <c r="AO48" s="319"/>
      <c r="AP48" s="320"/>
      <c r="AQ48" s="341">
        <f>O48+AE48</f>
        <v>0</v>
      </c>
      <c r="AR48" s="336"/>
      <c r="AS48" s="336"/>
      <c r="AT48" s="336"/>
      <c r="AU48" s="336"/>
      <c r="AV48" s="52"/>
      <c r="BI48" s="51"/>
      <c r="BJ48" s="51"/>
      <c r="BK48" s="51"/>
      <c r="BL48" s="51"/>
      <c r="BM48" s="51"/>
      <c r="BS48" s="30"/>
      <c r="BT48" s="50"/>
      <c r="BU48" s="50"/>
      <c r="BV48" s="30"/>
      <c r="BW48" s="30"/>
    </row>
    <row r="49" spans="1:75" ht="8.4499999999999993" customHeight="1" x14ac:dyDescent="0.25">
      <c r="A49" s="242"/>
      <c r="B49" s="242"/>
      <c r="C49" s="242"/>
      <c r="D49" s="242"/>
      <c r="E49" s="324"/>
      <c r="F49" s="324"/>
      <c r="G49" s="324"/>
      <c r="H49" s="324"/>
      <c r="I49" s="324"/>
      <c r="J49" s="324"/>
      <c r="K49" s="242"/>
      <c r="L49" s="501"/>
      <c r="M49" s="501"/>
      <c r="N49" s="242"/>
      <c r="O49" s="321"/>
      <c r="P49" s="321"/>
      <c r="Q49" s="321"/>
      <c r="R49" s="321"/>
      <c r="S49" s="321"/>
      <c r="T49" s="322"/>
      <c r="U49" s="324"/>
      <c r="V49" s="324"/>
      <c r="W49" s="324"/>
      <c r="X49" s="324"/>
      <c r="Y49" s="324"/>
      <c r="Z49" s="324"/>
      <c r="AA49" s="242"/>
      <c r="AB49" s="501"/>
      <c r="AC49" s="501"/>
      <c r="AD49" s="242"/>
      <c r="AE49" s="321"/>
      <c r="AF49" s="321"/>
      <c r="AG49" s="321"/>
      <c r="AH49" s="321"/>
      <c r="AI49" s="321"/>
      <c r="AJ49" s="322"/>
      <c r="AK49" s="339"/>
      <c r="AL49" s="321"/>
      <c r="AM49" s="321"/>
      <c r="AN49" s="321"/>
      <c r="AO49" s="321"/>
      <c r="AP49" s="322"/>
      <c r="AQ49" s="339"/>
      <c r="AR49" s="321"/>
      <c r="AS49" s="321"/>
      <c r="AT49" s="321"/>
      <c r="AU49" s="321"/>
      <c r="AV49" s="52"/>
      <c r="BI49" s="51"/>
      <c r="BJ49" s="51"/>
      <c r="BK49" s="51"/>
      <c r="BL49" s="51"/>
      <c r="BM49" s="51"/>
      <c r="BS49" s="30"/>
      <c r="BT49" s="50"/>
      <c r="BU49" s="50"/>
      <c r="BV49" s="30"/>
      <c r="BW49" s="30"/>
    </row>
    <row r="50" spans="1:75" ht="8.4499999999999993" customHeight="1" x14ac:dyDescent="0.25">
      <c r="A50" s="242">
        <f>A48-1</f>
        <v>2010</v>
      </c>
      <c r="B50" s="242"/>
      <c r="C50" s="242">
        <v>15</v>
      </c>
      <c r="D50" s="242"/>
      <c r="E50" s="323"/>
      <c r="F50" s="323"/>
      <c r="G50" s="323"/>
      <c r="H50" s="323"/>
      <c r="I50" s="323"/>
      <c r="J50" s="323"/>
      <c r="K50" s="242" t="s">
        <v>1053</v>
      </c>
      <c r="L50" s="501">
        <v>0.42499999999999999</v>
      </c>
      <c r="M50" s="501"/>
      <c r="N50" s="242" t="s">
        <v>59</v>
      </c>
      <c r="O50" s="319">
        <f>E50*L50</f>
        <v>0</v>
      </c>
      <c r="P50" s="319"/>
      <c r="Q50" s="319"/>
      <c r="R50" s="319"/>
      <c r="S50" s="319"/>
      <c r="T50" s="320"/>
      <c r="U50" s="323"/>
      <c r="V50" s="323"/>
      <c r="W50" s="323"/>
      <c r="X50" s="323"/>
      <c r="Y50" s="323"/>
      <c r="Z50" s="323"/>
      <c r="AA50" s="242" t="s">
        <v>1053</v>
      </c>
      <c r="AB50" s="501">
        <v>0.1</v>
      </c>
      <c r="AC50" s="501"/>
      <c r="AD50" s="242" t="s">
        <v>59</v>
      </c>
      <c r="AE50" s="336">
        <f>U50*AB50</f>
        <v>0</v>
      </c>
      <c r="AF50" s="336"/>
      <c r="AG50" s="336"/>
      <c r="AH50" s="336"/>
      <c r="AI50" s="336"/>
      <c r="AJ50" s="337"/>
      <c r="AK50" s="340">
        <f>E50+U50</f>
        <v>0</v>
      </c>
      <c r="AL50" s="319"/>
      <c r="AM50" s="319"/>
      <c r="AN50" s="319"/>
      <c r="AO50" s="319"/>
      <c r="AP50" s="320"/>
      <c r="AQ50" s="341">
        <f>O50+AE50</f>
        <v>0</v>
      </c>
      <c r="AR50" s="336"/>
      <c r="AS50" s="336"/>
      <c r="AT50" s="336"/>
      <c r="AU50" s="336"/>
      <c r="AV50" s="52"/>
      <c r="BI50" s="51"/>
      <c r="BJ50" s="51"/>
      <c r="BK50" s="51"/>
      <c r="BL50" s="51"/>
      <c r="BM50" s="51"/>
      <c r="BS50" s="30"/>
      <c r="BT50" s="50"/>
      <c r="BU50" s="50"/>
      <c r="BV50" s="30"/>
      <c r="BW50" s="30"/>
    </row>
    <row r="51" spans="1:75" ht="8.4499999999999993" customHeight="1" x14ac:dyDescent="0.25">
      <c r="A51" s="242"/>
      <c r="B51" s="242"/>
      <c r="C51" s="242"/>
      <c r="D51" s="242"/>
      <c r="E51" s="324"/>
      <c r="F51" s="324"/>
      <c r="G51" s="324"/>
      <c r="H51" s="324"/>
      <c r="I51" s="324"/>
      <c r="J51" s="324"/>
      <c r="K51" s="242"/>
      <c r="L51" s="501"/>
      <c r="M51" s="501"/>
      <c r="N51" s="242"/>
      <c r="O51" s="321"/>
      <c r="P51" s="321"/>
      <c r="Q51" s="321"/>
      <c r="R51" s="321"/>
      <c r="S51" s="321"/>
      <c r="T51" s="322"/>
      <c r="U51" s="324"/>
      <c r="V51" s="324"/>
      <c r="W51" s="324"/>
      <c r="X51" s="324"/>
      <c r="Y51" s="324"/>
      <c r="Z51" s="324"/>
      <c r="AA51" s="242"/>
      <c r="AB51" s="501"/>
      <c r="AC51" s="501"/>
      <c r="AD51" s="242"/>
      <c r="AE51" s="321"/>
      <c r="AF51" s="321"/>
      <c r="AG51" s="321"/>
      <c r="AH51" s="321"/>
      <c r="AI51" s="321"/>
      <c r="AJ51" s="322"/>
      <c r="AK51" s="339"/>
      <c r="AL51" s="321"/>
      <c r="AM51" s="321"/>
      <c r="AN51" s="321"/>
      <c r="AO51" s="321"/>
      <c r="AP51" s="322"/>
      <c r="AQ51" s="339"/>
      <c r="AR51" s="321"/>
      <c r="AS51" s="321"/>
      <c r="AT51" s="321"/>
      <c r="AU51" s="321"/>
      <c r="AV51" s="52"/>
      <c r="BI51" s="51"/>
      <c r="BJ51" s="51"/>
      <c r="BK51" s="51"/>
      <c r="BL51" s="51"/>
      <c r="BM51" s="51"/>
      <c r="BS51" s="30"/>
      <c r="BT51" s="50"/>
      <c r="BU51" s="50"/>
      <c r="BV51" s="30"/>
      <c r="BW51" s="30"/>
    </row>
    <row r="52" spans="1:75" ht="8.4499999999999993" customHeight="1" x14ac:dyDescent="0.25">
      <c r="A52" s="242">
        <f>A50-1</f>
        <v>2009</v>
      </c>
      <c r="B52" s="242"/>
      <c r="C52" s="242">
        <v>16</v>
      </c>
      <c r="D52" s="242"/>
      <c r="E52" s="323"/>
      <c r="F52" s="323"/>
      <c r="G52" s="323"/>
      <c r="H52" s="323"/>
      <c r="I52" s="323"/>
      <c r="J52" s="323"/>
      <c r="K52" s="242" t="s">
        <v>1053</v>
      </c>
      <c r="L52" s="501">
        <v>0.377</v>
      </c>
      <c r="M52" s="501"/>
      <c r="N52" s="242" t="s">
        <v>59</v>
      </c>
      <c r="O52" s="319">
        <f>E52*L52</f>
        <v>0</v>
      </c>
      <c r="P52" s="319"/>
      <c r="Q52" s="319"/>
      <c r="R52" s="319"/>
      <c r="S52" s="319"/>
      <c r="T52" s="320"/>
      <c r="U52" s="323"/>
      <c r="V52" s="323"/>
      <c r="W52" s="323"/>
      <c r="X52" s="323"/>
      <c r="Y52" s="323"/>
      <c r="Z52" s="323"/>
      <c r="AA52" s="242" t="s">
        <v>1053</v>
      </c>
      <c r="AB52" s="501">
        <v>0.1</v>
      </c>
      <c r="AC52" s="501"/>
      <c r="AD52" s="242" t="s">
        <v>59</v>
      </c>
      <c r="AE52" s="336">
        <f>U52*AB52</f>
        <v>0</v>
      </c>
      <c r="AF52" s="336"/>
      <c r="AG52" s="336"/>
      <c r="AH52" s="336"/>
      <c r="AI52" s="336"/>
      <c r="AJ52" s="337"/>
      <c r="AK52" s="340">
        <f>E52+U52</f>
        <v>0</v>
      </c>
      <c r="AL52" s="319"/>
      <c r="AM52" s="319"/>
      <c r="AN52" s="319"/>
      <c r="AO52" s="319"/>
      <c r="AP52" s="320"/>
      <c r="AQ52" s="341">
        <f>O52+AE52</f>
        <v>0</v>
      </c>
      <c r="AR52" s="336"/>
      <c r="AS52" s="336"/>
      <c r="AT52" s="336"/>
      <c r="AU52" s="336"/>
      <c r="AV52" s="52"/>
      <c r="BI52" s="51"/>
      <c r="BJ52" s="51"/>
      <c r="BK52" s="51"/>
      <c r="BL52" s="51"/>
      <c r="BM52" s="51"/>
      <c r="BS52" s="30"/>
      <c r="BT52" s="50"/>
      <c r="BU52" s="50"/>
      <c r="BV52" s="30"/>
      <c r="BW52" s="30"/>
    </row>
    <row r="53" spans="1:75" ht="8.4499999999999993" customHeight="1" x14ac:dyDescent="0.25">
      <c r="A53" s="242"/>
      <c r="B53" s="242"/>
      <c r="C53" s="242"/>
      <c r="D53" s="242"/>
      <c r="E53" s="324"/>
      <c r="F53" s="324"/>
      <c r="G53" s="324"/>
      <c r="H53" s="324"/>
      <c r="I53" s="324"/>
      <c r="J53" s="324"/>
      <c r="K53" s="242"/>
      <c r="L53" s="501"/>
      <c r="M53" s="501"/>
      <c r="N53" s="242"/>
      <c r="O53" s="321"/>
      <c r="P53" s="321"/>
      <c r="Q53" s="321"/>
      <c r="R53" s="321"/>
      <c r="S53" s="321"/>
      <c r="T53" s="322"/>
      <c r="U53" s="324"/>
      <c r="V53" s="324"/>
      <c r="W53" s="324"/>
      <c r="X53" s="324"/>
      <c r="Y53" s="324"/>
      <c r="Z53" s="324"/>
      <c r="AA53" s="242"/>
      <c r="AB53" s="501"/>
      <c r="AC53" s="501"/>
      <c r="AD53" s="242"/>
      <c r="AE53" s="321"/>
      <c r="AF53" s="321"/>
      <c r="AG53" s="321"/>
      <c r="AH53" s="321"/>
      <c r="AI53" s="321"/>
      <c r="AJ53" s="322"/>
      <c r="AK53" s="339"/>
      <c r="AL53" s="321"/>
      <c r="AM53" s="321"/>
      <c r="AN53" s="321"/>
      <c r="AO53" s="321"/>
      <c r="AP53" s="322"/>
      <c r="AQ53" s="339"/>
      <c r="AR53" s="321"/>
      <c r="AS53" s="321"/>
      <c r="AT53" s="321"/>
      <c r="AU53" s="321"/>
      <c r="AV53" s="52"/>
      <c r="BI53" s="51"/>
      <c r="BJ53" s="51"/>
      <c r="BK53" s="51"/>
      <c r="BL53" s="51"/>
      <c r="BM53" s="51"/>
      <c r="BS53" s="30"/>
      <c r="BT53" s="50"/>
      <c r="BU53" s="50"/>
      <c r="BV53" s="30"/>
      <c r="BW53" s="30"/>
    </row>
    <row r="54" spans="1:75" ht="8.4499999999999993" customHeight="1" x14ac:dyDescent="0.25">
      <c r="A54" s="242">
        <f>A52-1</f>
        <v>2008</v>
      </c>
      <c r="B54" s="242"/>
      <c r="C54" s="242">
        <v>17</v>
      </c>
      <c r="D54" s="242"/>
      <c r="E54" s="323"/>
      <c r="F54" s="323"/>
      <c r="G54" s="323"/>
      <c r="H54" s="323"/>
      <c r="I54" s="323"/>
      <c r="J54" s="323"/>
      <c r="K54" s="242" t="s">
        <v>1053</v>
      </c>
      <c r="L54" s="501">
        <v>0.36599999999999999</v>
      </c>
      <c r="M54" s="501"/>
      <c r="N54" s="242" t="s">
        <v>59</v>
      </c>
      <c r="O54" s="319">
        <f>E54*L54</f>
        <v>0</v>
      </c>
      <c r="P54" s="319"/>
      <c r="Q54" s="319"/>
      <c r="R54" s="319"/>
      <c r="S54" s="319"/>
      <c r="T54" s="320"/>
      <c r="U54" s="323"/>
      <c r="V54" s="323"/>
      <c r="W54" s="323"/>
      <c r="X54" s="323"/>
      <c r="Y54" s="323"/>
      <c r="Z54" s="323"/>
      <c r="AA54" s="242" t="s">
        <v>1053</v>
      </c>
      <c r="AB54" s="501">
        <v>0.1</v>
      </c>
      <c r="AC54" s="501"/>
      <c r="AD54" s="242" t="s">
        <v>59</v>
      </c>
      <c r="AE54" s="336">
        <f>U54*AB54</f>
        <v>0</v>
      </c>
      <c r="AF54" s="336"/>
      <c r="AG54" s="336"/>
      <c r="AH54" s="336"/>
      <c r="AI54" s="336"/>
      <c r="AJ54" s="337"/>
      <c r="AK54" s="340">
        <f>E54+U54</f>
        <v>0</v>
      </c>
      <c r="AL54" s="319"/>
      <c r="AM54" s="319"/>
      <c r="AN54" s="319"/>
      <c r="AO54" s="319"/>
      <c r="AP54" s="320"/>
      <c r="AQ54" s="341">
        <f>O54+AE54</f>
        <v>0</v>
      </c>
      <c r="AR54" s="336"/>
      <c r="AS54" s="336"/>
      <c r="AT54" s="336"/>
      <c r="AU54" s="336"/>
      <c r="AV54" s="52"/>
      <c r="BI54" s="51"/>
      <c r="BJ54" s="51"/>
      <c r="BK54" s="51"/>
      <c r="BL54" s="51"/>
      <c r="BM54" s="51"/>
      <c r="BS54" s="30"/>
      <c r="BT54" s="50"/>
      <c r="BU54" s="50"/>
      <c r="BV54" s="30"/>
      <c r="BW54" s="30"/>
    </row>
    <row r="55" spans="1:75" ht="8.4499999999999993" customHeight="1" x14ac:dyDescent="0.25">
      <c r="A55" s="242"/>
      <c r="B55" s="242"/>
      <c r="C55" s="242"/>
      <c r="D55" s="242"/>
      <c r="E55" s="324"/>
      <c r="F55" s="324"/>
      <c r="G55" s="324"/>
      <c r="H55" s="324"/>
      <c r="I55" s="324"/>
      <c r="J55" s="324"/>
      <c r="K55" s="242"/>
      <c r="L55" s="501"/>
      <c r="M55" s="501"/>
      <c r="N55" s="242"/>
      <c r="O55" s="321"/>
      <c r="P55" s="321"/>
      <c r="Q55" s="321"/>
      <c r="R55" s="321"/>
      <c r="S55" s="321"/>
      <c r="T55" s="322"/>
      <c r="U55" s="324"/>
      <c r="V55" s="324"/>
      <c r="W55" s="324"/>
      <c r="X55" s="324"/>
      <c r="Y55" s="324"/>
      <c r="Z55" s="324"/>
      <c r="AA55" s="242"/>
      <c r="AB55" s="501"/>
      <c r="AC55" s="501"/>
      <c r="AD55" s="242"/>
      <c r="AE55" s="321"/>
      <c r="AF55" s="321"/>
      <c r="AG55" s="321"/>
      <c r="AH55" s="321"/>
      <c r="AI55" s="321"/>
      <c r="AJ55" s="322"/>
      <c r="AK55" s="339"/>
      <c r="AL55" s="321"/>
      <c r="AM55" s="321"/>
      <c r="AN55" s="321"/>
      <c r="AO55" s="321"/>
      <c r="AP55" s="322"/>
      <c r="AQ55" s="339"/>
      <c r="AR55" s="321"/>
      <c r="AS55" s="321"/>
      <c r="AT55" s="321"/>
      <c r="AU55" s="321"/>
      <c r="AV55" s="52"/>
      <c r="BI55" s="51"/>
      <c r="BJ55" s="51"/>
      <c r="BK55" s="51"/>
      <c r="BL55" s="51"/>
      <c r="BM55" s="51"/>
      <c r="BS55" s="30"/>
      <c r="BT55" s="50"/>
      <c r="BU55" s="50"/>
      <c r="BV55" s="30"/>
      <c r="BW55" s="30"/>
    </row>
    <row r="56" spans="1:75" ht="8.4499999999999993" customHeight="1" x14ac:dyDescent="0.25">
      <c r="A56" s="242">
        <f>A54-1</f>
        <v>2007</v>
      </c>
      <c r="B56" s="242"/>
      <c r="C56" s="242">
        <v>18</v>
      </c>
      <c r="D56" s="242"/>
      <c r="E56" s="323"/>
      <c r="F56" s="323"/>
      <c r="G56" s="323"/>
      <c r="H56" s="323"/>
      <c r="I56" s="323"/>
      <c r="J56" s="323"/>
      <c r="K56" s="242" t="s">
        <v>1053</v>
      </c>
      <c r="L56" s="501">
        <v>0.34599999999999997</v>
      </c>
      <c r="M56" s="501"/>
      <c r="N56" s="242" t="s">
        <v>59</v>
      </c>
      <c r="O56" s="319">
        <f>E56*L56</f>
        <v>0</v>
      </c>
      <c r="P56" s="319"/>
      <c r="Q56" s="319"/>
      <c r="R56" s="319"/>
      <c r="S56" s="319"/>
      <c r="T56" s="320"/>
      <c r="U56" s="323"/>
      <c r="V56" s="323"/>
      <c r="W56" s="323"/>
      <c r="X56" s="323"/>
      <c r="Y56" s="323"/>
      <c r="Z56" s="323"/>
      <c r="AA56" s="242" t="s">
        <v>1053</v>
      </c>
      <c r="AB56" s="501">
        <v>0.1</v>
      </c>
      <c r="AC56" s="501"/>
      <c r="AD56" s="242" t="s">
        <v>59</v>
      </c>
      <c r="AE56" s="336">
        <f>U56*AB56</f>
        <v>0</v>
      </c>
      <c r="AF56" s="336"/>
      <c r="AG56" s="336"/>
      <c r="AH56" s="336"/>
      <c r="AI56" s="336"/>
      <c r="AJ56" s="337"/>
      <c r="AK56" s="340">
        <f>E56+U56</f>
        <v>0</v>
      </c>
      <c r="AL56" s="319"/>
      <c r="AM56" s="319"/>
      <c r="AN56" s="319"/>
      <c r="AO56" s="319"/>
      <c r="AP56" s="320"/>
      <c r="AQ56" s="341">
        <f>O56+AE56</f>
        <v>0</v>
      </c>
      <c r="AR56" s="336"/>
      <c r="AS56" s="336"/>
      <c r="AT56" s="336"/>
      <c r="AU56" s="336"/>
      <c r="AV56" s="52"/>
      <c r="BI56" s="51"/>
      <c r="BJ56" s="51"/>
      <c r="BK56" s="51"/>
      <c r="BL56" s="51"/>
      <c r="BM56" s="51"/>
      <c r="BS56" s="30"/>
      <c r="BT56" s="50"/>
      <c r="BU56" s="50"/>
      <c r="BV56" s="30"/>
      <c r="BW56" s="30"/>
    </row>
    <row r="57" spans="1:75" ht="8.4499999999999993" customHeight="1" x14ac:dyDescent="0.25">
      <c r="A57" s="242"/>
      <c r="B57" s="242"/>
      <c r="C57" s="242"/>
      <c r="D57" s="242"/>
      <c r="E57" s="324"/>
      <c r="F57" s="324"/>
      <c r="G57" s="324"/>
      <c r="H57" s="324"/>
      <c r="I57" s="324"/>
      <c r="J57" s="324"/>
      <c r="K57" s="242"/>
      <c r="L57" s="501"/>
      <c r="M57" s="501"/>
      <c r="N57" s="242"/>
      <c r="O57" s="321"/>
      <c r="P57" s="321"/>
      <c r="Q57" s="321"/>
      <c r="R57" s="321"/>
      <c r="S57" s="321"/>
      <c r="T57" s="322"/>
      <c r="U57" s="324"/>
      <c r="V57" s="324"/>
      <c r="W57" s="324"/>
      <c r="X57" s="324"/>
      <c r="Y57" s="324"/>
      <c r="Z57" s="324"/>
      <c r="AA57" s="242"/>
      <c r="AB57" s="501"/>
      <c r="AC57" s="501"/>
      <c r="AD57" s="242"/>
      <c r="AE57" s="321"/>
      <c r="AF57" s="321"/>
      <c r="AG57" s="321"/>
      <c r="AH57" s="321"/>
      <c r="AI57" s="321"/>
      <c r="AJ57" s="322"/>
      <c r="AK57" s="339"/>
      <c r="AL57" s="321"/>
      <c r="AM57" s="321"/>
      <c r="AN57" s="321"/>
      <c r="AO57" s="321"/>
      <c r="AP57" s="322"/>
      <c r="AQ57" s="339"/>
      <c r="AR57" s="321"/>
      <c r="AS57" s="321"/>
      <c r="AT57" s="321"/>
      <c r="AU57" s="321"/>
      <c r="AV57" s="52"/>
      <c r="BI57" s="51"/>
      <c r="BJ57" s="51"/>
      <c r="BK57" s="51"/>
      <c r="BL57" s="51"/>
      <c r="BM57" s="51"/>
      <c r="BS57" s="30"/>
      <c r="BT57" s="50"/>
      <c r="BU57" s="50"/>
      <c r="BV57" s="30"/>
      <c r="BW57" s="30"/>
    </row>
    <row r="58" spans="1:75" ht="8.4499999999999993" customHeight="1" x14ac:dyDescent="0.25">
      <c r="A58" s="242">
        <f>A56-1</f>
        <v>2006</v>
      </c>
      <c r="B58" s="242"/>
      <c r="C58" s="242">
        <v>19</v>
      </c>
      <c r="D58" s="242"/>
      <c r="E58" s="323"/>
      <c r="F58" s="323"/>
      <c r="G58" s="323"/>
      <c r="H58" s="323"/>
      <c r="I58" s="323"/>
      <c r="J58" s="323"/>
      <c r="K58" s="242" t="s">
        <v>1053</v>
      </c>
      <c r="L58" s="501">
        <v>0.33500000000000002</v>
      </c>
      <c r="M58" s="501"/>
      <c r="N58" s="242" t="s">
        <v>59</v>
      </c>
      <c r="O58" s="319">
        <f>E58*L58</f>
        <v>0</v>
      </c>
      <c r="P58" s="319"/>
      <c r="Q58" s="319"/>
      <c r="R58" s="319"/>
      <c r="S58" s="319"/>
      <c r="T58" s="320"/>
      <c r="U58" s="323"/>
      <c r="V58" s="323"/>
      <c r="W58" s="323"/>
      <c r="X58" s="323"/>
      <c r="Y58" s="323"/>
      <c r="Z58" s="323"/>
      <c r="AA58" s="242" t="s">
        <v>1053</v>
      </c>
      <c r="AB58" s="501">
        <v>0.1</v>
      </c>
      <c r="AC58" s="501"/>
      <c r="AD58" s="242" t="s">
        <v>59</v>
      </c>
      <c r="AE58" s="336">
        <f>U58*AB58</f>
        <v>0</v>
      </c>
      <c r="AF58" s="336"/>
      <c r="AG58" s="336"/>
      <c r="AH58" s="336"/>
      <c r="AI58" s="336"/>
      <c r="AJ58" s="337"/>
      <c r="AK58" s="340">
        <f>E58+U58</f>
        <v>0</v>
      </c>
      <c r="AL58" s="319"/>
      <c r="AM58" s="319"/>
      <c r="AN58" s="319"/>
      <c r="AO58" s="319"/>
      <c r="AP58" s="320"/>
      <c r="AQ58" s="341">
        <f>O58+AE58</f>
        <v>0</v>
      </c>
      <c r="AR58" s="336"/>
      <c r="AS58" s="336"/>
      <c r="AT58" s="336"/>
      <c r="AU58" s="336"/>
      <c r="AV58" s="52"/>
      <c r="BI58" s="51"/>
      <c r="BJ58" s="51"/>
      <c r="BK58" s="51"/>
      <c r="BL58" s="51"/>
      <c r="BM58" s="51"/>
      <c r="BS58" s="30"/>
      <c r="BT58" s="50"/>
      <c r="BU58" s="50"/>
      <c r="BV58" s="30"/>
      <c r="BW58" s="30"/>
    </row>
    <row r="59" spans="1:75" ht="8.4499999999999993" customHeight="1" x14ac:dyDescent="0.25">
      <c r="A59" s="242"/>
      <c r="B59" s="242"/>
      <c r="C59" s="242"/>
      <c r="D59" s="242"/>
      <c r="E59" s="324"/>
      <c r="F59" s="324"/>
      <c r="G59" s="324"/>
      <c r="H59" s="324"/>
      <c r="I59" s="324"/>
      <c r="J59" s="324"/>
      <c r="K59" s="242"/>
      <c r="L59" s="501"/>
      <c r="M59" s="501"/>
      <c r="N59" s="242"/>
      <c r="O59" s="321"/>
      <c r="P59" s="321"/>
      <c r="Q59" s="321"/>
      <c r="R59" s="321"/>
      <c r="S59" s="321"/>
      <c r="T59" s="322"/>
      <c r="U59" s="324"/>
      <c r="V59" s="324"/>
      <c r="W59" s="324"/>
      <c r="X59" s="324"/>
      <c r="Y59" s="324"/>
      <c r="Z59" s="324"/>
      <c r="AA59" s="242"/>
      <c r="AB59" s="501"/>
      <c r="AC59" s="501"/>
      <c r="AD59" s="242"/>
      <c r="AE59" s="321"/>
      <c r="AF59" s="321"/>
      <c r="AG59" s="321"/>
      <c r="AH59" s="321"/>
      <c r="AI59" s="321"/>
      <c r="AJ59" s="322"/>
      <c r="AK59" s="339"/>
      <c r="AL59" s="321"/>
      <c r="AM59" s="321"/>
      <c r="AN59" s="321"/>
      <c r="AO59" s="321"/>
      <c r="AP59" s="322"/>
      <c r="AQ59" s="339"/>
      <c r="AR59" s="321"/>
      <c r="AS59" s="321"/>
      <c r="AT59" s="321"/>
      <c r="AU59" s="321"/>
      <c r="AV59" s="52"/>
      <c r="BI59" s="51"/>
      <c r="BJ59" s="51"/>
      <c r="BK59" s="51"/>
      <c r="BL59" s="51"/>
      <c r="BM59" s="51"/>
      <c r="BS59" s="30"/>
      <c r="BT59" s="50"/>
      <c r="BU59" s="50"/>
      <c r="BV59" s="30"/>
      <c r="BW59" s="30"/>
    </row>
    <row r="60" spans="1:75" ht="8.4499999999999993" customHeight="1" x14ac:dyDescent="0.25">
      <c r="A60" s="242">
        <f>A58-1</f>
        <v>2005</v>
      </c>
      <c r="B60" s="242"/>
      <c r="C60" s="242">
        <v>20</v>
      </c>
      <c r="D60" s="242"/>
      <c r="E60" s="323"/>
      <c r="F60" s="323"/>
      <c r="G60" s="323"/>
      <c r="H60" s="323"/>
      <c r="I60" s="323"/>
      <c r="J60" s="323"/>
      <c r="K60" s="242" t="s">
        <v>1053</v>
      </c>
      <c r="L60" s="501">
        <v>0.32</v>
      </c>
      <c r="M60" s="501"/>
      <c r="N60" s="242" t="s">
        <v>59</v>
      </c>
      <c r="O60" s="319">
        <f>E60*L60</f>
        <v>0</v>
      </c>
      <c r="P60" s="319"/>
      <c r="Q60" s="319"/>
      <c r="R60" s="319"/>
      <c r="S60" s="319"/>
      <c r="T60" s="320"/>
      <c r="U60" s="323"/>
      <c r="V60" s="323"/>
      <c r="W60" s="323"/>
      <c r="X60" s="323"/>
      <c r="Y60" s="323"/>
      <c r="Z60" s="323"/>
      <c r="AA60" s="242" t="s">
        <v>1053</v>
      </c>
      <c r="AB60" s="501">
        <v>0.1</v>
      </c>
      <c r="AC60" s="501"/>
      <c r="AD60" s="242" t="s">
        <v>59</v>
      </c>
      <c r="AE60" s="336">
        <f>U60*AB60</f>
        <v>0</v>
      </c>
      <c r="AF60" s="336"/>
      <c r="AG60" s="336"/>
      <c r="AH60" s="336"/>
      <c r="AI60" s="336"/>
      <c r="AJ60" s="337"/>
      <c r="AK60" s="340">
        <f>E60+U60</f>
        <v>0</v>
      </c>
      <c r="AL60" s="319"/>
      <c r="AM60" s="319"/>
      <c r="AN60" s="319"/>
      <c r="AO60" s="319"/>
      <c r="AP60" s="320"/>
      <c r="AQ60" s="341">
        <f>O60+AE60</f>
        <v>0</v>
      </c>
      <c r="AR60" s="336"/>
      <c r="AS60" s="336"/>
      <c r="AT60" s="336"/>
      <c r="AU60" s="336"/>
      <c r="AV60" s="52"/>
      <c r="BI60" s="51"/>
      <c r="BJ60" s="51"/>
      <c r="BK60" s="51"/>
      <c r="BL60" s="51"/>
      <c r="BM60" s="51"/>
      <c r="BS60" s="30"/>
      <c r="BT60" s="50"/>
      <c r="BU60" s="50"/>
      <c r="BV60" s="30"/>
      <c r="BW60" s="30"/>
    </row>
    <row r="61" spans="1:75" ht="8.4499999999999993" customHeight="1" x14ac:dyDescent="0.25">
      <c r="A61" s="242"/>
      <c r="B61" s="242"/>
      <c r="C61" s="242"/>
      <c r="D61" s="242"/>
      <c r="E61" s="324"/>
      <c r="F61" s="324"/>
      <c r="G61" s="324"/>
      <c r="H61" s="324"/>
      <c r="I61" s="324"/>
      <c r="J61" s="324"/>
      <c r="K61" s="242"/>
      <c r="L61" s="501"/>
      <c r="M61" s="501"/>
      <c r="N61" s="242"/>
      <c r="O61" s="321"/>
      <c r="P61" s="321"/>
      <c r="Q61" s="321"/>
      <c r="R61" s="321"/>
      <c r="S61" s="321"/>
      <c r="T61" s="322"/>
      <c r="U61" s="324"/>
      <c r="V61" s="324"/>
      <c r="W61" s="324"/>
      <c r="X61" s="324"/>
      <c r="Y61" s="324"/>
      <c r="Z61" s="324"/>
      <c r="AA61" s="242"/>
      <c r="AB61" s="501"/>
      <c r="AC61" s="501"/>
      <c r="AD61" s="242"/>
      <c r="AE61" s="321"/>
      <c r="AF61" s="321"/>
      <c r="AG61" s="321"/>
      <c r="AH61" s="321"/>
      <c r="AI61" s="321"/>
      <c r="AJ61" s="322"/>
      <c r="AK61" s="339"/>
      <c r="AL61" s="321"/>
      <c r="AM61" s="321"/>
      <c r="AN61" s="321"/>
      <c r="AO61" s="321"/>
      <c r="AP61" s="322"/>
      <c r="AQ61" s="339"/>
      <c r="AR61" s="321"/>
      <c r="AS61" s="321"/>
      <c r="AT61" s="321"/>
      <c r="AU61" s="321"/>
      <c r="AV61" s="52"/>
      <c r="BI61" s="51"/>
      <c r="BJ61" s="51"/>
      <c r="BK61" s="51"/>
      <c r="BL61" s="51"/>
      <c r="BM61" s="51"/>
      <c r="BS61" s="30"/>
      <c r="BT61" s="50"/>
      <c r="BU61" s="50"/>
      <c r="BV61" s="30"/>
      <c r="BW61" s="30"/>
    </row>
    <row r="62" spans="1:75" ht="8.4499999999999993" customHeight="1" x14ac:dyDescent="0.25">
      <c r="A62" s="242">
        <f>A60-1</f>
        <v>2004</v>
      </c>
      <c r="B62" s="242"/>
      <c r="C62" s="242">
        <v>21</v>
      </c>
      <c r="D62" s="242"/>
      <c r="E62" s="323"/>
      <c r="F62" s="323"/>
      <c r="G62" s="323"/>
      <c r="H62" s="323"/>
      <c r="I62" s="323"/>
      <c r="J62" s="323"/>
      <c r="K62" s="242" t="s">
        <v>1053</v>
      </c>
      <c r="L62" s="501">
        <v>0.314</v>
      </c>
      <c r="M62" s="501"/>
      <c r="N62" s="242" t="s">
        <v>59</v>
      </c>
      <c r="O62" s="319">
        <f>E62*L62</f>
        <v>0</v>
      </c>
      <c r="P62" s="319"/>
      <c r="Q62" s="319"/>
      <c r="R62" s="319"/>
      <c r="S62" s="319"/>
      <c r="T62" s="320"/>
      <c r="U62" s="323"/>
      <c r="V62" s="323"/>
      <c r="W62" s="323"/>
      <c r="X62" s="323"/>
      <c r="Y62" s="323"/>
      <c r="Z62" s="323"/>
      <c r="AA62" s="242" t="s">
        <v>1053</v>
      </c>
      <c r="AB62" s="501">
        <v>0.1</v>
      </c>
      <c r="AC62" s="501"/>
      <c r="AD62" s="242" t="s">
        <v>59</v>
      </c>
      <c r="AE62" s="336">
        <f>U62*AB62</f>
        <v>0</v>
      </c>
      <c r="AF62" s="336"/>
      <c r="AG62" s="336"/>
      <c r="AH62" s="336"/>
      <c r="AI62" s="336"/>
      <c r="AJ62" s="337"/>
      <c r="AK62" s="340">
        <f>E62+U62</f>
        <v>0</v>
      </c>
      <c r="AL62" s="319"/>
      <c r="AM62" s="319"/>
      <c r="AN62" s="319"/>
      <c r="AO62" s="319"/>
      <c r="AP62" s="320"/>
      <c r="AQ62" s="341">
        <f>O62+AE62</f>
        <v>0</v>
      </c>
      <c r="AR62" s="336"/>
      <c r="AS62" s="336"/>
      <c r="AT62" s="336"/>
      <c r="AU62" s="336"/>
      <c r="AV62" s="52"/>
      <c r="BI62" s="51"/>
      <c r="BJ62" s="51"/>
      <c r="BK62" s="51"/>
      <c r="BL62" s="51"/>
      <c r="BM62" s="51"/>
      <c r="BS62" s="30"/>
      <c r="BT62" s="50"/>
      <c r="BU62" s="50"/>
      <c r="BV62" s="30"/>
      <c r="BW62" s="30"/>
    </row>
    <row r="63" spans="1:75" ht="8.4499999999999993" customHeight="1" x14ac:dyDescent="0.25">
      <c r="A63" s="242"/>
      <c r="B63" s="242"/>
      <c r="C63" s="242"/>
      <c r="D63" s="242"/>
      <c r="E63" s="324"/>
      <c r="F63" s="324"/>
      <c r="G63" s="324"/>
      <c r="H63" s="324"/>
      <c r="I63" s="324"/>
      <c r="J63" s="324"/>
      <c r="K63" s="242"/>
      <c r="L63" s="501"/>
      <c r="M63" s="501"/>
      <c r="N63" s="242"/>
      <c r="O63" s="321"/>
      <c r="P63" s="321"/>
      <c r="Q63" s="321"/>
      <c r="R63" s="321"/>
      <c r="S63" s="321"/>
      <c r="T63" s="322"/>
      <c r="U63" s="324"/>
      <c r="V63" s="324"/>
      <c r="W63" s="324"/>
      <c r="X63" s="324"/>
      <c r="Y63" s="324"/>
      <c r="Z63" s="324"/>
      <c r="AA63" s="242"/>
      <c r="AB63" s="501"/>
      <c r="AC63" s="501"/>
      <c r="AD63" s="242"/>
      <c r="AE63" s="321"/>
      <c r="AF63" s="321"/>
      <c r="AG63" s="321"/>
      <c r="AH63" s="321"/>
      <c r="AI63" s="321"/>
      <c r="AJ63" s="322"/>
      <c r="AK63" s="339"/>
      <c r="AL63" s="321"/>
      <c r="AM63" s="321"/>
      <c r="AN63" s="321"/>
      <c r="AO63" s="321"/>
      <c r="AP63" s="322"/>
      <c r="AQ63" s="339"/>
      <c r="AR63" s="321"/>
      <c r="AS63" s="321"/>
      <c r="AT63" s="321"/>
      <c r="AU63" s="321"/>
      <c r="AV63" s="52"/>
      <c r="BI63" s="51"/>
      <c r="BJ63" s="51"/>
      <c r="BK63" s="51"/>
      <c r="BL63" s="51"/>
      <c r="BM63" s="51"/>
      <c r="BS63" s="30"/>
      <c r="BT63" s="50"/>
      <c r="BU63" s="50"/>
      <c r="BV63" s="30"/>
      <c r="BW63" s="30"/>
    </row>
    <row r="64" spans="1:75" ht="8.4499999999999993" customHeight="1" x14ac:dyDescent="0.25">
      <c r="A64" s="242">
        <f>A62-1</f>
        <v>2003</v>
      </c>
      <c r="B64" s="242"/>
      <c r="C64" s="242">
        <v>22</v>
      </c>
      <c r="D64" s="242"/>
      <c r="E64" s="323"/>
      <c r="F64" s="323"/>
      <c r="G64" s="323"/>
      <c r="H64" s="323"/>
      <c r="I64" s="323"/>
      <c r="J64" s="323"/>
      <c r="K64" s="242" t="s">
        <v>1053</v>
      </c>
      <c r="L64" s="501">
        <v>0.29199999999999998</v>
      </c>
      <c r="M64" s="501"/>
      <c r="N64" s="242" t="s">
        <v>59</v>
      </c>
      <c r="O64" s="319">
        <f>E64*L64</f>
        <v>0</v>
      </c>
      <c r="P64" s="319"/>
      <c r="Q64" s="319"/>
      <c r="R64" s="319"/>
      <c r="S64" s="319"/>
      <c r="T64" s="320"/>
      <c r="U64" s="323"/>
      <c r="V64" s="323"/>
      <c r="W64" s="323"/>
      <c r="X64" s="323"/>
      <c r="Y64" s="323"/>
      <c r="Z64" s="323"/>
      <c r="AA64" s="242" t="s">
        <v>1053</v>
      </c>
      <c r="AB64" s="501">
        <v>0.1</v>
      </c>
      <c r="AC64" s="501"/>
      <c r="AD64" s="242" t="s">
        <v>59</v>
      </c>
      <c r="AE64" s="336">
        <f>U64*AB64</f>
        <v>0</v>
      </c>
      <c r="AF64" s="336"/>
      <c r="AG64" s="336"/>
      <c r="AH64" s="336"/>
      <c r="AI64" s="336"/>
      <c r="AJ64" s="337"/>
      <c r="AK64" s="340">
        <f>E64+U64</f>
        <v>0</v>
      </c>
      <c r="AL64" s="319"/>
      <c r="AM64" s="319"/>
      <c r="AN64" s="319"/>
      <c r="AO64" s="319"/>
      <c r="AP64" s="320"/>
      <c r="AQ64" s="341">
        <f>O64+AE64</f>
        <v>0</v>
      </c>
      <c r="AR64" s="336"/>
      <c r="AS64" s="336"/>
      <c r="AT64" s="336"/>
      <c r="AU64" s="336"/>
      <c r="AV64" s="52"/>
      <c r="BI64" s="51"/>
      <c r="BJ64" s="51"/>
      <c r="BK64" s="51"/>
      <c r="BL64" s="51"/>
      <c r="BM64" s="51"/>
      <c r="BS64" s="30"/>
      <c r="BT64" s="50"/>
      <c r="BU64" s="50"/>
      <c r="BV64" s="30"/>
      <c r="BW64" s="30"/>
    </row>
    <row r="65" spans="1:75" ht="8.4499999999999993" customHeight="1" x14ac:dyDescent="0.25">
      <c r="A65" s="242"/>
      <c r="B65" s="242"/>
      <c r="C65" s="242"/>
      <c r="D65" s="242"/>
      <c r="E65" s="324"/>
      <c r="F65" s="324"/>
      <c r="G65" s="324"/>
      <c r="H65" s="324"/>
      <c r="I65" s="324"/>
      <c r="J65" s="324"/>
      <c r="K65" s="242"/>
      <c r="L65" s="501"/>
      <c r="M65" s="501"/>
      <c r="N65" s="242"/>
      <c r="O65" s="321"/>
      <c r="P65" s="321"/>
      <c r="Q65" s="321"/>
      <c r="R65" s="321"/>
      <c r="S65" s="321"/>
      <c r="T65" s="322"/>
      <c r="U65" s="324"/>
      <c r="V65" s="324"/>
      <c r="W65" s="324"/>
      <c r="X65" s="324"/>
      <c r="Y65" s="324"/>
      <c r="Z65" s="324"/>
      <c r="AA65" s="242"/>
      <c r="AB65" s="501"/>
      <c r="AC65" s="501"/>
      <c r="AD65" s="242"/>
      <c r="AE65" s="321"/>
      <c r="AF65" s="321"/>
      <c r="AG65" s="321"/>
      <c r="AH65" s="321"/>
      <c r="AI65" s="321"/>
      <c r="AJ65" s="322"/>
      <c r="AK65" s="339"/>
      <c r="AL65" s="321"/>
      <c r="AM65" s="321"/>
      <c r="AN65" s="321"/>
      <c r="AO65" s="321"/>
      <c r="AP65" s="322"/>
      <c r="AQ65" s="339"/>
      <c r="AR65" s="321"/>
      <c r="AS65" s="321"/>
      <c r="AT65" s="321"/>
      <c r="AU65" s="321"/>
      <c r="AV65" s="52"/>
      <c r="BI65" s="51"/>
      <c r="BJ65" s="51"/>
      <c r="BK65" s="51"/>
      <c r="BL65" s="51"/>
      <c r="BM65" s="51"/>
      <c r="BS65" s="30"/>
      <c r="BT65" s="50"/>
      <c r="BU65" s="50"/>
      <c r="BV65" s="30"/>
      <c r="BW65" s="30"/>
    </row>
    <row r="66" spans="1:75" ht="8.4499999999999993" customHeight="1" x14ac:dyDescent="0.25">
      <c r="A66" s="242">
        <f>A64-1</f>
        <v>2002</v>
      </c>
      <c r="B66" s="242"/>
      <c r="C66" s="242">
        <v>23</v>
      </c>
      <c r="D66" s="242"/>
      <c r="E66" s="323"/>
      <c r="F66" s="323"/>
      <c r="G66" s="323"/>
      <c r="H66" s="323"/>
      <c r="I66" s="323"/>
      <c r="J66" s="323"/>
      <c r="K66" s="242" t="s">
        <v>1053</v>
      </c>
      <c r="L66" s="501">
        <v>0.27100000000000002</v>
      </c>
      <c r="M66" s="501"/>
      <c r="N66" s="242" t="s">
        <v>59</v>
      </c>
      <c r="O66" s="319">
        <f>E66*L66</f>
        <v>0</v>
      </c>
      <c r="P66" s="319"/>
      <c r="Q66" s="319"/>
      <c r="R66" s="319"/>
      <c r="S66" s="319"/>
      <c r="T66" s="320"/>
      <c r="U66" s="323"/>
      <c r="V66" s="323"/>
      <c r="W66" s="323"/>
      <c r="X66" s="323"/>
      <c r="Y66" s="323"/>
      <c r="Z66" s="323"/>
      <c r="AA66" s="242" t="s">
        <v>1053</v>
      </c>
      <c r="AB66" s="501">
        <v>0.1</v>
      </c>
      <c r="AC66" s="501"/>
      <c r="AD66" s="242" t="s">
        <v>59</v>
      </c>
      <c r="AE66" s="336">
        <f>U66*AB66</f>
        <v>0</v>
      </c>
      <c r="AF66" s="336"/>
      <c r="AG66" s="336"/>
      <c r="AH66" s="336"/>
      <c r="AI66" s="336"/>
      <c r="AJ66" s="337"/>
      <c r="AK66" s="340">
        <f>E66+U66</f>
        <v>0</v>
      </c>
      <c r="AL66" s="319"/>
      <c r="AM66" s="319"/>
      <c r="AN66" s="319"/>
      <c r="AO66" s="319"/>
      <c r="AP66" s="320"/>
      <c r="AQ66" s="341">
        <f>O66+AE66</f>
        <v>0</v>
      </c>
      <c r="AR66" s="336"/>
      <c r="AS66" s="336"/>
      <c r="AT66" s="336"/>
      <c r="AU66" s="336"/>
      <c r="AV66" s="52"/>
      <c r="BI66" s="51"/>
      <c r="BJ66" s="51"/>
      <c r="BK66" s="51"/>
      <c r="BL66" s="51"/>
      <c r="BM66" s="51"/>
      <c r="BS66" s="30"/>
      <c r="BT66" s="50"/>
      <c r="BU66" s="50"/>
      <c r="BV66" s="30"/>
      <c r="BW66" s="30"/>
    </row>
    <row r="67" spans="1:75" ht="8.4499999999999993" customHeight="1" x14ac:dyDescent="0.25">
      <c r="A67" s="242"/>
      <c r="B67" s="242"/>
      <c r="C67" s="242"/>
      <c r="D67" s="242"/>
      <c r="E67" s="324"/>
      <c r="F67" s="324"/>
      <c r="G67" s="324"/>
      <c r="H67" s="324"/>
      <c r="I67" s="324"/>
      <c r="J67" s="324"/>
      <c r="K67" s="242"/>
      <c r="L67" s="501"/>
      <c r="M67" s="501"/>
      <c r="N67" s="242"/>
      <c r="O67" s="321"/>
      <c r="P67" s="321"/>
      <c r="Q67" s="321"/>
      <c r="R67" s="321"/>
      <c r="S67" s="321"/>
      <c r="T67" s="322"/>
      <c r="U67" s="324"/>
      <c r="V67" s="324"/>
      <c r="W67" s="324"/>
      <c r="X67" s="324"/>
      <c r="Y67" s="324"/>
      <c r="Z67" s="324"/>
      <c r="AA67" s="242"/>
      <c r="AB67" s="501"/>
      <c r="AC67" s="501"/>
      <c r="AD67" s="242"/>
      <c r="AE67" s="321"/>
      <c r="AF67" s="321"/>
      <c r="AG67" s="321"/>
      <c r="AH67" s="321"/>
      <c r="AI67" s="321"/>
      <c r="AJ67" s="322"/>
      <c r="AK67" s="339"/>
      <c r="AL67" s="321"/>
      <c r="AM67" s="321"/>
      <c r="AN67" s="321"/>
      <c r="AO67" s="321"/>
      <c r="AP67" s="322"/>
      <c r="AQ67" s="339"/>
      <c r="AR67" s="321"/>
      <c r="AS67" s="321"/>
      <c r="AT67" s="321"/>
      <c r="AU67" s="321"/>
      <c r="AV67" s="52"/>
      <c r="BI67" s="51"/>
      <c r="BJ67" s="51"/>
      <c r="BK67" s="51"/>
      <c r="BL67" s="51"/>
      <c r="BM67" s="51"/>
      <c r="BS67" s="30"/>
      <c r="BT67" s="50"/>
      <c r="BU67" s="50"/>
      <c r="BV67" s="30"/>
      <c r="BW67" s="30"/>
    </row>
    <row r="68" spans="1:75" ht="8.4499999999999993" customHeight="1" x14ac:dyDescent="0.25">
      <c r="A68" s="242">
        <f>A66-1</f>
        <v>2001</v>
      </c>
      <c r="B68" s="242"/>
      <c r="C68" s="242">
        <v>24</v>
      </c>
      <c r="D68" s="242"/>
      <c r="E68" s="323"/>
      <c r="F68" s="323"/>
      <c r="G68" s="323"/>
      <c r="H68" s="323"/>
      <c r="I68" s="323"/>
      <c r="J68" s="323"/>
      <c r="K68" s="242" t="s">
        <v>1053</v>
      </c>
      <c r="L68" s="501">
        <v>0.248</v>
      </c>
      <c r="M68" s="501"/>
      <c r="N68" s="242" t="s">
        <v>59</v>
      </c>
      <c r="O68" s="319">
        <f>E68*L68</f>
        <v>0</v>
      </c>
      <c r="P68" s="319"/>
      <c r="Q68" s="319"/>
      <c r="R68" s="319"/>
      <c r="S68" s="319"/>
      <c r="T68" s="320"/>
      <c r="U68" s="323"/>
      <c r="V68" s="323"/>
      <c r="W68" s="323"/>
      <c r="X68" s="323"/>
      <c r="Y68" s="323"/>
      <c r="Z68" s="323"/>
      <c r="AA68" s="242" t="s">
        <v>1053</v>
      </c>
      <c r="AB68" s="501">
        <v>0.1</v>
      </c>
      <c r="AC68" s="501"/>
      <c r="AD68" s="242" t="s">
        <v>59</v>
      </c>
      <c r="AE68" s="336">
        <f>U68*AB68</f>
        <v>0</v>
      </c>
      <c r="AF68" s="336"/>
      <c r="AG68" s="336"/>
      <c r="AH68" s="336"/>
      <c r="AI68" s="336"/>
      <c r="AJ68" s="337"/>
      <c r="AK68" s="340">
        <f>E68+U68</f>
        <v>0</v>
      </c>
      <c r="AL68" s="319"/>
      <c r="AM68" s="319"/>
      <c r="AN68" s="319"/>
      <c r="AO68" s="319"/>
      <c r="AP68" s="320"/>
      <c r="AQ68" s="341">
        <f>O68+AE68</f>
        <v>0</v>
      </c>
      <c r="AR68" s="336"/>
      <c r="AS68" s="336"/>
      <c r="AT68" s="336"/>
      <c r="AU68" s="336"/>
      <c r="AV68" s="52"/>
      <c r="BI68" s="51"/>
      <c r="BJ68" s="51"/>
      <c r="BK68" s="51"/>
      <c r="BL68" s="51"/>
      <c r="BM68" s="51"/>
      <c r="BS68" s="30"/>
      <c r="BT68" s="50"/>
      <c r="BU68" s="50"/>
      <c r="BV68" s="30"/>
      <c r="BW68" s="30"/>
    </row>
    <row r="69" spans="1:75" ht="8.4499999999999993" customHeight="1" x14ac:dyDescent="0.25">
      <c r="A69" s="242"/>
      <c r="B69" s="242"/>
      <c r="C69" s="242"/>
      <c r="D69" s="242"/>
      <c r="E69" s="324"/>
      <c r="F69" s="324"/>
      <c r="G69" s="324"/>
      <c r="H69" s="324"/>
      <c r="I69" s="324"/>
      <c r="J69" s="324"/>
      <c r="K69" s="242"/>
      <c r="L69" s="501"/>
      <c r="M69" s="501"/>
      <c r="N69" s="242"/>
      <c r="O69" s="321"/>
      <c r="P69" s="321"/>
      <c r="Q69" s="321"/>
      <c r="R69" s="321"/>
      <c r="S69" s="321"/>
      <c r="T69" s="322"/>
      <c r="U69" s="324"/>
      <c r="V69" s="324"/>
      <c r="W69" s="324"/>
      <c r="X69" s="324"/>
      <c r="Y69" s="324"/>
      <c r="Z69" s="324"/>
      <c r="AA69" s="242"/>
      <c r="AB69" s="501"/>
      <c r="AC69" s="501"/>
      <c r="AD69" s="242"/>
      <c r="AE69" s="321"/>
      <c r="AF69" s="321"/>
      <c r="AG69" s="321"/>
      <c r="AH69" s="321"/>
      <c r="AI69" s="321"/>
      <c r="AJ69" s="322"/>
      <c r="AK69" s="339"/>
      <c r="AL69" s="321"/>
      <c r="AM69" s="321"/>
      <c r="AN69" s="321"/>
      <c r="AO69" s="321"/>
      <c r="AP69" s="322"/>
      <c r="AQ69" s="339"/>
      <c r="AR69" s="321"/>
      <c r="AS69" s="321"/>
      <c r="AT69" s="321"/>
      <c r="AU69" s="321"/>
      <c r="AV69" s="52"/>
      <c r="BI69" s="51"/>
      <c r="BJ69" s="51"/>
      <c r="BK69" s="51"/>
      <c r="BL69" s="51"/>
      <c r="BM69" s="51"/>
      <c r="BS69" s="30"/>
      <c r="BT69" s="50"/>
      <c r="BU69" s="50"/>
      <c r="BV69" s="30"/>
      <c r="BW69" s="30"/>
    </row>
    <row r="70" spans="1:75" ht="8.4499999999999993" customHeight="1" x14ac:dyDescent="0.25">
      <c r="A70" s="242">
        <f>A68-1</f>
        <v>2000</v>
      </c>
      <c r="B70" s="242"/>
      <c r="C70" s="242">
        <v>25</v>
      </c>
      <c r="D70" s="242"/>
      <c r="E70" s="323"/>
      <c r="F70" s="323"/>
      <c r="G70" s="323"/>
      <c r="H70" s="323"/>
      <c r="I70" s="323"/>
      <c r="J70" s="323"/>
      <c r="K70" s="242" t="s">
        <v>1053</v>
      </c>
      <c r="L70" s="501">
        <v>0.23</v>
      </c>
      <c r="M70" s="501"/>
      <c r="N70" s="242" t="s">
        <v>59</v>
      </c>
      <c r="O70" s="319">
        <f>E70*L70</f>
        <v>0</v>
      </c>
      <c r="P70" s="319"/>
      <c r="Q70" s="319"/>
      <c r="R70" s="319"/>
      <c r="S70" s="319"/>
      <c r="T70" s="320"/>
      <c r="U70" s="323"/>
      <c r="V70" s="323"/>
      <c r="W70" s="323"/>
      <c r="X70" s="323"/>
      <c r="Y70" s="323"/>
      <c r="Z70" s="323"/>
      <c r="AA70" s="242" t="s">
        <v>1053</v>
      </c>
      <c r="AB70" s="501">
        <v>0.1</v>
      </c>
      <c r="AC70" s="501"/>
      <c r="AD70" s="242" t="s">
        <v>59</v>
      </c>
      <c r="AE70" s="336">
        <f>U70*AB70</f>
        <v>0</v>
      </c>
      <c r="AF70" s="336"/>
      <c r="AG70" s="336"/>
      <c r="AH70" s="336"/>
      <c r="AI70" s="336"/>
      <c r="AJ70" s="337"/>
      <c r="AK70" s="340">
        <f>E70+U70</f>
        <v>0</v>
      </c>
      <c r="AL70" s="319"/>
      <c r="AM70" s="319"/>
      <c r="AN70" s="319"/>
      <c r="AO70" s="319"/>
      <c r="AP70" s="320"/>
      <c r="AQ70" s="341">
        <f>O70+AE70</f>
        <v>0</v>
      </c>
      <c r="AR70" s="336"/>
      <c r="AS70" s="336"/>
      <c r="AT70" s="336"/>
      <c r="AU70" s="336"/>
      <c r="AV70" s="52"/>
      <c r="BI70" s="51"/>
      <c r="BJ70" s="51"/>
      <c r="BK70" s="51"/>
      <c r="BL70" s="51"/>
      <c r="BM70" s="51"/>
      <c r="BS70" s="30"/>
      <c r="BT70" s="50"/>
      <c r="BU70" s="50"/>
      <c r="BV70" s="30"/>
      <c r="BW70" s="30"/>
    </row>
    <row r="71" spans="1:75" ht="8.4499999999999993" customHeight="1" x14ac:dyDescent="0.25">
      <c r="A71" s="242"/>
      <c r="B71" s="242"/>
      <c r="C71" s="242"/>
      <c r="D71" s="242"/>
      <c r="E71" s="324"/>
      <c r="F71" s="324"/>
      <c r="G71" s="324"/>
      <c r="H71" s="324"/>
      <c r="I71" s="324"/>
      <c r="J71" s="324"/>
      <c r="K71" s="242"/>
      <c r="L71" s="501"/>
      <c r="M71" s="501"/>
      <c r="N71" s="242"/>
      <c r="O71" s="321"/>
      <c r="P71" s="321"/>
      <c r="Q71" s="321"/>
      <c r="R71" s="321"/>
      <c r="S71" s="321"/>
      <c r="T71" s="322"/>
      <c r="U71" s="324"/>
      <c r="V71" s="324"/>
      <c r="W71" s="324"/>
      <c r="X71" s="324"/>
      <c r="Y71" s="324"/>
      <c r="Z71" s="324"/>
      <c r="AA71" s="242"/>
      <c r="AB71" s="501"/>
      <c r="AC71" s="501"/>
      <c r="AD71" s="242"/>
      <c r="AE71" s="321"/>
      <c r="AF71" s="321"/>
      <c r="AG71" s="321"/>
      <c r="AH71" s="321"/>
      <c r="AI71" s="321"/>
      <c r="AJ71" s="322"/>
      <c r="AK71" s="339"/>
      <c r="AL71" s="321"/>
      <c r="AM71" s="321"/>
      <c r="AN71" s="321"/>
      <c r="AO71" s="321"/>
      <c r="AP71" s="322"/>
      <c r="AQ71" s="339"/>
      <c r="AR71" s="321"/>
      <c r="AS71" s="321"/>
      <c r="AT71" s="321"/>
      <c r="AU71" s="321"/>
      <c r="AV71" s="52"/>
      <c r="BI71" s="51"/>
      <c r="BJ71" s="51"/>
      <c r="BK71" s="51"/>
      <c r="BL71" s="51"/>
      <c r="BM71" s="51"/>
      <c r="BS71" s="30"/>
      <c r="BT71" s="50"/>
      <c r="BU71" s="50"/>
      <c r="BV71" s="30"/>
      <c r="BW71" s="30"/>
    </row>
    <row r="72" spans="1:75" ht="8.4499999999999993" customHeight="1" x14ac:dyDescent="0.25">
      <c r="A72" s="242">
        <f>A70-1</f>
        <v>1999</v>
      </c>
      <c r="B72" s="242"/>
      <c r="C72" s="242">
        <v>26</v>
      </c>
      <c r="D72" s="242"/>
      <c r="E72" s="323"/>
      <c r="F72" s="323"/>
      <c r="G72" s="323"/>
      <c r="H72" s="323"/>
      <c r="I72" s="323"/>
      <c r="J72" s="323"/>
      <c r="K72" s="242" t="s">
        <v>1053</v>
      </c>
      <c r="L72" s="501">
        <v>0.21299999999999999</v>
      </c>
      <c r="M72" s="501"/>
      <c r="N72" s="242" t="s">
        <v>59</v>
      </c>
      <c r="O72" s="319">
        <f>E72*L72</f>
        <v>0</v>
      </c>
      <c r="P72" s="319"/>
      <c r="Q72" s="319"/>
      <c r="R72" s="319"/>
      <c r="S72" s="319"/>
      <c r="T72" s="320"/>
      <c r="U72" s="323"/>
      <c r="V72" s="323"/>
      <c r="W72" s="323"/>
      <c r="X72" s="323"/>
      <c r="Y72" s="323"/>
      <c r="Z72" s="323"/>
      <c r="AA72" s="242" t="s">
        <v>1053</v>
      </c>
      <c r="AB72" s="501">
        <v>0.1</v>
      </c>
      <c r="AC72" s="501"/>
      <c r="AD72" s="242" t="s">
        <v>59</v>
      </c>
      <c r="AE72" s="336">
        <f>U72*AB72</f>
        <v>0</v>
      </c>
      <c r="AF72" s="336"/>
      <c r="AG72" s="336"/>
      <c r="AH72" s="336"/>
      <c r="AI72" s="336"/>
      <c r="AJ72" s="337"/>
      <c r="AK72" s="340">
        <f>E72+U72</f>
        <v>0</v>
      </c>
      <c r="AL72" s="319"/>
      <c r="AM72" s="319"/>
      <c r="AN72" s="319"/>
      <c r="AO72" s="319"/>
      <c r="AP72" s="320"/>
      <c r="AQ72" s="341">
        <f>O72+AE72</f>
        <v>0</v>
      </c>
      <c r="AR72" s="336"/>
      <c r="AS72" s="336"/>
      <c r="AT72" s="336"/>
      <c r="AU72" s="336"/>
      <c r="AV72" s="52"/>
      <c r="BI72" s="51"/>
      <c r="BJ72" s="51"/>
      <c r="BK72" s="51"/>
      <c r="BL72" s="51"/>
      <c r="BM72" s="51"/>
      <c r="BS72" s="30"/>
      <c r="BT72" s="50"/>
      <c r="BU72" s="50"/>
      <c r="BV72" s="30"/>
      <c r="BW72" s="30"/>
    </row>
    <row r="73" spans="1:75" ht="8.4499999999999993" customHeight="1" x14ac:dyDescent="0.25">
      <c r="A73" s="242"/>
      <c r="B73" s="242"/>
      <c r="C73" s="242"/>
      <c r="D73" s="242"/>
      <c r="E73" s="324"/>
      <c r="F73" s="324"/>
      <c r="G73" s="324"/>
      <c r="H73" s="324"/>
      <c r="I73" s="324"/>
      <c r="J73" s="324"/>
      <c r="K73" s="242"/>
      <c r="L73" s="501"/>
      <c r="M73" s="501"/>
      <c r="N73" s="242"/>
      <c r="O73" s="321"/>
      <c r="P73" s="321"/>
      <c r="Q73" s="321"/>
      <c r="R73" s="321"/>
      <c r="S73" s="321"/>
      <c r="T73" s="322"/>
      <c r="U73" s="324"/>
      <c r="V73" s="324"/>
      <c r="W73" s="324"/>
      <c r="X73" s="324"/>
      <c r="Y73" s="324"/>
      <c r="Z73" s="324"/>
      <c r="AA73" s="242"/>
      <c r="AB73" s="501"/>
      <c r="AC73" s="501"/>
      <c r="AD73" s="242"/>
      <c r="AE73" s="321"/>
      <c r="AF73" s="321"/>
      <c r="AG73" s="321"/>
      <c r="AH73" s="321"/>
      <c r="AI73" s="321"/>
      <c r="AJ73" s="322"/>
      <c r="AK73" s="339"/>
      <c r="AL73" s="321"/>
      <c r="AM73" s="321"/>
      <c r="AN73" s="321"/>
      <c r="AO73" s="321"/>
      <c r="AP73" s="322"/>
      <c r="AQ73" s="339"/>
      <c r="AR73" s="321"/>
      <c r="AS73" s="321"/>
      <c r="AT73" s="321"/>
      <c r="AU73" s="321"/>
      <c r="AV73" s="52"/>
      <c r="BI73" s="51"/>
      <c r="BJ73" s="51"/>
      <c r="BK73" s="51"/>
      <c r="BL73" s="51"/>
      <c r="BM73" s="51"/>
      <c r="BS73" s="30"/>
      <c r="BT73" s="50"/>
      <c r="BU73" s="50"/>
      <c r="BV73" s="30"/>
      <c r="BW73" s="30"/>
    </row>
    <row r="74" spans="1:75" ht="8.4499999999999993" customHeight="1" x14ac:dyDescent="0.25">
      <c r="A74" s="242">
        <f>A72-1</f>
        <v>1998</v>
      </c>
      <c r="B74" s="242"/>
      <c r="C74" s="242">
        <v>27</v>
      </c>
      <c r="D74" s="242"/>
      <c r="E74" s="323"/>
      <c r="F74" s="323"/>
      <c r="G74" s="323"/>
      <c r="H74" s="323"/>
      <c r="I74" s="323"/>
      <c r="J74" s="323"/>
      <c r="K74" s="242" t="s">
        <v>1053</v>
      </c>
      <c r="L74" s="501">
        <v>0.1</v>
      </c>
      <c r="M74" s="501"/>
      <c r="N74" s="242" t="s">
        <v>59</v>
      </c>
      <c r="O74" s="319">
        <f>E74*L74</f>
        <v>0</v>
      </c>
      <c r="P74" s="319"/>
      <c r="Q74" s="319"/>
      <c r="R74" s="319"/>
      <c r="S74" s="319"/>
      <c r="T74" s="320"/>
      <c r="U74" s="323"/>
      <c r="V74" s="323"/>
      <c r="W74" s="323"/>
      <c r="X74" s="323"/>
      <c r="Y74" s="323"/>
      <c r="Z74" s="323"/>
      <c r="AA74" s="242" t="s">
        <v>1053</v>
      </c>
      <c r="AB74" s="501">
        <v>0.1</v>
      </c>
      <c r="AC74" s="501"/>
      <c r="AD74" s="242" t="s">
        <v>59</v>
      </c>
      <c r="AE74" s="336">
        <f>U74*AB74</f>
        <v>0</v>
      </c>
      <c r="AF74" s="336"/>
      <c r="AG74" s="336"/>
      <c r="AH74" s="336"/>
      <c r="AI74" s="336"/>
      <c r="AJ74" s="337"/>
      <c r="AK74" s="340">
        <f>E74+U74</f>
        <v>0</v>
      </c>
      <c r="AL74" s="319"/>
      <c r="AM74" s="319"/>
      <c r="AN74" s="319"/>
      <c r="AO74" s="319"/>
      <c r="AP74" s="320"/>
      <c r="AQ74" s="341">
        <f>O74+AE74</f>
        <v>0</v>
      </c>
      <c r="AR74" s="336"/>
      <c r="AS74" s="336"/>
      <c r="AT74" s="336"/>
      <c r="AU74" s="336"/>
      <c r="AV74" s="52"/>
      <c r="BI74" s="51"/>
      <c r="BJ74" s="51"/>
      <c r="BK74" s="51"/>
      <c r="BL74" s="51"/>
      <c r="BM74" s="51"/>
      <c r="BS74" s="30"/>
      <c r="BT74" s="50"/>
      <c r="BU74" s="50"/>
      <c r="BV74" s="30"/>
      <c r="BW74" s="30"/>
    </row>
    <row r="75" spans="1:75" ht="8.4499999999999993" customHeight="1" x14ac:dyDescent="0.25">
      <c r="A75" s="242"/>
      <c r="B75" s="242"/>
      <c r="C75" s="242"/>
      <c r="D75" s="242"/>
      <c r="E75" s="324"/>
      <c r="F75" s="324"/>
      <c r="G75" s="324"/>
      <c r="H75" s="324"/>
      <c r="I75" s="324"/>
      <c r="J75" s="324"/>
      <c r="K75" s="242"/>
      <c r="L75" s="501"/>
      <c r="M75" s="501"/>
      <c r="N75" s="242"/>
      <c r="O75" s="321"/>
      <c r="P75" s="321"/>
      <c r="Q75" s="321"/>
      <c r="R75" s="321"/>
      <c r="S75" s="321"/>
      <c r="T75" s="322"/>
      <c r="U75" s="324"/>
      <c r="V75" s="324"/>
      <c r="W75" s="324"/>
      <c r="X75" s="324"/>
      <c r="Y75" s="324"/>
      <c r="Z75" s="324"/>
      <c r="AA75" s="242"/>
      <c r="AB75" s="501"/>
      <c r="AC75" s="501"/>
      <c r="AD75" s="242"/>
      <c r="AE75" s="321"/>
      <c r="AF75" s="321"/>
      <c r="AG75" s="321"/>
      <c r="AH75" s="321"/>
      <c r="AI75" s="321"/>
      <c r="AJ75" s="322"/>
      <c r="AK75" s="339"/>
      <c r="AL75" s="321"/>
      <c r="AM75" s="321"/>
      <c r="AN75" s="321"/>
      <c r="AO75" s="321"/>
      <c r="AP75" s="322"/>
      <c r="AQ75" s="339"/>
      <c r="AR75" s="321"/>
      <c r="AS75" s="321"/>
      <c r="AT75" s="321"/>
      <c r="AU75" s="321"/>
      <c r="AV75" s="52"/>
      <c r="BI75" s="51"/>
      <c r="BJ75" s="51"/>
      <c r="BK75" s="51"/>
      <c r="BL75" s="51"/>
      <c r="BM75" s="51"/>
      <c r="BS75" s="30"/>
      <c r="BT75" s="50"/>
      <c r="BU75" s="50"/>
      <c r="BV75" s="30"/>
      <c r="BW75" s="30"/>
    </row>
    <row r="76" spans="1:75" ht="8.4499999999999993" customHeight="1" x14ac:dyDescent="0.25">
      <c r="A76" s="242">
        <f>A74-1</f>
        <v>1997</v>
      </c>
      <c r="B76" s="242"/>
      <c r="C76" s="242" t="s">
        <v>60</v>
      </c>
      <c r="D76" s="242"/>
      <c r="E76" s="323"/>
      <c r="F76" s="323"/>
      <c r="G76" s="323"/>
      <c r="H76" s="323"/>
      <c r="I76" s="323"/>
      <c r="J76" s="323"/>
      <c r="K76" s="242" t="s">
        <v>1053</v>
      </c>
      <c r="L76" s="501">
        <v>0.1</v>
      </c>
      <c r="M76" s="501"/>
      <c r="N76" s="242" t="s">
        <v>59</v>
      </c>
      <c r="O76" s="319">
        <f>E76*L76</f>
        <v>0</v>
      </c>
      <c r="P76" s="319"/>
      <c r="Q76" s="319"/>
      <c r="R76" s="319"/>
      <c r="S76" s="319"/>
      <c r="T76" s="320"/>
      <c r="U76" s="323"/>
      <c r="V76" s="323"/>
      <c r="W76" s="323"/>
      <c r="X76" s="323"/>
      <c r="Y76" s="323"/>
      <c r="Z76" s="323"/>
      <c r="AA76" s="242" t="s">
        <v>1053</v>
      </c>
      <c r="AB76" s="501">
        <v>0.1</v>
      </c>
      <c r="AC76" s="501"/>
      <c r="AD76" s="242" t="s">
        <v>59</v>
      </c>
      <c r="AE76" s="336">
        <f>U76*AB76</f>
        <v>0</v>
      </c>
      <c r="AF76" s="336"/>
      <c r="AG76" s="336"/>
      <c r="AH76" s="336"/>
      <c r="AI76" s="336"/>
      <c r="AJ76" s="337"/>
      <c r="AK76" s="340">
        <f>E76+U76</f>
        <v>0</v>
      </c>
      <c r="AL76" s="319"/>
      <c r="AM76" s="319"/>
      <c r="AN76" s="319"/>
      <c r="AO76" s="319"/>
      <c r="AP76" s="320"/>
      <c r="AQ76" s="341">
        <f>O76+AE76</f>
        <v>0</v>
      </c>
      <c r="AR76" s="336"/>
      <c r="AS76" s="336"/>
      <c r="AT76" s="336"/>
      <c r="AU76" s="336"/>
      <c r="AV76" s="52"/>
      <c r="BI76" s="51"/>
      <c r="BJ76" s="51"/>
      <c r="BK76" s="51"/>
      <c r="BL76" s="51"/>
      <c r="BM76" s="51"/>
      <c r="BS76" s="30"/>
      <c r="BT76" s="50"/>
      <c r="BU76" s="50"/>
      <c r="BV76" s="30"/>
      <c r="BW76" s="30"/>
    </row>
    <row r="77" spans="1:75" ht="8.4499999999999993" customHeight="1" x14ac:dyDescent="0.25">
      <c r="A77" s="242"/>
      <c r="B77" s="242"/>
      <c r="C77" s="242"/>
      <c r="D77" s="242"/>
      <c r="E77" s="324"/>
      <c r="F77" s="324"/>
      <c r="G77" s="324"/>
      <c r="H77" s="324"/>
      <c r="I77" s="324"/>
      <c r="J77" s="324"/>
      <c r="K77" s="242"/>
      <c r="L77" s="501"/>
      <c r="M77" s="501"/>
      <c r="N77" s="242"/>
      <c r="O77" s="321"/>
      <c r="P77" s="321"/>
      <c r="Q77" s="321"/>
      <c r="R77" s="321"/>
      <c r="S77" s="321"/>
      <c r="T77" s="322"/>
      <c r="U77" s="324"/>
      <c r="V77" s="324"/>
      <c r="W77" s="324"/>
      <c r="X77" s="324"/>
      <c r="Y77" s="324"/>
      <c r="Z77" s="324"/>
      <c r="AA77" s="242"/>
      <c r="AB77" s="501"/>
      <c r="AC77" s="501"/>
      <c r="AD77" s="242"/>
      <c r="AE77" s="321"/>
      <c r="AF77" s="321"/>
      <c r="AG77" s="321"/>
      <c r="AH77" s="321"/>
      <c r="AI77" s="321"/>
      <c r="AJ77" s="322"/>
      <c r="AK77" s="339"/>
      <c r="AL77" s="321"/>
      <c r="AM77" s="321"/>
      <c r="AN77" s="321"/>
      <c r="AO77" s="321"/>
      <c r="AP77" s="322"/>
      <c r="AQ77" s="339"/>
      <c r="AR77" s="321"/>
      <c r="AS77" s="321"/>
      <c r="AT77" s="321"/>
      <c r="AU77" s="321"/>
      <c r="AV77" s="52"/>
      <c r="BI77" s="51"/>
      <c r="BJ77" s="51"/>
      <c r="BK77" s="51"/>
      <c r="BL77" s="51"/>
      <c r="BM77" s="51"/>
      <c r="BS77" s="30"/>
      <c r="BT77" s="50"/>
      <c r="BU77" s="50"/>
      <c r="BV77" s="30"/>
      <c r="BW77" s="30"/>
    </row>
    <row r="79" spans="1:75" ht="8.4499999999999993" customHeight="1" thickBot="1" x14ac:dyDescent="0.3"/>
    <row r="80" spans="1:75" ht="8.4499999999999993" customHeight="1" x14ac:dyDescent="0.25">
      <c r="A80" s="300" t="s">
        <v>61</v>
      </c>
      <c r="B80" s="300"/>
      <c r="C80" s="300"/>
      <c r="D80" s="300"/>
      <c r="E80" s="342">
        <f>SUM(E22:J77)</f>
        <v>0</v>
      </c>
      <c r="F80" s="343"/>
      <c r="G80" s="343"/>
      <c r="H80" s="343"/>
      <c r="I80" s="343"/>
      <c r="J80" s="344"/>
      <c r="O80" s="342">
        <f>SUM(O22:T77)</f>
        <v>0</v>
      </c>
      <c r="P80" s="343"/>
      <c r="Q80" s="343"/>
      <c r="R80" s="343"/>
      <c r="S80" s="343"/>
      <c r="T80" s="344"/>
      <c r="U80" s="342">
        <f>SUM(U22:Z77)</f>
        <v>0</v>
      </c>
      <c r="V80" s="343"/>
      <c r="W80" s="343"/>
      <c r="X80" s="343"/>
      <c r="Y80" s="343"/>
      <c r="Z80" s="344"/>
      <c r="AE80" s="342">
        <f>SUM(AE22:AJ77)</f>
        <v>0</v>
      </c>
      <c r="AF80" s="343"/>
      <c r="AG80" s="343"/>
      <c r="AH80" s="343"/>
      <c r="AI80" s="343"/>
      <c r="AJ80" s="344"/>
      <c r="AK80" s="342">
        <f>SUM(AK22:AP77)</f>
        <v>0</v>
      </c>
      <c r="AL80" s="343"/>
      <c r="AM80" s="343"/>
      <c r="AN80" s="343"/>
      <c r="AO80" s="343"/>
      <c r="AP80" s="344"/>
      <c r="AQ80" s="342">
        <f>SUM(AQ22:AU77)</f>
        <v>0</v>
      </c>
      <c r="AR80" s="343"/>
      <c r="AS80" s="343"/>
      <c r="AT80" s="343"/>
      <c r="AU80" s="344"/>
    </row>
    <row r="81" spans="1:47" ht="8.4499999999999993" customHeight="1" thickBot="1" x14ac:dyDescent="0.3">
      <c r="A81" s="300"/>
      <c r="B81" s="300"/>
      <c r="C81" s="300"/>
      <c r="D81" s="300"/>
      <c r="E81" s="345"/>
      <c r="F81" s="346"/>
      <c r="G81" s="346"/>
      <c r="H81" s="346"/>
      <c r="I81" s="346"/>
      <c r="J81" s="347"/>
      <c r="O81" s="345"/>
      <c r="P81" s="346"/>
      <c r="Q81" s="346"/>
      <c r="R81" s="346"/>
      <c r="S81" s="346"/>
      <c r="T81" s="347"/>
      <c r="U81" s="345"/>
      <c r="V81" s="346"/>
      <c r="W81" s="346"/>
      <c r="X81" s="346"/>
      <c r="Y81" s="346"/>
      <c r="Z81" s="347"/>
      <c r="AE81" s="345"/>
      <c r="AF81" s="346"/>
      <c r="AG81" s="346"/>
      <c r="AH81" s="346"/>
      <c r="AI81" s="346"/>
      <c r="AJ81" s="347"/>
      <c r="AK81" s="345"/>
      <c r="AL81" s="346"/>
      <c r="AM81" s="346"/>
      <c r="AN81" s="346"/>
      <c r="AO81" s="346"/>
      <c r="AP81" s="347"/>
      <c r="AQ81" s="345"/>
      <c r="AR81" s="346"/>
      <c r="AS81" s="346"/>
      <c r="AT81" s="346"/>
      <c r="AU81" s="347"/>
    </row>
    <row r="84" spans="1:47" ht="8.4499999999999993" customHeight="1" x14ac:dyDescent="0.25">
      <c r="AC84" s="65"/>
      <c r="AD84" s="65"/>
      <c r="AE84" s="65"/>
      <c r="AF84" s="65"/>
      <c r="AG84" s="65"/>
      <c r="AH84" s="65"/>
      <c r="AI84" s="65"/>
      <c r="AJ84" s="65"/>
      <c r="AK84" s="68"/>
      <c r="AL84" s="68"/>
      <c r="AM84" s="68"/>
      <c r="AN84" s="68"/>
      <c r="AO84" s="68"/>
      <c r="AP84" s="68"/>
      <c r="AQ84" s="49"/>
      <c r="AR84" s="49"/>
      <c r="AS84" s="49"/>
      <c r="AT84" s="49"/>
      <c r="AU84" s="49"/>
    </row>
    <row r="85" spans="1:47" ht="8.4499999999999993" customHeight="1" x14ac:dyDescent="0.25">
      <c r="AC85" s="65"/>
      <c r="AD85" s="65"/>
      <c r="AE85" s="65"/>
      <c r="AF85" s="65"/>
      <c r="AG85" s="65"/>
      <c r="AH85" s="65"/>
      <c r="AI85" s="65"/>
      <c r="AJ85" s="65"/>
      <c r="AK85" s="68"/>
      <c r="AL85" s="68"/>
      <c r="AM85" s="68"/>
      <c r="AN85" s="68"/>
      <c r="AO85" s="68"/>
      <c r="AP85" s="68"/>
      <c r="AQ85" s="49"/>
      <c r="AR85" s="49"/>
      <c r="AS85" s="49"/>
      <c r="AT85" s="49"/>
      <c r="AU85" s="49"/>
    </row>
    <row r="87" spans="1:47" ht="8.4499999999999993" customHeight="1" x14ac:dyDescent="0.25">
      <c r="AK87" s="67"/>
      <c r="AL87" s="65"/>
      <c r="AM87" s="65"/>
      <c r="AN87" s="65"/>
      <c r="AO87" s="65"/>
      <c r="AP87" s="65"/>
      <c r="AQ87" s="65"/>
      <c r="AR87" s="65"/>
      <c r="AS87" s="65"/>
      <c r="AT87" s="65"/>
      <c r="AU87" s="65"/>
    </row>
    <row r="88" spans="1:47" ht="8.4499999999999993" customHeight="1" x14ac:dyDescent="0.25">
      <c r="AK88" s="65"/>
      <c r="AL88" s="65"/>
      <c r="AM88" s="65"/>
      <c r="AN88" s="65"/>
      <c r="AO88" s="65"/>
      <c r="AP88" s="65"/>
      <c r="AQ88" s="65"/>
      <c r="AR88" s="65"/>
      <c r="AS88" s="65"/>
      <c r="AT88" s="65"/>
      <c r="AU88" s="65"/>
    </row>
  </sheetData>
  <mergeCells count="416">
    <mergeCell ref="A80:D81"/>
    <mergeCell ref="E80:J81"/>
    <mergeCell ref="O80:T81"/>
    <mergeCell ref="U80:Z81"/>
    <mergeCell ref="AE80:AJ81"/>
    <mergeCell ref="AK80:AP81"/>
    <mergeCell ref="AQ80:AU81"/>
    <mergeCell ref="U76:Z77"/>
    <mergeCell ref="AA76:AA77"/>
    <mergeCell ref="AB76:AC77"/>
    <mergeCell ref="AD76:AD77"/>
    <mergeCell ref="AE76:AJ77"/>
    <mergeCell ref="AK76:AP77"/>
    <mergeCell ref="A74:B75"/>
    <mergeCell ref="C74:D75"/>
    <mergeCell ref="E74:J75"/>
    <mergeCell ref="K74:K75"/>
    <mergeCell ref="L74:M75"/>
    <mergeCell ref="AE74:AJ75"/>
    <mergeCell ref="AK74:AP75"/>
    <mergeCell ref="AQ74:AU75"/>
    <mergeCell ref="A76:B77"/>
    <mergeCell ref="C76:D77"/>
    <mergeCell ref="E76:J77"/>
    <mergeCell ref="K76:K77"/>
    <mergeCell ref="L76:M77"/>
    <mergeCell ref="N76:N77"/>
    <mergeCell ref="O76:T77"/>
    <mergeCell ref="N74:N75"/>
    <mergeCell ref="O74:T75"/>
    <mergeCell ref="U74:Z75"/>
    <mergeCell ref="AA74:AA75"/>
    <mergeCell ref="AB74:AC75"/>
    <mergeCell ref="AD74:AD75"/>
    <mergeCell ref="AQ76:AU77"/>
    <mergeCell ref="AB70:AC71"/>
    <mergeCell ref="AD70:AD71"/>
    <mergeCell ref="AE70:AJ71"/>
    <mergeCell ref="AK70:AP71"/>
    <mergeCell ref="AB72:AC73"/>
    <mergeCell ref="AD72:AD73"/>
    <mergeCell ref="AE72:AJ73"/>
    <mergeCell ref="AK72:AP73"/>
    <mergeCell ref="AQ72:AU73"/>
    <mergeCell ref="A72:B73"/>
    <mergeCell ref="C72:D73"/>
    <mergeCell ref="E72:J73"/>
    <mergeCell ref="K72:K73"/>
    <mergeCell ref="L72:M73"/>
    <mergeCell ref="N72:N73"/>
    <mergeCell ref="O72:T73"/>
    <mergeCell ref="U72:Z73"/>
    <mergeCell ref="AA72:AA73"/>
    <mergeCell ref="A68:B69"/>
    <mergeCell ref="C68:D69"/>
    <mergeCell ref="E68:J69"/>
    <mergeCell ref="K68:K69"/>
    <mergeCell ref="L68:M69"/>
    <mergeCell ref="AE68:AJ69"/>
    <mergeCell ref="AK68:AP69"/>
    <mergeCell ref="AQ68:AU69"/>
    <mergeCell ref="A70:B71"/>
    <mergeCell ref="C70:D71"/>
    <mergeCell ref="E70:J71"/>
    <mergeCell ref="K70:K71"/>
    <mergeCell ref="L70:M71"/>
    <mergeCell ref="N70:N71"/>
    <mergeCell ref="O70:T71"/>
    <mergeCell ref="N68:N69"/>
    <mergeCell ref="O68:T69"/>
    <mergeCell ref="U68:Z69"/>
    <mergeCell ref="AA68:AA69"/>
    <mergeCell ref="AB68:AC69"/>
    <mergeCell ref="AD68:AD69"/>
    <mergeCell ref="AQ70:AU71"/>
    <mergeCell ref="U70:Z71"/>
    <mergeCell ref="AA70:AA71"/>
    <mergeCell ref="AB64:AC65"/>
    <mergeCell ref="AD64:AD65"/>
    <mergeCell ref="AE64:AJ65"/>
    <mergeCell ref="AK64:AP65"/>
    <mergeCell ref="AB66:AC67"/>
    <mergeCell ref="AD66:AD67"/>
    <mergeCell ref="AE66:AJ67"/>
    <mergeCell ref="AK66:AP67"/>
    <mergeCell ref="AQ66:AU67"/>
    <mergeCell ref="A66:B67"/>
    <mergeCell ref="C66:D67"/>
    <mergeCell ref="E66:J67"/>
    <mergeCell ref="K66:K67"/>
    <mergeCell ref="L66:M67"/>
    <mergeCell ref="N66:N67"/>
    <mergeCell ref="O66:T67"/>
    <mergeCell ref="U66:Z67"/>
    <mergeCell ref="AA66:AA67"/>
    <mergeCell ref="A62:B63"/>
    <mergeCell ref="C62:D63"/>
    <mergeCell ref="E62:J63"/>
    <mergeCell ref="K62:K63"/>
    <mergeCell ref="L62:M63"/>
    <mergeCell ref="AE62:AJ63"/>
    <mergeCell ref="AK62:AP63"/>
    <mergeCell ref="AQ62:AU63"/>
    <mergeCell ref="A64:B65"/>
    <mergeCell ref="C64:D65"/>
    <mergeCell ref="E64:J65"/>
    <mergeCell ref="K64:K65"/>
    <mergeCell ref="L64:M65"/>
    <mergeCell ref="N64:N65"/>
    <mergeCell ref="O64:T65"/>
    <mergeCell ref="N62:N63"/>
    <mergeCell ref="O62:T63"/>
    <mergeCell ref="U62:Z63"/>
    <mergeCell ref="AA62:AA63"/>
    <mergeCell ref="AB62:AC63"/>
    <mergeCell ref="AD62:AD63"/>
    <mergeCell ref="AQ64:AU65"/>
    <mergeCell ref="U64:Z65"/>
    <mergeCell ref="AA64:AA65"/>
    <mergeCell ref="AB58:AC59"/>
    <mergeCell ref="AD58:AD59"/>
    <mergeCell ref="AE58:AJ59"/>
    <mergeCell ref="AK58:AP59"/>
    <mergeCell ref="AB60:AC61"/>
    <mergeCell ref="AD60:AD61"/>
    <mergeCell ref="AE60:AJ61"/>
    <mergeCell ref="AK60:AP61"/>
    <mergeCell ref="AQ60:AU61"/>
    <mergeCell ref="A60:B61"/>
    <mergeCell ref="C60:D61"/>
    <mergeCell ref="E60:J61"/>
    <mergeCell ref="K60:K61"/>
    <mergeCell ref="L60:M61"/>
    <mergeCell ref="N60:N61"/>
    <mergeCell ref="O60:T61"/>
    <mergeCell ref="U60:Z61"/>
    <mergeCell ref="AA60:AA61"/>
    <mergeCell ref="A56:B57"/>
    <mergeCell ref="C56:D57"/>
    <mergeCell ref="E56:J57"/>
    <mergeCell ref="K56:K57"/>
    <mergeCell ref="L56:M57"/>
    <mergeCell ref="AE56:AJ57"/>
    <mergeCell ref="AK56:AP57"/>
    <mergeCell ref="AQ56:AU57"/>
    <mergeCell ref="A58:B59"/>
    <mergeCell ref="C58:D59"/>
    <mergeCell ref="E58:J59"/>
    <mergeCell ref="K58:K59"/>
    <mergeCell ref="L58:M59"/>
    <mergeCell ref="N58:N59"/>
    <mergeCell ref="O58:T59"/>
    <mergeCell ref="N56:N57"/>
    <mergeCell ref="O56:T57"/>
    <mergeCell ref="U56:Z57"/>
    <mergeCell ref="AA56:AA57"/>
    <mergeCell ref="AB56:AC57"/>
    <mergeCell ref="AD56:AD57"/>
    <mergeCell ref="AQ58:AU59"/>
    <mergeCell ref="U58:Z59"/>
    <mergeCell ref="AA58:AA59"/>
    <mergeCell ref="AB52:AC53"/>
    <mergeCell ref="AD52:AD53"/>
    <mergeCell ref="AE52:AJ53"/>
    <mergeCell ref="AK52:AP53"/>
    <mergeCell ref="AB54:AC55"/>
    <mergeCell ref="AD54:AD55"/>
    <mergeCell ref="AE54:AJ55"/>
    <mergeCell ref="AK54:AP55"/>
    <mergeCell ref="AQ54:AU55"/>
    <mergeCell ref="A54:B55"/>
    <mergeCell ref="C54:D55"/>
    <mergeCell ref="E54:J55"/>
    <mergeCell ref="K54:K55"/>
    <mergeCell ref="L54:M55"/>
    <mergeCell ref="N54:N55"/>
    <mergeCell ref="O54:T55"/>
    <mergeCell ref="U54:Z55"/>
    <mergeCell ref="AA54:AA55"/>
    <mergeCell ref="A50:B51"/>
    <mergeCell ref="C50:D51"/>
    <mergeCell ref="E50:J51"/>
    <mergeCell ref="K50:K51"/>
    <mergeCell ref="L50:M51"/>
    <mergeCell ref="AE50:AJ51"/>
    <mergeCell ref="AK50:AP51"/>
    <mergeCell ref="AQ50:AU51"/>
    <mergeCell ref="A52:B53"/>
    <mergeCell ref="C52:D53"/>
    <mergeCell ref="E52:J53"/>
    <mergeCell ref="K52:K53"/>
    <mergeCell ref="L52:M53"/>
    <mergeCell ref="N52:N53"/>
    <mergeCell ref="O52:T53"/>
    <mergeCell ref="N50:N51"/>
    <mergeCell ref="O50:T51"/>
    <mergeCell ref="U50:Z51"/>
    <mergeCell ref="AA50:AA51"/>
    <mergeCell ref="AB50:AC51"/>
    <mergeCell ref="AD50:AD51"/>
    <mergeCell ref="AQ52:AU53"/>
    <mergeCell ref="U52:Z53"/>
    <mergeCell ref="AA52:AA53"/>
    <mergeCell ref="AB46:AC47"/>
    <mergeCell ref="AD46:AD47"/>
    <mergeCell ref="AE46:AJ47"/>
    <mergeCell ref="AK46:AP47"/>
    <mergeCell ref="AB48:AC49"/>
    <mergeCell ref="AD48:AD49"/>
    <mergeCell ref="AE48:AJ49"/>
    <mergeCell ref="AK48:AP49"/>
    <mergeCell ref="AQ48:AU49"/>
    <mergeCell ref="A48:B49"/>
    <mergeCell ref="C48:D49"/>
    <mergeCell ref="E48:J49"/>
    <mergeCell ref="K48:K49"/>
    <mergeCell ref="L48:M49"/>
    <mergeCell ref="N48:N49"/>
    <mergeCell ref="O48:T49"/>
    <mergeCell ref="U48:Z49"/>
    <mergeCell ref="AA48:AA49"/>
    <mergeCell ref="A44:B45"/>
    <mergeCell ref="C44:D45"/>
    <mergeCell ref="E44:J45"/>
    <mergeCell ref="K44:K45"/>
    <mergeCell ref="L44:M45"/>
    <mergeCell ref="AE44:AJ45"/>
    <mergeCell ref="AK44:AP45"/>
    <mergeCell ref="AQ44:AU45"/>
    <mergeCell ref="A46:B47"/>
    <mergeCell ref="C46:D47"/>
    <mergeCell ref="E46:J47"/>
    <mergeCell ref="K46:K47"/>
    <mergeCell ref="L46:M47"/>
    <mergeCell ref="N46:N47"/>
    <mergeCell ref="O46:T47"/>
    <mergeCell ref="N44:N45"/>
    <mergeCell ref="O44:T45"/>
    <mergeCell ref="U44:Z45"/>
    <mergeCell ref="AA44:AA45"/>
    <mergeCell ref="AB44:AC45"/>
    <mergeCell ref="AD44:AD45"/>
    <mergeCell ref="AQ46:AU47"/>
    <mergeCell ref="U46:Z47"/>
    <mergeCell ref="AA46:AA47"/>
    <mergeCell ref="AB40:AC41"/>
    <mergeCell ref="AD40:AD41"/>
    <mergeCell ref="AE40:AJ41"/>
    <mergeCell ref="AK40:AP41"/>
    <mergeCell ref="AB42:AC43"/>
    <mergeCell ref="AD42:AD43"/>
    <mergeCell ref="AE42:AJ43"/>
    <mergeCell ref="AK42:AP43"/>
    <mergeCell ref="AQ42:AU43"/>
    <mergeCell ref="A42:B43"/>
    <mergeCell ref="C42:D43"/>
    <mergeCell ref="E42:J43"/>
    <mergeCell ref="K42:K43"/>
    <mergeCell ref="L42:M43"/>
    <mergeCell ref="N42:N43"/>
    <mergeCell ref="O42:T43"/>
    <mergeCell ref="U42:Z43"/>
    <mergeCell ref="AA42:AA43"/>
    <mergeCell ref="A38:B39"/>
    <mergeCell ref="C38:D39"/>
    <mergeCell ref="E38:J39"/>
    <mergeCell ref="K38:K39"/>
    <mergeCell ref="L38:M39"/>
    <mergeCell ref="AE38:AJ39"/>
    <mergeCell ref="AK38:AP39"/>
    <mergeCell ref="AQ38:AU39"/>
    <mergeCell ref="A40:B41"/>
    <mergeCell ref="C40:D41"/>
    <mergeCell ref="E40:J41"/>
    <mergeCell ref="K40:K41"/>
    <mergeCell ref="L40:M41"/>
    <mergeCell ref="N40:N41"/>
    <mergeCell ref="O40:T41"/>
    <mergeCell ref="N38:N39"/>
    <mergeCell ref="O38:T39"/>
    <mergeCell ref="U38:Z39"/>
    <mergeCell ref="AA38:AA39"/>
    <mergeCell ref="AB38:AC39"/>
    <mergeCell ref="AD38:AD39"/>
    <mergeCell ref="AQ40:AU41"/>
    <mergeCell ref="U40:Z41"/>
    <mergeCell ref="AA40:AA41"/>
    <mergeCell ref="AB34:AC35"/>
    <mergeCell ref="AD34:AD35"/>
    <mergeCell ref="AE34:AJ35"/>
    <mergeCell ref="AK34:AP35"/>
    <mergeCell ref="AB36:AC37"/>
    <mergeCell ref="AD36:AD37"/>
    <mergeCell ref="AE36:AJ37"/>
    <mergeCell ref="AK36:AP37"/>
    <mergeCell ref="AQ36:AU37"/>
    <mergeCell ref="A36:B37"/>
    <mergeCell ref="C36:D37"/>
    <mergeCell ref="E36:J37"/>
    <mergeCell ref="K36:K37"/>
    <mergeCell ref="L36:M37"/>
    <mergeCell ref="N36:N37"/>
    <mergeCell ref="O36:T37"/>
    <mergeCell ref="U36:Z37"/>
    <mergeCell ref="AA36:AA37"/>
    <mergeCell ref="A32:B33"/>
    <mergeCell ref="C32:D33"/>
    <mergeCell ref="E32:J33"/>
    <mergeCell ref="K32:K33"/>
    <mergeCell ref="L32:M33"/>
    <mergeCell ref="AE32:AJ33"/>
    <mergeCell ref="AK32:AP33"/>
    <mergeCell ref="AQ32:AU33"/>
    <mergeCell ref="A34:B35"/>
    <mergeCell ref="C34:D35"/>
    <mergeCell ref="E34:J35"/>
    <mergeCell ref="K34:K35"/>
    <mergeCell ref="L34:M35"/>
    <mergeCell ref="N34:N35"/>
    <mergeCell ref="O34:T35"/>
    <mergeCell ref="N32:N33"/>
    <mergeCell ref="O32:T33"/>
    <mergeCell ref="U32:Z33"/>
    <mergeCell ref="AA32:AA33"/>
    <mergeCell ref="AB32:AC33"/>
    <mergeCell ref="AD32:AD33"/>
    <mergeCell ref="AQ34:AU35"/>
    <mergeCell ref="U34:Z35"/>
    <mergeCell ref="AA34:AA35"/>
    <mergeCell ref="AQ28:AU29"/>
    <mergeCell ref="A30:B31"/>
    <mergeCell ref="C30:D31"/>
    <mergeCell ref="E30:J31"/>
    <mergeCell ref="K30:K31"/>
    <mergeCell ref="L30:M31"/>
    <mergeCell ref="N30:N31"/>
    <mergeCell ref="O30:T31"/>
    <mergeCell ref="U30:Z31"/>
    <mergeCell ref="AA30:AA31"/>
    <mergeCell ref="U28:Z29"/>
    <mergeCell ref="AA28:AA29"/>
    <mergeCell ref="AB28:AC29"/>
    <mergeCell ref="AD28:AD29"/>
    <mergeCell ref="AE28:AJ29"/>
    <mergeCell ref="AK28:AP29"/>
    <mergeCell ref="AB30:AC31"/>
    <mergeCell ref="AD30:AD31"/>
    <mergeCell ref="AE30:AJ31"/>
    <mergeCell ref="AK30:AP31"/>
    <mergeCell ref="AQ30:AU31"/>
    <mergeCell ref="A28:B29"/>
    <mergeCell ref="C28:D29"/>
    <mergeCell ref="E28:J29"/>
    <mergeCell ref="K28:K29"/>
    <mergeCell ref="L28:M29"/>
    <mergeCell ref="N28:N29"/>
    <mergeCell ref="O28:T29"/>
    <mergeCell ref="N26:N27"/>
    <mergeCell ref="O26:T27"/>
    <mergeCell ref="AB24:AC25"/>
    <mergeCell ref="AD24:AD25"/>
    <mergeCell ref="AE24:AJ25"/>
    <mergeCell ref="A24:B25"/>
    <mergeCell ref="C24:D25"/>
    <mergeCell ref="E24:J25"/>
    <mergeCell ref="K24:K25"/>
    <mergeCell ref="L24:M25"/>
    <mergeCell ref="N24:N25"/>
    <mergeCell ref="O24:T25"/>
    <mergeCell ref="U24:Z25"/>
    <mergeCell ref="AA24:AA25"/>
    <mergeCell ref="A26:B27"/>
    <mergeCell ref="C26:D27"/>
    <mergeCell ref="E26:J27"/>
    <mergeCell ref="K26:K27"/>
    <mergeCell ref="L26:M27"/>
    <mergeCell ref="AE26:AJ27"/>
    <mergeCell ref="AK26:AP27"/>
    <mergeCell ref="AQ26:AU27"/>
    <mergeCell ref="U26:Z27"/>
    <mergeCell ref="AA26:AA27"/>
    <mergeCell ref="AB26:AC27"/>
    <mergeCell ref="AD26:AD27"/>
    <mergeCell ref="E18:J21"/>
    <mergeCell ref="K18:N21"/>
    <mergeCell ref="O18:T21"/>
    <mergeCell ref="U18:Z21"/>
    <mergeCell ref="AA18:AD21"/>
    <mergeCell ref="AE18:AJ21"/>
    <mergeCell ref="AK18:AP21"/>
    <mergeCell ref="AK24:AP25"/>
    <mergeCell ref="AQ24:AU25"/>
    <mergeCell ref="L1:AJ5"/>
    <mergeCell ref="AS1:AU3"/>
    <mergeCell ref="L6:AJ7"/>
    <mergeCell ref="A8:AU13"/>
    <mergeCell ref="A15:H16"/>
    <mergeCell ref="I15:AP16"/>
    <mergeCell ref="A1:K6"/>
    <mergeCell ref="AQ18:AU21"/>
    <mergeCell ref="A22:B23"/>
    <mergeCell ref="C22:D23"/>
    <mergeCell ref="E22:J23"/>
    <mergeCell ref="K22:K23"/>
    <mergeCell ref="L22:M23"/>
    <mergeCell ref="N22:N23"/>
    <mergeCell ref="O22:T23"/>
    <mergeCell ref="AQ22:AU23"/>
    <mergeCell ref="U22:Z23"/>
    <mergeCell ref="AA22:AA23"/>
    <mergeCell ref="AB22:AC23"/>
    <mergeCell ref="AD22:AD23"/>
    <mergeCell ref="AE22:AJ23"/>
    <mergeCell ref="AK22:AP23"/>
    <mergeCell ref="A18:B21"/>
    <mergeCell ref="C18:D21"/>
  </mergeCells>
  <printOptions horizontalCentered="1" verticalCentered="1"/>
  <pageMargins left="0" right="0" top="0" bottom="0" header="0" footer="0"/>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9952B-1339-4EEB-9B5C-1911AEB782F1}">
  <sheetPr>
    <tabColor theme="6"/>
    <pageSetUpPr fitToPage="1"/>
  </sheetPr>
  <dimension ref="A1:CN88"/>
  <sheetViews>
    <sheetView showGridLines="0" zoomScaleNormal="100" zoomScaleSheetLayoutView="100" workbookViewId="0">
      <selection activeCell="I15" sqref="I15:AP16"/>
    </sheetView>
  </sheetViews>
  <sheetFormatPr defaultColWidth="2.28515625" defaultRowHeight="8.4499999999999993" customHeight="1" x14ac:dyDescent="0.25"/>
  <cols>
    <col min="1" max="16384" width="2.28515625" style="28"/>
  </cols>
  <sheetData>
    <row r="1" spans="1:47" ht="8.4499999999999993" customHeight="1" x14ac:dyDescent="0.25">
      <c r="A1" s="285" t="s">
        <v>1125</v>
      </c>
      <c r="B1" s="285"/>
      <c r="C1" s="285"/>
      <c r="D1" s="285"/>
      <c r="E1" s="285"/>
      <c r="F1" s="285"/>
      <c r="G1" s="285"/>
      <c r="H1" s="285"/>
      <c r="I1" s="285"/>
      <c r="J1" s="285"/>
      <c r="K1" s="285"/>
      <c r="L1" s="318" t="s">
        <v>1098</v>
      </c>
      <c r="M1" s="318"/>
      <c r="N1" s="318"/>
      <c r="O1" s="318"/>
      <c r="P1" s="318"/>
      <c r="Q1" s="318"/>
      <c r="R1" s="318"/>
      <c r="S1" s="318"/>
      <c r="T1" s="318"/>
      <c r="U1" s="318"/>
      <c r="V1" s="318"/>
      <c r="W1" s="318"/>
      <c r="X1" s="318"/>
      <c r="Y1" s="318"/>
      <c r="Z1" s="318"/>
      <c r="AA1" s="318"/>
      <c r="AB1" s="318"/>
      <c r="AC1" s="318"/>
      <c r="AD1" s="318"/>
      <c r="AE1" s="318"/>
      <c r="AF1" s="318"/>
      <c r="AG1" s="318"/>
      <c r="AH1" s="318"/>
      <c r="AI1" s="318"/>
      <c r="AJ1" s="318"/>
      <c r="AS1" s="281" t="s">
        <v>1097</v>
      </c>
      <c r="AT1" s="281"/>
      <c r="AU1" s="281"/>
    </row>
    <row r="2" spans="1:47" ht="8.4499999999999993" customHeight="1" x14ac:dyDescent="0.25">
      <c r="A2" s="285"/>
      <c r="B2" s="285"/>
      <c r="C2" s="285"/>
      <c r="D2" s="285"/>
      <c r="E2" s="285"/>
      <c r="F2" s="285"/>
      <c r="G2" s="285"/>
      <c r="H2" s="285"/>
      <c r="I2" s="285"/>
      <c r="J2" s="285"/>
      <c r="K2" s="285"/>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S2" s="281"/>
      <c r="AT2" s="281"/>
      <c r="AU2" s="281"/>
    </row>
    <row r="3" spans="1:47" ht="8.4499999999999993" customHeight="1" x14ac:dyDescent="0.25">
      <c r="A3" s="285"/>
      <c r="B3" s="285"/>
      <c r="C3" s="285"/>
      <c r="D3" s="285"/>
      <c r="E3" s="285"/>
      <c r="F3" s="285"/>
      <c r="G3" s="285"/>
      <c r="H3" s="285"/>
      <c r="I3" s="285"/>
      <c r="J3" s="285"/>
      <c r="K3" s="285"/>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S3" s="281"/>
      <c r="AT3" s="281"/>
      <c r="AU3" s="281"/>
    </row>
    <row r="4" spans="1:47" ht="8.4499999999999993" customHeight="1" x14ac:dyDescent="0.25">
      <c r="A4" s="285"/>
      <c r="B4" s="285"/>
      <c r="C4" s="285"/>
      <c r="D4" s="285"/>
      <c r="E4" s="285"/>
      <c r="F4" s="285"/>
      <c r="G4" s="285"/>
      <c r="H4" s="285"/>
      <c r="I4" s="285"/>
      <c r="J4" s="285"/>
      <c r="K4" s="285"/>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row>
    <row r="5" spans="1:47" ht="8.4499999999999993" customHeight="1" x14ac:dyDescent="0.25">
      <c r="A5" s="285"/>
      <c r="B5" s="285"/>
      <c r="C5" s="285"/>
      <c r="D5" s="285"/>
      <c r="E5" s="285"/>
      <c r="F5" s="285"/>
      <c r="G5" s="285"/>
      <c r="H5" s="285"/>
      <c r="I5" s="285"/>
      <c r="J5" s="285"/>
      <c r="K5" s="285"/>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row>
    <row r="6" spans="1:47" ht="8.4499999999999993" customHeight="1" x14ac:dyDescent="0.25">
      <c r="A6" s="285"/>
      <c r="B6" s="285"/>
      <c r="C6" s="285"/>
      <c r="D6" s="285"/>
      <c r="E6" s="285"/>
      <c r="F6" s="285"/>
      <c r="G6" s="285"/>
      <c r="H6" s="285"/>
      <c r="I6" s="285"/>
      <c r="J6" s="285"/>
      <c r="K6" s="285"/>
      <c r="L6" s="283" t="s">
        <v>1054</v>
      </c>
      <c r="M6" s="283"/>
      <c r="N6" s="283"/>
      <c r="O6" s="283"/>
      <c r="P6" s="283"/>
      <c r="Q6" s="283"/>
      <c r="R6" s="283"/>
      <c r="S6" s="283"/>
      <c r="T6" s="283"/>
      <c r="U6" s="283"/>
      <c r="V6" s="283"/>
      <c r="W6" s="283"/>
      <c r="X6" s="283"/>
      <c r="Y6" s="283"/>
      <c r="Z6" s="283"/>
      <c r="AA6" s="283"/>
      <c r="AB6" s="283"/>
      <c r="AC6" s="283"/>
      <c r="AD6" s="283"/>
      <c r="AE6" s="283"/>
      <c r="AF6" s="283"/>
      <c r="AG6" s="283"/>
      <c r="AH6" s="283"/>
      <c r="AI6" s="283"/>
      <c r="AJ6" s="283"/>
    </row>
    <row r="7" spans="1:47" ht="8.4499999999999993" customHeight="1" x14ac:dyDescent="0.25">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row>
    <row r="8" spans="1:47" ht="8.4499999999999993" customHeight="1" x14ac:dyDescent="0.25">
      <c r="A8" s="73" t="s">
        <v>1132</v>
      </c>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row>
    <row r="9" spans="1:47" ht="8.4499999999999993" customHeight="1" x14ac:dyDescent="0.2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row>
    <row r="10" spans="1:47" ht="8.4499999999999993" customHeight="1" x14ac:dyDescent="0.25">
      <c r="A10" s="73"/>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row>
    <row r="11" spans="1:47" ht="8.4499999999999993" customHeight="1" x14ac:dyDescent="0.25">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row>
    <row r="12" spans="1:47" ht="8.4499999999999993" customHeight="1" x14ac:dyDescent="0.25">
      <c r="A12" s="73"/>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row>
    <row r="13" spans="1:47" ht="8.4499999999999993" customHeight="1" x14ac:dyDescent="0.25">
      <c r="A13" s="73"/>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row>
    <row r="15" spans="1:47" ht="8.4499999999999993" customHeight="1" x14ac:dyDescent="0.25">
      <c r="A15" s="278" t="s">
        <v>125</v>
      </c>
      <c r="B15" s="278"/>
      <c r="C15" s="278"/>
      <c r="D15" s="278"/>
      <c r="E15" s="278"/>
      <c r="F15" s="278"/>
      <c r="G15" s="278"/>
      <c r="H15" s="27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row>
    <row r="16" spans="1:47" ht="8.4499999999999993" customHeight="1" x14ac:dyDescent="0.25">
      <c r="A16" s="278"/>
      <c r="B16" s="278"/>
      <c r="C16" s="278"/>
      <c r="D16" s="278"/>
      <c r="E16" s="278"/>
      <c r="F16" s="278"/>
      <c r="G16" s="278"/>
      <c r="H16" s="278"/>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row>
    <row r="17" spans="1:92" ht="8.4499999999999993" customHeight="1" thickBot="1" x14ac:dyDescent="0.3"/>
    <row r="18" spans="1:92" ht="8.4499999999999993" customHeight="1" x14ac:dyDescent="0.25">
      <c r="A18" s="325" t="s">
        <v>55</v>
      </c>
      <c r="B18" s="331"/>
      <c r="C18" s="325" t="s">
        <v>56</v>
      </c>
      <c r="D18" s="326"/>
      <c r="E18" s="325" t="s">
        <v>57</v>
      </c>
      <c r="F18" s="331"/>
      <c r="G18" s="331"/>
      <c r="H18" s="331"/>
      <c r="I18" s="331"/>
      <c r="J18" s="326"/>
      <c r="K18" s="325" t="s">
        <v>58</v>
      </c>
      <c r="L18" s="331"/>
      <c r="M18" s="331"/>
      <c r="N18" s="326"/>
      <c r="O18" s="325" t="s">
        <v>72</v>
      </c>
      <c r="P18" s="331"/>
      <c r="Q18" s="331"/>
      <c r="R18" s="331"/>
      <c r="S18" s="331"/>
      <c r="T18" s="326"/>
      <c r="U18" s="325" t="s">
        <v>73</v>
      </c>
      <c r="V18" s="331"/>
      <c r="W18" s="331"/>
      <c r="X18" s="331"/>
      <c r="Y18" s="331"/>
      <c r="Z18" s="326"/>
      <c r="AA18" s="325" t="s">
        <v>58</v>
      </c>
      <c r="AB18" s="331"/>
      <c r="AC18" s="331"/>
      <c r="AD18" s="326"/>
      <c r="AE18" s="325" t="s">
        <v>74</v>
      </c>
      <c r="AF18" s="331"/>
      <c r="AG18" s="331"/>
      <c r="AH18" s="331"/>
      <c r="AI18" s="331"/>
      <c r="AJ18" s="326"/>
      <c r="AK18" s="325" t="s">
        <v>75</v>
      </c>
      <c r="AL18" s="331"/>
      <c r="AM18" s="331"/>
      <c r="AN18" s="331"/>
      <c r="AO18" s="331"/>
      <c r="AP18" s="326"/>
      <c r="AQ18" s="325" t="s">
        <v>76</v>
      </c>
      <c r="AR18" s="331"/>
      <c r="AS18" s="331"/>
      <c r="AT18" s="331"/>
      <c r="AU18" s="326"/>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row>
    <row r="19" spans="1:92" ht="8.4499999999999993" customHeight="1" x14ac:dyDescent="0.25">
      <c r="A19" s="327"/>
      <c r="B19" s="332"/>
      <c r="C19" s="327"/>
      <c r="D19" s="328"/>
      <c r="E19" s="327"/>
      <c r="F19" s="332"/>
      <c r="G19" s="332"/>
      <c r="H19" s="332"/>
      <c r="I19" s="332"/>
      <c r="J19" s="328"/>
      <c r="K19" s="327"/>
      <c r="L19" s="332"/>
      <c r="M19" s="332"/>
      <c r="N19" s="328"/>
      <c r="O19" s="327"/>
      <c r="P19" s="332"/>
      <c r="Q19" s="332"/>
      <c r="R19" s="332"/>
      <c r="S19" s="332"/>
      <c r="T19" s="328"/>
      <c r="U19" s="327"/>
      <c r="V19" s="332"/>
      <c r="W19" s="332"/>
      <c r="X19" s="332"/>
      <c r="Y19" s="332"/>
      <c r="Z19" s="328"/>
      <c r="AA19" s="327"/>
      <c r="AB19" s="332"/>
      <c r="AC19" s="332"/>
      <c r="AD19" s="328"/>
      <c r="AE19" s="327"/>
      <c r="AF19" s="332"/>
      <c r="AG19" s="332"/>
      <c r="AH19" s="332"/>
      <c r="AI19" s="332"/>
      <c r="AJ19" s="328"/>
      <c r="AK19" s="327"/>
      <c r="AL19" s="332"/>
      <c r="AM19" s="332"/>
      <c r="AN19" s="332"/>
      <c r="AO19" s="332"/>
      <c r="AP19" s="328"/>
      <c r="AQ19" s="327"/>
      <c r="AR19" s="332"/>
      <c r="AS19" s="332"/>
      <c r="AT19" s="332"/>
      <c r="AU19" s="328"/>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row>
    <row r="20" spans="1:92" ht="8.4499999999999993" customHeight="1" x14ac:dyDescent="0.25">
      <c r="A20" s="327"/>
      <c r="B20" s="332"/>
      <c r="C20" s="327"/>
      <c r="D20" s="328"/>
      <c r="E20" s="327"/>
      <c r="F20" s="332"/>
      <c r="G20" s="332"/>
      <c r="H20" s="332"/>
      <c r="I20" s="332"/>
      <c r="J20" s="328"/>
      <c r="K20" s="327"/>
      <c r="L20" s="332"/>
      <c r="M20" s="332"/>
      <c r="N20" s="328"/>
      <c r="O20" s="327"/>
      <c r="P20" s="332"/>
      <c r="Q20" s="332"/>
      <c r="R20" s="332"/>
      <c r="S20" s="332"/>
      <c r="T20" s="328"/>
      <c r="U20" s="327"/>
      <c r="V20" s="332"/>
      <c r="W20" s="332"/>
      <c r="X20" s="332"/>
      <c r="Y20" s="332"/>
      <c r="Z20" s="328"/>
      <c r="AA20" s="327"/>
      <c r="AB20" s="332"/>
      <c r="AC20" s="332"/>
      <c r="AD20" s="328"/>
      <c r="AE20" s="327"/>
      <c r="AF20" s="332"/>
      <c r="AG20" s="332"/>
      <c r="AH20" s="332"/>
      <c r="AI20" s="332"/>
      <c r="AJ20" s="328"/>
      <c r="AK20" s="327"/>
      <c r="AL20" s="332"/>
      <c r="AM20" s="332"/>
      <c r="AN20" s="332"/>
      <c r="AO20" s="332"/>
      <c r="AP20" s="328"/>
      <c r="AQ20" s="327"/>
      <c r="AR20" s="332"/>
      <c r="AS20" s="332"/>
      <c r="AT20" s="332"/>
      <c r="AU20" s="328"/>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row>
    <row r="21" spans="1:92" ht="8.4499999999999993" customHeight="1" thickBot="1" x14ac:dyDescent="0.3">
      <c r="A21" s="329"/>
      <c r="B21" s="333"/>
      <c r="C21" s="329"/>
      <c r="D21" s="330"/>
      <c r="E21" s="329"/>
      <c r="F21" s="333"/>
      <c r="G21" s="333"/>
      <c r="H21" s="333"/>
      <c r="I21" s="333"/>
      <c r="J21" s="330"/>
      <c r="K21" s="329"/>
      <c r="L21" s="333"/>
      <c r="M21" s="333"/>
      <c r="N21" s="330"/>
      <c r="O21" s="329"/>
      <c r="P21" s="333"/>
      <c r="Q21" s="333"/>
      <c r="R21" s="333"/>
      <c r="S21" s="333"/>
      <c r="T21" s="330"/>
      <c r="U21" s="329"/>
      <c r="V21" s="333"/>
      <c r="W21" s="333"/>
      <c r="X21" s="333"/>
      <c r="Y21" s="333"/>
      <c r="Z21" s="330"/>
      <c r="AA21" s="329"/>
      <c r="AB21" s="333"/>
      <c r="AC21" s="333"/>
      <c r="AD21" s="330"/>
      <c r="AE21" s="329"/>
      <c r="AF21" s="333"/>
      <c r="AG21" s="333"/>
      <c r="AH21" s="333"/>
      <c r="AI21" s="333"/>
      <c r="AJ21" s="330"/>
      <c r="AK21" s="329"/>
      <c r="AL21" s="333"/>
      <c r="AM21" s="333"/>
      <c r="AN21" s="333"/>
      <c r="AO21" s="333"/>
      <c r="AP21" s="330"/>
      <c r="AQ21" s="329"/>
      <c r="AR21" s="333"/>
      <c r="AS21" s="333"/>
      <c r="AT21" s="333"/>
      <c r="AU21" s="330"/>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row>
    <row r="22" spans="1:92" ht="8.4499999999999993" customHeight="1" x14ac:dyDescent="0.25">
      <c r="A22" s="274">
        <v>2024</v>
      </c>
      <c r="B22" s="274"/>
      <c r="C22" s="242">
        <v>1</v>
      </c>
      <c r="D22" s="242"/>
      <c r="E22" s="323"/>
      <c r="F22" s="323"/>
      <c r="G22" s="323"/>
      <c r="H22" s="323"/>
      <c r="I22" s="323"/>
      <c r="J22" s="323"/>
      <c r="K22" s="242" t="s">
        <v>1053</v>
      </c>
      <c r="L22" s="501">
        <v>0.97299999999999998</v>
      </c>
      <c r="M22" s="501"/>
      <c r="N22" s="242" t="s">
        <v>59</v>
      </c>
      <c r="O22" s="334">
        <f>E22*L22</f>
        <v>0</v>
      </c>
      <c r="P22" s="334"/>
      <c r="Q22" s="334"/>
      <c r="R22" s="334"/>
      <c r="S22" s="334"/>
      <c r="T22" s="335"/>
      <c r="U22" s="323"/>
      <c r="V22" s="323"/>
      <c r="W22" s="323"/>
      <c r="X22" s="323"/>
      <c r="Y22" s="323"/>
      <c r="Z22" s="323"/>
      <c r="AA22" s="242" t="s">
        <v>1053</v>
      </c>
      <c r="AB22" s="501">
        <v>0.91500000000000004</v>
      </c>
      <c r="AC22" s="501"/>
      <c r="AD22" s="242" t="s">
        <v>59</v>
      </c>
      <c r="AE22" s="334">
        <f>U22*AB22</f>
        <v>0</v>
      </c>
      <c r="AF22" s="334"/>
      <c r="AG22" s="334"/>
      <c r="AH22" s="334"/>
      <c r="AI22" s="334"/>
      <c r="AJ22" s="335"/>
      <c r="AK22" s="338">
        <f>E22+U22</f>
        <v>0</v>
      </c>
      <c r="AL22" s="334"/>
      <c r="AM22" s="334"/>
      <c r="AN22" s="334"/>
      <c r="AO22" s="334"/>
      <c r="AP22" s="335"/>
      <c r="AQ22" s="338">
        <f>O22+AE22</f>
        <v>0</v>
      </c>
      <c r="AR22" s="334"/>
      <c r="AS22" s="334"/>
      <c r="AT22" s="334"/>
      <c r="AU22" s="334"/>
      <c r="AV22" s="52"/>
      <c r="BI22" s="51"/>
      <c r="BJ22" s="51"/>
      <c r="BK22" s="51"/>
      <c r="BL22" s="51"/>
      <c r="BM22" s="51"/>
      <c r="BS22" s="30"/>
      <c r="BT22" s="50"/>
      <c r="BU22" s="50"/>
      <c r="BV22" s="30"/>
      <c r="BW22" s="30"/>
    </row>
    <row r="23" spans="1:92" ht="8.4499999999999993" customHeight="1" x14ac:dyDescent="0.25">
      <c r="A23" s="242"/>
      <c r="B23" s="242"/>
      <c r="C23" s="242"/>
      <c r="D23" s="242"/>
      <c r="E23" s="324"/>
      <c r="F23" s="324"/>
      <c r="G23" s="324"/>
      <c r="H23" s="324"/>
      <c r="I23" s="324"/>
      <c r="J23" s="324"/>
      <c r="K23" s="242"/>
      <c r="L23" s="501"/>
      <c r="M23" s="501"/>
      <c r="N23" s="242"/>
      <c r="O23" s="321"/>
      <c r="P23" s="321"/>
      <c r="Q23" s="321"/>
      <c r="R23" s="321"/>
      <c r="S23" s="321"/>
      <c r="T23" s="322"/>
      <c r="U23" s="324"/>
      <c r="V23" s="324"/>
      <c r="W23" s="324"/>
      <c r="X23" s="324"/>
      <c r="Y23" s="324"/>
      <c r="Z23" s="324"/>
      <c r="AA23" s="242"/>
      <c r="AB23" s="501"/>
      <c r="AC23" s="501"/>
      <c r="AD23" s="242"/>
      <c r="AE23" s="321"/>
      <c r="AF23" s="321"/>
      <c r="AG23" s="321"/>
      <c r="AH23" s="321"/>
      <c r="AI23" s="321"/>
      <c r="AJ23" s="322"/>
      <c r="AK23" s="339"/>
      <c r="AL23" s="321"/>
      <c r="AM23" s="321"/>
      <c r="AN23" s="321"/>
      <c r="AO23" s="321"/>
      <c r="AP23" s="322"/>
      <c r="AQ23" s="339"/>
      <c r="AR23" s="321"/>
      <c r="AS23" s="321"/>
      <c r="AT23" s="321"/>
      <c r="AU23" s="321"/>
      <c r="AV23" s="52"/>
      <c r="BI23" s="51"/>
      <c r="BJ23" s="51"/>
      <c r="BK23" s="51"/>
      <c r="BL23" s="51"/>
      <c r="BM23" s="51"/>
      <c r="BS23" s="30"/>
      <c r="BT23" s="50"/>
      <c r="BU23" s="50"/>
      <c r="BV23" s="30"/>
      <c r="BW23" s="30"/>
    </row>
    <row r="24" spans="1:92" ht="8.4499999999999993" customHeight="1" x14ac:dyDescent="0.25">
      <c r="A24" s="242">
        <f>A22-1</f>
        <v>2023</v>
      </c>
      <c r="B24" s="242"/>
      <c r="C24" s="242">
        <v>2</v>
      </c>
      <c r="D24" s="242"/>
      <c r="E24" s="323"/>
      <c r="F24" s="323"/>
      <c r="G24" s="323"/>
      <c r="H24" s="323"/>
      <c r="I24" s="323"/>
      <c r="J24" s="323"/>
      <c r="K24" s="242" t="s">
        <v>1053</v>
      </c>
      <c r="L24" s="501">
        <v>0.89300000000000002</v>
      </c>
      <c r="M24" s="501"/>
      <c r="N24" s="242" t="s">
        <v>59</v>
      </c>
      <c r="O24" s="319">
        <f>E24*L24</f>
        <v>0</v>
      </c>
      <c r="P24" s="319"/>
      <c r="Q24" s="319"/>
      <c r="R24" s="319"/>
      <c r="S24" s="319"/>
      <c r="T24" s="320"/>
      <c r="U24" s="323"/>
      <c r="V24" s="323"/>
      <c r="W24" s="323"/>
      <c r="X24" s="323"/>
      <c r="Y24" s="323"/>
      <c r="Z24" s="323"/>
      <c r="AA24" s="242" t="s">
        <v>1053</v>
      </c>
      <c r="AB24" s="501">
        <v>0.73699999999999999</v>
      </c>
      <c r="AC24" s="501"/>
      <c r="AD24" s="242" t="s">
        <v>59</v>
      </c>
      <c r="AE24" s="336">
        <f>U24*AB24</f>
        <v>0</v>
      </c>
      <c r="AF24" s="336"/>
      <c r="AG24" s="336"/>
      <c r="AH24" s="336"/>
      <c r="AI24" s="336"/>
      <c r="AJ24" s="337"/>
      <c r="AK24" s="340">
        <f>E24+U24</f>
        <v>0</v>
      </c>
      <c r="AL24" s="319"/>
      <c r="AM24" s="319"/>
      <c r="AN24" s="319"/>
      <c r="AO24" s="319"/>
      <c r="AP24" s="320"/>
      <c r="AQ24" s="341">
        <f>O24+AE24</f>
        <v>0</v>
      </c>
      <c r="AR24" s="336"/>
      <c r="AS24" s="336"/>
      <c r="AT24" s="336"/>
      <c r="AU24" s="336"/>
      <c r="AV24" s="52"/>
      <c r="BI24" s="51"/>
      <c r="BJ24" s="51"/>
      <c r="BK24" s="51"/>
      <c r="BL24" s="51"/>
      <c r="BM24" s="51"/>
      <c r="BS24" s="30"/>
      <c r="BT24" s="50"/>
      <c r="BU24" s="50"/>
      <c r="BV24" s="30"/>
      <c r="BW24" s="30"/>
    </row>
    <row r="25" spans="1:92" ht="8.4499999999999993" customHeight="1" x14ac:dyDescent="0.25">
      <c r="A25" s="242"/>
      <c r="B25" s="242"/>
      <c r="C25" s="242"/>
      <c r="D25" s="242"/>
      <c r="E25" s="324"/>
      <c r="F25" s="324"/>
      <c r="G25" s="324"/>
      <c r="H25" s="324"/>
      <c r="I25" s="324"/>
      <c r="J25" s="324"/>
      <c r="K25" s="242"/>
      <c r="L25" s="501"/>
      <c r="M25" s="501"/>
      <c r="N25" s="242"/>
      <c r="O25" s="321"/>
      <c r="P25" s="321"/>
      <c r="Q25" s="321"/>
      <c r="R25" s="321"/>
      <c r="S25" s="321"/>
      <c r="T25" s="322"/>
      <c r="U25" s="324"/>
      <c r="V25" s="324"/>
      <c r="W25" s="324"/>
      <c r="X25" s="324"/>
      <c r="Y25" s="324"/>
      <c r="Z25" s="324"/>
      <c r="AA25" s="242"/>
      <c r="AB25" s="501"/>
      <c r="AC25" s="501"/>
      <c r="AD25" s="242"/>
      <c r="AE25" s="321"/>
      <c r="AF25" s="321"/>
      <c r="AG25" s="321"/>
      <c r="AH25" s="321"/>
      <c r="AI25" s="321"/>
      <c r="AJ25" s="322"/>
      <c r="AK25" s="339"/>
      <c r="AL25" s="321"/>
      <c r="AM25" s="321"/>
      <c r="AN25" s="321"/>
      <c r="AO25" s="321"/>
      <c r="AP25" s="322"/>
      <c r="AQ25" s="339"/>
      <c r="AR25" s="321"/>
      <c r="AS25" s="321"/>
      <c r="AT25" s="321"/>
      <c r="AU25" s="321"/>
      <c r="AV25" s="52"/>
      <c r="BI25" s="51"/>
      <c r="BJ25" s="51"/>
      <c r="BK25" s="51"/>
      <c r="BL25" s="51"/>
      <c r="BM25" s="51"/>
      <c r="BS25" s="30"/>
      <c r="BT25" s="50"/>
      <c r="BU25" s="50"/>
      <c r="BV25" s="30"/>
      <c r="BW25" s="30"/>
    </row>
    <row r="26" spans="1:92" ht="8.4499999999999993" customHeight="1" x14ac:dyDescent="0.25">
      <c r="A26" s="242">
        <f>A24-1</f>
        <v>2022</v>
      </c>
      <c r="B26" s="242"/>
      <c r="C26" s="242">
        <v>3</v>
      </c>
      <c r="D26" s="242"/>
      <c r="E26" s="323"/>
      <c r="F26" s="323"/>
      <c r="G26" s="323"/>
      <c r="H26" s="323"/>
      <c r="I26" s="323"/>
      <c r="J26" s="323"/>
      <c r="K26" s="242" t="s">
        <v>1053</v>
      </c>
      <c r="L26" s="501">
        <v>0.86299999999999999</v>
      </c>
      <c r="M26" s="501"/>
      <c r="N26" s="242" t="s">
        <v>59</v>
      </c>
      <c r="O26" s="319">
        <f>E26*L26</f>
        <v>0</v>
      </c>
      <c r="P26" s="319"/>
      <c r="Q26" s="319"/>
      <c r="R26" s="319"/>
      <c r="S26" s="319"/>
      <c r="T26" s="320"/>
      <c r="U26" s="323"/>
      <c r="V26" s="323"/>
      <c r="W26" s="323"/>
      <c r="X26" s="323"/>
      <c r="Y26" s="323"/>
      <c r="Z26" s="323"/>
      <c r="AA26" s="242" t="s">
        <v>1053</v>
      </c>
      <c r="AB26" s="501">
        <v>0.623</v>
      </c>
      <c r="AC26" s="501"/>
      <c r="AD26" s="242" t="s">
        <v>59</v>
      </c>
      <c r="AE26" s="336">
        <f>U26*AB26</f>
        <v>0</v>
      </c>
      <c r="AF26" s="336"/>
      <c r="AG26" s="336"/>
      <c r="AH26" s="336"/>
      <c r="AI26" s="336"/>
      <c r="AJ26" s="337"/>
      <c r="AK26" s="340">
        <f>E26+U26</f>
        <v>0</v>
      </c>
      <c r="AL26" s="319"/>
      <c r="AM26" s="319"/>
      <c r="AN26" s="319"/>
      <c r="AO26" s="319"/>
      <c r="AP26" s="320"/>
      <c r="AQ26" s="341">
        <f>O26+AE26</f>
        <v>0</v>
      </c>
      <c r="AR26" s="336"/>
      <c r="AS26" s="336"/>
      <c r="AT26" s="336"/>
      <c r="AU26" s="336"/>
      <c r="AV26" s="52"/>
      <c r="BI26" s="51"/>
      <c r="BJ26" s="51"/>
      <c r="BK26" s="51"/>
      <c r="BL26" s="51"/>
      <c r="BM26" s="51"/>
      <c r="BS26" s="30"/>
      <c r="BT26" s="50"/>
      <c r="BU26" s="50"/>
      <c r="BV26" s="30"/>
      <c r="BW26" s="30"/>
    </row>
    <row r="27" spans="1:92" ht="8.4499999999999993" customHeight="1" x14ac:dyDescent="0.25">
      <c r="A27" s="242"/>
      <c r="B27" s="242"/>
      <c r="C27" s="242"/>
      <c r="D27" s="242"/>
      <c r="E27" s="324"/>
      <c r="F27" s="324"/>
      <c r="G27" s="324"/>
      <c r="H27" s="324"/>
      <c r="I27" s="324"/>
      <c r="J27" s="324"/>
      <c r="K27" s="242"/>
      <c r="L27" s="501"/>
      <c r="M27" s="501"/>
      <c r="N27" s="242"/>
      <c r="O27" s="321"/>
      <c r="P27" s="321"/>
      <c r="Q27" s="321"/>
      <c r="R27" s="321"/>
      <c r="S27" s="321"/>
      <c r="T27" s="322"/>
      <c r="U27" s="324"/>
      <c r="V27" s="324"/>
      <c r="W27" s="324"/>
      <c r="X27" s="324"/>
      <c r="Y27" s="324"/>
      <c r="Z27" s="324"/>
      <c r="AA27" s="242"/>
      <c r="AB27" s="501"/>
      <c r="AC27" s="501"/>
      <c r="AD27" s="242"/>
      <c r="AE27" s="321"/>
      <c r="AF27" s="321"/>
      <c r="AG27" s="321"/>
      <c r="AH27" s="321"/>
      <c r="AI27" s="321"/>
      <c r="AJ27" s="322"/>
      <c r="AK27" s="339"/>
      <c r="AL27" s="321"/>
      <c r="AM27" s="321"/>
      <c r="AN27" s="321"/>
      <c r="AO27" s="321"/>
      <c r="AP27" s="322"/>
      <c r="AQ27" s="339"/>
      <c r="AR27" s="321"/>
      <c r="AS27" s="321"/>
      <c r="AT27" s="321"/>
      <c r="AU27" s="321"/>
      <c r="AV27" s="52"/>
      <c r="BI27" s="51"/>
      <c r="BJ27" s="51"/>
      <c r="BK27" s="51"/>
      <c r="BL27" s="51"/>
      <c r="BM27" s="51"/>
      <c r="BS27" s="30"/>
      <c r="BT27" s="50"/>
      <c r="BU27" s="50"/>
      <c r="BV27" s="30"/>
      <c r="BW27" s="30"/>
    </row>
    <row r="28" spans="1:92" ht="8.4499999999999993" customHeight="1" x14ac:dyDescent="0.25">
      <c r="A28" s="242">
        <f>A26-1</f>
        <v>2021</v>
      </c>
      <c r="B28" s="242"/>
      <c r="C28" s="242">
        <v>4</v>
      </c>
      <c r="D28" s="242"/>
      <c r="E28" s="323"/>
      <c r="F28" s="323"/>
      <c r="G28" s="323"/>
      <c r="H28" s="323"/>
      <c r="I28" s="323"/>
      <c r="J28" s="323"/>
      <c r="K28" s="242" t="s">
        <v>1053</v>
      </c>
      <c r="L28" s="501">
        <v>0.83799999999999997</v>
      </c>
      <c r="M28" s="501"/>
      <c r="N28" s="242" t="s">
        <v>59</v>
      </c>
      <c r="O28" s="319">
        <f>E28*L28</f>
        <v>0</v>
      </c>
      <c r="P28" s="319"/>
      <c r="Q28" s="319"/>
      <c r="R28" s="319"/>
      <c r="S28" s="319"/>
      <c r="T28" s="320"/>
      <c r="U28" s="323"/>
      <c r="V28" s="323"/>
      <c r="W28" s="323"/>
      <c r="X28" s="323"/>
      <c r="Y28" s="323"/>
      <c r="Z28" s="323"/>
      <c r="AA28" s="242" t="s">
        <v>1053</v>
      </c>
      <c r="AB28" s="501">
        <v>0.59699999999999998</v>
      </c>
      <c r="AC28" s="501"/>
      <c r="AD28" s="242" t="s">
        <v>59</v>
      </c>
      <c r="AE28" s="336">
        <f>U28*AB28</f>
        <v>0</v>
      </c>
      <c r="AF28" s="336"/>
      <c r="AG28" s="336"/>
      <c r="AH28" s="336"/>
      <c r="AI28" s="336"/>
      <c r="AJ28" s="337"/>
      <c r="AK28" s="340">
        <f>E28+U28</f>
        <v>0</v>
      </c>
      <c r="AL28" s="319"/>
      <c r="AM28" s="319"/>
      <c r="AN28" s="319"/>
      <c r="AO28" s="319"/>
      <c r="AP28" s="320"/>
      <c r="AQ28" s="341">
        <f>O28+AE28</f>
        <v>0</v>
      </c>
      <c r="AR28" s="336"/>
      <c r="AS28" s="336"/>
      <c r="AT28" s="336"/>
      <c r="AU28" s="336"/>
      <c r="AV28" s="52"/>
      <c r="BI28" s="51"/>
      <c r="BJ28" s="51"/>
      <c r="BK28" s="51"/>
      <c r="BL28" s="51"/>
      <c r="BM28" s="51"/>
      <c r="BS28" s="30"/>
      <c r="BT28" s="50"/>
      <c r="BU28" s="50"/>
      <c r="BV28" s="30"/>
      <c r="BW28" s="30"/>
    </row>
    <row r="29" spans="1:92" ht="8.4499999999999993" customHeight="1" x14ac:dyDescent="0.25">
      <c r="A29" s="242"/>
      <c r="B29" s="242"/>
      <c r="C29" s="242"/>
      <c r="D29" s="242"/>
      <c r="E29" s="324"/>
      <c r="F29" s="324"/>
      <c r="G29" s="324"/>
      <c r="H29" s="324"/>
      <c r="I29" s="324"/>
      <c r="J29" s="324"/>
      <c r="K29" s="242"/>
      <c r="L29" s="501"/>
      <c r="M29" s="501"/>
      <c r="N29" s="242"/>
      <c r="O29" s="321"/>
      <c r="P29" s="321"/>
      <c r="Q29" s="321"/>
      <c r="R29" s="321"/>
      <c r="S29" s="321"/>
      <c r="T29" s="322"/>
      <c r="U29" s="324"/>
      <c r="V29" s="324"/>
      <c r="W29" s="324"/>
      <c r="X29" s="324"/>
      <c r="Y29" s="324"/>
      <c r="Z29" s="324"/>
      <c r="AA29" s="242"/>
      <c r="AB29" s="501"/>
      <c r="AC29" s="501"/>
      <c r="AD29" s="242"/>
      <c r="AE29" s="321"/>
      <c r="AF29" s="321"/>
      <c r="AG29" s="321"/>
      <c r="AH29" s="321"/>
      <c r="AI29" s="321"/>
      <c r="AJ29" s="322"/>
      <c r="AK29" s="339"/>
      <c r="AL29" s="321"/>
      <c r="AM29" s="321"/>
      <c r="AN29" s="321"/>
      <c r="AO29" s="321"/>
      <c r="AP29" s="322"/>
      <c r="AQ29" s="339"/>
      <c r="AR29" s="321"/>
      <c r="AS29" s="321"/>
      <c r="AT29" s="321"/>
      <c r="AU29" s="321"/>
      <c r="AV29" s="52"/>
      <c r="BI29" s="51"/>
      <c r="BJ29" s="51"/>
      <c r="BK29" s="51"/>
      <c r="BL29" s="51"/>
      <c r="BM29" s="51"/>
      <c r="BS29" s="30"/>
      <c r="BT29" s="50"/>
      <c r="BU29" s="50"/>
      <c r="BV29" s="30"/>
      <c r="BW29" s="30"/>
    </row>
    <row r="30" spans="1:92" ht="8.4499999999999993" customHeight="1" x14ac:dyDescent="0.25">
      <c r="A30" s="242">
        <f>A28-1</f>
        <v>2020</v>
      </c>
      <c r="B30" s="242"/>
      <c r="C30" s="242">
        <v>5</v>
      </c>
      <c r="D30" s="242"/>
      <c r="E30" s="323"/>
      <c r="F30" s="323"/>
      <c r="G30" s="323"/>
      <c r="H30" s="323"/>
      <c r="I30" s="323"/>
      <c r="J30" s="323"/>
      <c r="K30" s="242" t="s">
        <v>1053</v>
      </c>
      <c r="L30" s="501">
        <v>0.82499999999999996</v>
      </c>
      <c r="M30" s="501"/>
      <c r="N30" s="242" t="s">
        <v>59</v>
      </c>
      <c r="O30" s="319">
        <f>E30*L30</f>
        <v>0</v>
      </c>
      <c r="P30" s="319"/>
      <c r="Q30" s="319"/>
      <c r="R30" s="319"/>
      <c r="S30" s="319"/>
      <c r="T30" s="320"/>
      <c r="U30" s="323"/>
      <c r="V30" s="323"/>
      <c r="W30" s="323"/>
      <c r="X30" s="323"/>
      <c r="Y30" s="323"/>
      <c r="Z30" s="323"/>
      <c r="AA30" s="242" t="s">
        <v>1053</v>
      </c>
      <c r="AB30" s="501">
        <v>0.49</v>
      </c>
      <c r="AC30" s="501"/>
      <c r="AD30" s="242" t="s">
        <v>59</v>
      </c>
      <c r="AE30" s="336">
        <f>U30*AB30</f>
        <v>0</v>
      </c>
      <c r="AF30" s="336"/>
      <c r="AG30" s="336"/>
      <c r="AH30" s="336"/>
      <c r="AI30" s="336"/>
      <c r="AJ30" s="337"/>
      <c r="AK30" s="340">
        <f>E30+U30</f>
        <v>0</v>
      </c>
      <c r="AL30" s="319"/>
      <c r="AM30" s="319"/>
      <c r="AN30" s="319"/>
      <c r="AO30" s="319"/>
      <c r="AP30" s="320"/>
      <c r="AQ30" s="341">
        <f>O30+AE30</f>
        <v>0</v>
      </c>
      <c r="AR30" s="336"/>
      <c r="AS30" s="336"/>
      <c r="AT30" s="336"/>
      <c r="AU30" s="336"/>
      <c r="AV30" s="52"/>
      <c r="BI30" s="51"/>
      <c r="BJ30" s="51"/>
      <c r="BK30" s="51"/>
      <c r="BL30" s="51"/>
      <c r="BM30" s="51"/>
      <c r="BS30" s="30"/>
      <c r="BT30" s="50"/>
      <c r="BU30" s="50"/>
      <c r="BV30" s="30"/>
      <c r="BW30" s="30"/>
    </row>
    <row r="31" spans="1:92" ht="8.4499999999999993" customHeight="1" x14ac:dyDescent="0.25">
      <c r="A31" s="242"/>
      <c r="B31" s="242"/>
      <c r="C31" s="242"/>
      <c r="D31" s="242"/>
      <c r="E31" s="324"/>
      <c r="F31" s="324"/>
      <c r="G31" s="324"/>
      <c r="H31" s="324"/>
      <c r="I31" s="324"/>
      <c r="J31" s="324"/>
      <c r="K31" s="242"/>
      <c r="L31" s="501"/>
      <c r="M31" s="501"/>
      <c r="N31" s="242"/>
      <c r="O31" s="321"/>
      <c r="P31" s="321"/>
      <c r="Q31" s="321"/>
      <c r="R31" s="321"/>
      <c r="S31" s="321"/>
      <c r="T31" s="322"/>
      <c r="U31" s="324"/>
      <c r="V31" s="324"/>
      <c r="W31" s="324"/>
      <c r="X31" s="324"/>
      <c r="Y31" s="324"/>
      <c r="Z31" s="324"/>
      <c r="AA31" s="242"/>
      <c r="AB31" s="501"/>
      <c r="AC31" s="501"/>
      <c r="AD31" s="242"/>
      <c r="AE31" s="321"/>
      <c r="AF31" s="321"/>
      <c r="AG31" s="321"/>
      <c r="AH31" s="321"/>
      <c r="AI31" s="321"/>
      <c r="AJ31" s="322"/>
      <c r="AK31" s="339"/>
      <c r="AL31" s="321"/>
      <c r="AM31" s="321"/>
      <c r="AN31" s="321"/>
      <c r="AO31" s="321"/>
      <c r="AP31" s="322"/>
      <c r="AQ31" s="339"/>
      <c r="AR31" s="321"/>
      <c r="AS31" s="321"/>
      <c r="AT31" s="321"/>
      <c r="AU31" s="321"/>
      <c r="AV31" s="52"/>
      <c r="BI31" s="51"/>
      <c r="BJ31" s="51"/>
      <c r="BK31" s="51"/>
      <c r="BL31" s="51"/>
      <c r="BM31" s="51"/>
      <c r="BS31" s="30"/>
      <c r="BT31" s="50"/>
      <c r="BU31" s="50"/>
      <c r="BV31" s="30"/>
      <c r="BW31" s="30"/>
    </row>
    <row r="32" spans="1:92" ht="8.4499999999999993" customHeight="1" x14ac:dyDescent="0.25">
      <c r="A32" s="242">
        <f>A30-1</f>
        <v>2019</v>
      </c>
      <c r="B32" s="242"/>
      <c r="C32" s="242">
        <v>6</v>
      </c>
      <c r="D32" s="242"/>
      <c r="E32" s="323"/>
      <c r="F32" s="323"/>
      <c r="G32" s="323"/>
      <c r="H32" s="323"/>
      <c r="I32" s="323"/>
      <c r="J32" s="323"/>
      <c r="K32" s="242" t="s">
        <v>1053</v>
      </c>
      <c r="L32" s="501">
        <v>0.81200000000000006</v>
      </c>
      <c r="M32" s="501"/>
      <c r="N32" s="242" t="s">
        <v>59</v>
      </c>
      <c r="O32" s="319">
        <f>E32*L32</f>
        <v>0</v>
      </c>
      <c r="P32" s="319"/>
      <c r="Q32" s="319"/>
      <c r="R32" s="319"/>
      <c r="S32" s="319"/>
      <c r="T32" s="320"/>
      <c r="U32" s="323"/>
      <c r="V32" s="323"/>
      <c r="W32" s="323"/>
      <c r="X32" s="323"/>
      <c r="Y32" s="323"/>
      <c r="Z32" s="323"/>
      <c r="AA32" s="242" t="s">
        <v>1053</v>
      </c>
      <c r="AB32" s="501">
        <v>0.39500000000000002</v>
      </c>
      <c r="AC32" s="501"/>
      <c r="AD32" s="242" t="s">
        <v>59</v>
      </c>
      <c r="AE32" s="336">
        <f>U32*AB32</f>
        <v>0</v>
      </c>
      <c r="AF32" s="336"/>
      <c r="AG32" s="336"/>
      <c r="AH32" s="336"/>
      <c r="AI32" s="336"/>
      <c r="AJ32" s="337"/>
      <c r="AK32" s="340">
        <f>E32+U32</f>
        <v>0</v>
      </c>
      <c r="AL32" s="319"/>
      <c r="AM32" s="319"/>
      <c r="AN32" s="319"/>
      <c r="AO32" s="319"/>
      <c r="AP32" s="320"/>
      <c r="AQ32" s="341">
        <f>O32+AE32</f>
        <v>0</v>
      </c>
      <c r="AR32" s="336"/>
      <c r="AS32" s="336"/>
      <c r="AT32" s="336"/>
      <c r="AU32" s="336"/>
      <c r="AV32" s="52"/>
      <c r="BI32" s="51"/>
      <c r="BJ32" s="51"/>
      <c r="BK32" s="51"/>
      <c r="BL32" s="51"/>
      <c r="BM32" s="51"/>
      <c r="BS32" s="30"/>
      <c r="BT32" s="50"/>
      <c r="BU32" s="50"/>
      <c r="BV32" s="30"/>
      <c r="BW32" s="30"/>
    </row>
    <row r="33" spans="1:75" ht="8.4499999999999993" customHeight="1" x14ac:dyDescent="0.25">
      <c r="A33" s="242"/>
      <c r="B33" s="242"/>
      <c r="C33" s="242"/>
      <c r="D33" s="242"/>
      <c r="E33" s="324"/>
      <c r="F33" s="324"/>
      <c r="G33" s="324"/>
      <c r="H33" s="324"/>
      <c r="I33" s="324"/>
      <c r="J33" s="324"/>
      <c r="K33" s="242"/>
      <c r="L33" s="501"/>
      <c r="M33" s="501"/>
      <c r="N33" s="242"/>
      <c r="O33" s="321"/>
      <c r="P33" s="321"/>
      <c r="Q33" s="321"/>
      <c r="R33" s="321"/>
      <c r="S33" s="321"/>
      <c r="T33" s="322"/>
      <c r="U33" s="324"/>
      <c r="V33" s="324"/>
      <c r="W33" s="324"/>
      <c r="X33" s="324"/>
      <c r="Y33" s="324"/>
      <c r="Z33" s="324"/>
      <c r="AA33" s="242"/>
      <c r="AB33" s="501"/>
      <c r="AC33" s="501"/>
      <c r="AD33" s="242"/>
      <c r="AE33" s="321"/>
      <c r="AF33" s="321"/>
      <c r="AG33" s="321"/>
      <c r="AH33" s="321"/>
      <c r="AI33" s="321"/>
      <c r="AJ33" s="322"/>
      <c r="AK33" s="339"/>
      <c r="AL33" s="321"/>
      <c r="AM33" s="321"/>
      <c r="AN33" s="321"/>
      <c r="AO33" s="321"/>
      <c r="AP33" s="322"/>
      <c r="AQ33" s="339"/>
      <c r="AR33" s="321"/>
      <c r="AS33" s="321"/>
      <c r="AT33" s="321"/>
      <c r="AU33" s="321"/>
      <c r="AV33" s="52"/>
      <c r="BI33" s="51"/>
      <c r="BJ33" s="51"/>
      <c r="BK33" s="51"/>
      <c r="BL33" s="51"/>
      <c r="BM33" s="51"/>
      <c r="BS33" s="30"/>
      <c r="BT33" s="50"/>
      <c r="BU33" s="50"/>
      <c r="BV33" s="30"/>
      <c r="BW33" s="30"/>
    </row>
    <row r="34" spans="1:75" ht="8.4499999999999993" customHeight="1" x14ac:dyDescent="0.25">
      <c r="A34" s="242">
        <f>A32-1</f>
        <v>2018</v>
      </c>
      <c r="B34" s="242"/>
      <c r="C34" s="242">
        <v>7</v>
      </c>
      <c r="D34" s="242"/>
      <c r="E34" s="323"/>
      <c r="F34" s="323"/>
      <c r="G34" s="323"/>
      <c r="H34" s="323"/>
      <c r="I34" s="323"/>
      <c r="J34" s="323"/>
      <c r="K34" s="242" t="s">
        <v>1053</v>
      </c>
      <c r="L34" s="501">
        <v>0.77700000000000002</v>
      </c>
      <c r="M34" s="501"/>
      <c r="N34" s="242" t="s">
        <v>59</v>
      </c>
      <c r="O34" s="319">
        <f>E34*L34</f>
        <v>0</v>
      </c>
      <c r="P34" s="319"/>
      <c r="Q34" s="319"/>
      <c r="R34" s="319"/>
      <c r="S34" s="319"/>
      <c r="T34" s="320"/>
      <c r="U34" s="323"/>
      <c r="V34" s="323"/>
      <c r="W34" s="323"/>
      <c r="X34" s="323"/>
      <c r="Y34" s="323"/>
      <c r="Z34" s="323"/>
      <c r="AA34" s="242" t="s">
        <v>1053</v>
      </c>
      <c r="AB34" s="501">
        <v>0.33100000000000002</v>
      </c>
      <c r="AC34" s="501"/>
      <c r="AD34" s="242" t="s">
        <v>59</v>
      </c>
      <c r="AE34" s="336">
        <f>U34*AB34</f>
        <v>0</v>
      </c>
      <c r="AF34" s="336"/>
      <c r="AG34" s="336"/>
      <c r="AH34" s="336"/>
      <c r="AI34" s="336"/>
      <c r="AJ34" s="337"/>
      <c r="AK34" s="340">
        <f>E34+U34</f>
        <v>0</v>
      </c>
      <c r="AL34" s="319"/>
      <c r="AM34" s="319"/>
      <c r="AN34" s="319"/>
      <c r="AO34" s="319"/>
      <c r="AP34" s="320"/>
      <c r="AQ34" s="341">
        <f>O34+AE34</f>
        <v>0</v>
      </c>
      <c r="AR34" s="336"/>
      <c r="AS34" s="336"/>
      <c r="AT34" s="336"/>
      <c r="AU34" s="336"/>
      <c r="AV34" s="52"/>
      <c r="BI34" s="51"/>
      <c r="BJ34" s="51"/>
      <c r="BK34" s="51"/>
      <c r="BL34" s="51"/>
      <c r="BM34" s="51"/>
      <c r="BS34" s="30"/>
      <c r="BT34" s="50"/>
      <c r="BU34" s="50"/>
      <c r="BV34" s="30"/>
      <c r="BW34" s="30"/>
    </row>
    <row r="35" spans="1:75" ht="8.4499999999999993" customHeight="1" x14ac:dyDescent="0.25">
      <c r="A35" s="242"/>
      <c r="B35" s="242"/>
      <c r="C35" s="242"/>
      <c r="D35" s="242"/>
      <c r="E35" s="324"/>
      <c r="F35" s="324"/>
      <c r="G35" s="324"/>
      <c r="H35" s="324"/>
      <c r="I35" s="324"/>
      <c r="J35" s="324"/>
      <c r="K35" s="242"/>
      <c r="L35" s="501"/>
      <c r="M35" s="501"/>
      <c r="N35" s="242"/>
      <c r="O35" s="321"/>
      <c r="P35" s="321"/>
      <c r="Q35" s="321"/>
      <c r="R35" s="321"/>
      <c r="S35" s="321"/>
      <c r="T35" s="322"/>
      <c r="U35" s="324"/>
      <c r="V35" s="324"/>
      <c r="W35" s="324"/>
      <c r="X35" s="324"/>
      <c r="Y35" s="324"/>
      <c r="Z35" s="324"/>
      <c r="AA35" s="242"/>
      <c r="AB35" s="501"/>
      <c r="AC35" s="501"/>
      <c r="AD35" s="242"/>
      <c r="AE35" s="321"/>
      <c r="AF35" s="321"/>
      <c r="AG35" s="321"/>
      <c r="AH35" s="321"/>
      <c r="AI35" s="321"/>
      <c r="AJ35" s="322"/>
      <c r="AK35" s="339"/>
      <c r="AL35" s="321"/>
      <c r="AM35" s="321"/>
      <c r="AN35" s="321"/>
      <c r="AO35" s="321"/>
      <c r="AP35" s="322"/>
      <c r="AQ35" s="339"/>
      <c r="AR35" s="321"/>
      <c r="AS35" s="321"/>
      <c r="AT35" s="321"/>
      <c r="AU35" s="321"/>
      <c r="AV35" s="52"/>
      <c r="BI35" s="51"/>
      <c r="BJ35" s="51"/>
      <c r="BK35" s="51"/>
      <c r="BL35" s="51"/>
      <c r="BM35" s="51"/>
      <c r="BS35" s="30"/>
      <c r="BT35" s="50"/>
      <c r="BU35" s="50"/>
      <c r="BV35" s="30"/>
      <c r="BW35" s="30"/>
    </row>
    <row r="36" spans="1:75" ht="8.4499999999999993" customHeight="1" x14ac:dyDescent="0.25">
      <c r="A36" s="242">
        <f>A34-1</f>
        <v>2017</v>
      </c>
      <c r="B36" s="242"/>
      <c r="C36" s="242">
        <v>8</v>
      </c>
      <c r="D36" s="242"/>
      <c r="E36" s="323"/>
      <c r="F36" s="323"/>
      <c r="G36" s="323"/>
      <c r="H36" s="323"/>
      <c r="I36" s="323"/>
      <c r="J36" s="323"/>
      <c r="K36" s="242" t="s">
        <v>1053</v>
      </c>
      <c r="L36" s="501">
        <v>0.72799999999999998</v>
      </c>
      <c r="M36" s="501"/>
      <c r="N36" s="242" t="s">
        <v>59</v>
      </c>
      <c r="O36" s="319">
        <f>E36*L36</f>
        <v>0</v>
      </c>
      <c r="P36" s="319"/>
      <c r="Q36" s="319"/>
      <c r="R36" s="319"/>
      <c r="S36" s="319"/>
      <c r="T36" s="320"/>
      <c r="U36" s="323"/>
      <c r="V36" s="323"/>
      <c r="W36" s="323"/>
      <c r="X36" s="323"/>
      <c r="Y36" s="323"/>
      <c r="Z36" s="323"/>
      <c r="AA36" s="242" t="s">
        <v>1053</v>
      </c>
      <c r="AB36" s="501">
        <v>0.27200000000000002</v>
      </c>
      <c r="AC36" s="501"/>
      <c r="AD36" s="242" t="s">
        <v>59</v>
      </c>
      <c r="AE36" s="336">
        <f>U36*AB36</f>
        <v>0</v>
      </c>
      <c r="AF36" s="336"/>
      <c r="AG36" s="336"/>
      <c r="AH36" s="336"/>
      <c r="AI36" s="336"/>
      <c r="AJ36" s="337"/>
      <c r="AK36" s="340">
        <f>E36+U36</f>
        <v>0</v>
      </c>
      <c r="AL36" s="319"/>
      <c r="AM36" s="319"/>
      <c r="AN36" s="319"/>
      <c r="AO36" s="319"/>
      <c r="AP36" s="320"/>
      <c r="AQ36" s="341">
        <f>O36+AE36</f>
        <v>0</v>
      </c>
      <c r="AR36" s="336"/>
      <c r="AS36" s="336"/>
      <c r="AT36" s="336"/>
      <c r="AU36" s="336"/>
      <c r="AV36" s="52"/>
      <c r="BI36" s="51"/>
      <c r="BJ36" s="51"/>
      <c r="BK36" s="51"/>
      <c r="BL36" s="51"/>
      <c r="BM36" s="51"/>
      <c r="BS36" s="30"/>
      <c r="BT36" s="50"/>
      <c r="BU36" s="50"/>
      <c r="BV36" s="30"/>
      <c r="BW36" s="30"/>
    </row>
    <row r="37" spans="1:75" ht="8.4499999999999993" customHeight="1" x14ac:dyDescent="0.25">
      <c r="A37" s="242"/>
      <c r="B37" s="242"/>
      <c r="C37" s="242"/>
      <c r="D37" s="242"/>
      <c r="E37" s="324"/>
      <c r="F37" s="324"/>
      <c r="G37" s="324"/>
      <c r="H37" s="324"/>
      <c r="I37" s="324"/>
      <c r="J37" s="324"/>
      <c r="K37" s="242"/>
      <c r="L37" s="501"/>
      <c r="M37" s="501"/>
      <c r="N37" s="242"/>
      <c r="O37" s="321"/>
      <c r="P37" s="321"/>
      <c r="Q37" s="321"/>
      <c r="R37" s="321"/>
      <c r="S37" s="321"/>
      <c r="T37" s="322"/>
      <c r="U37" s="324"/>
      <c r="V37" s="324"/>
      <c r="W37" s="324"/>
      <c r="X37" s="324"/>
      <c r="Y37" s="324"/>
      <c r="Z37" s="324"/>
      <c r="AA37" s="242"/>
      <c r="AB37" s="501"/>
      <c r="AC37" s="501"/>
      <c r="AD37" s="242"/>
      <c r="AE37" s="321"/>
      <c r="AF37" s="321"/>
      <c r="AG37" s="321"/>
      <c r="AH37" s="321"/>
      <c r="AI37" s="321"/>
      <c r="AJ37" s="322"/>
      <c r="AK37" s="339"/>
      <c r="AL37" s="321"/>
      <c r="AM37" s="321"/>
      <c r="AN37" s="321"/>
      <c r="AO37" s="321"/>
      <c r="AP37" s="322"/>
      <c r="AQ37" s="339"/>
      <c r="AR37" s="321"/>
      <c r="AS37" s="321"/>
      <c r="AT37" s="321"/>
      <c r="AU37" s="321"/>
      <c r="AV37" s="52"/>
      <c r="BI37" s="51"/>
      <c r="BJ37" s="51"/>
      <c r="BK37" s="51"/>
      <c r="BL37" s="51"/>
      <c r="BM37" s="51"/>
      <c r="BS37" s="30"/>
      <c r="BT37" s="50"/>
      <c r="BU37" s="50"/>
      <c r="BV37" s="30"/>
      <c r="BW37" s="30"/>
    </row>
    <row r="38" spans="1:75" ht="8.4499999999999993" customHeight="1" x14ac:dyDescent="0.25">
      <c r="A38" s="242">
        <f>A36-1</f>
        <v>2016</v>
      </c>
      <c r="B38" s="242"/>
      <c r="C38" s="242">
        <v>9</v>
      </c>
      <c r="D38" s="242"/>
      <c r="E38" s="323"/>
      <c r="F38" s="323"/>
      <c r="G38" s="323"/>
      <c r="H38" s="323"/>
      <c r="I38" s="323"/>
      <c r="J38" s="323"/>
      <c r="K38" s="242" t="s">
        <v>1053</v>
      </c>
      <c r="L38" s="501">
        <v>0.67</v>
      </c>
      <c r="M38" s="501"/>
      <c r="N38" s="242" t="s">
        <v>59</v>
      </c>
      <c r="O38" s="319">
        <f>E38*L38</f>
        <v>0</v>
      </c>
      <c r="P38" s="319"/>
      <c r="Q38" s="319"/>
      <c r="R38" s="319"/>
      <c r="S38" s="319"/>
      <c r="T38" s="320"/>
      <c r="U38" s="323"/>
      <c r="V38" s="323"/>
      <c r="W38" s="323"/>
      <c r="X38" s="323"/>
      <c r="Y38" s="323"/>
      <c r="Z38" s="323"/>
      <c r="AA38" s="242" t="s">
        <v>1053</v>
      </c>
      <c r="AB38" s="501">
        <v>0.219</v>
      </c>
      <c r="AC38" s="501"/>
      <c r="AD38" s="242" t="s">
        <v>59</v>
      </c>
      <c r="AE38" s="336">
        <f>U38*AB38</f>
        <v>0</v>
      </c>
      <c r="AF38" s="336"/>
      <c r="AG38" s="336"/>
      <c r="AH38" s="336"/>
      <c r="AI38" s="336"/>
      <c r="AJ38" s="337"/>
      <c r="AK38" s="340">
        <f>E38+U38</f>
        <v>0</v>
      </c>
      <c r="AL38" s="319"/>
      <c r="AM38" s="319"/>
      <c r="AN38" s="319"/>
      <c r="AO38" s="319"/>
      <c r="AP38" s="320"/>
      <c r="AQ38" s="341">
        <f>O38+AE38</f>
        <v>0</v>
      </c>
      <c r="AR38" s="336"/>
      <c r="AS38" s="336"/>
      <c r="AT38" s="336"/>
      <c r="AU38" s="336"/>
      <c r="AV38" s="52"/>
      <c r="BI38" s="51"/>
      <c r="BJ38" s="51"/>
      <c r="BK38" s="51"/>
      <c r="BL38" s="51"/>
      <c r="BM38" s="51"/>
      <c r="BS38" s="30"/>
      <c r="BT38" s="50"/>
      <c r="BU38" s="50"/>
      <c r="BV38" s="30"/>
      <c r="BW38" s="30"/>
    </row>
    <row r="39" spans="1:75" ht="8.4499999999999993" customHeight="1" x14ac:dyDescent="0.25">
      <c r="A39" s="242"/>
      <c r="B39" s="242"/>
      <c r="C39" s="242"/>
      <c r="D39" s="242"/>
      <c r="E39" s="324"/>
      <c r="F39" s="324"/>
      <c r="G39" s="324"/>
      <c r="H39" s="324"/>
      <c r="I39" s="324"/>
      <c r="J39" s="324"/>
      <c r="K39" s="242"/>
      <c r="L39" s="501"/>
      <c r="M39" s="501"/>
      <c r="N39" s="242"/>
      <c r="O39" s="321"/>
      <c r="P39" s="321"/>
      <c r="Q39" s="321"/>
      <c r="R39" s="321"/>
      <c r="S39" s="321"/>
      <c r="T39" s="322"/>
      <c r="U39" s="324"/>
      <c r="V39" s="324"/>
      <c r="W39" s="324"/>
      <c r="X39" s="324"/>
      <c r="Y39" s="324"/>
      <c r="Z39" s="324"/>
      <c r="AA39" s="242"/>
      <c r="AB39" s="501"/>
      <c r="AC39" s="501"/>
      <c r="AD39" s="242"/>
      <c r="AE39" s="321"/>
      <c r="AF39" s="321"/>
      <c r="AG39" s="321"/>
      <c r="AH39" s="321"/>
      <c r="AI39" s="321"/>
      <c r="AJ39" s="322"/>
      <c r="AK39" s="339"/>
      <c r="AL39" s="321"/>
      <c r="AM39" s="321"/>
      <c r="AN39" s="321"/>
      <c r="AO39" s="321"/>
      <c r="AP39" s="322"/>
      <c r="AQ39" s="339"/>
      <c r="AR39" s="321"/>
      <c r="AS39" s="321"/>
      <c r="AT39" s="321"/>
      <c r="AU39" s="321"/>
      <c r="AV39" s="52"/>
      <c r="BI39" s="51"/>
      <c r="BJ39" s="51"/>
      <c r="BK39" s="51"/>
      <c r="BL39" s="51"/>
      <c r="BM39" s="51"/>
      <c r="BS39" s="30"/>
      <c r="BT39" s="50"/>
      <c r="BU39" s="50"/>
      <c r="BV39" s="30"/>
      <c r="BW39" s="30"/>
    </row>
    <row r="40" spans="1:75" ht="8.4499999999999993" customHeight="1" x14ac:dyDescent="0.25">
      <c r="A40" s="242">
        <f>A38-1</f>
        <v>2015</v>
      </c>
      <c r="B40" s="242"/>
      <c r="C40" s="242">
        <v>10</v>
      </c>
      <c r="D40" s="242"/>
      <c r="E40" s="323"/>
      <c r="F40" s="323"/>
      <c r="G40" s="323"/>
      <c r="H40" s="323"/>
      <c r="I40" s="323"/>
      <c r="J40" s="323"/>
      <c r="K40" s="242" t="s">
        <v>1053</v>
      </c>
      <c r="L40" s="501">
        <v>0.60599999999999998</v>
      </c>
      <c r="M40" s="501"/>
      <c r="N40" s="242" t="s">
        <v>59</v>
      </c>
      <c r="O40" s="319">
        <f>E40*L40</f>
        <v>0</v>
      </c>
      <c r="P40" s="319"/>
      <c r="Q40" s="319"/>
      <c r="R40" s="319"/>
      <c r="S40" s="319"/>
      <c r="T40" s="320"/>
      <c r="U40" s="323"/>
      <c r="V40" s="323"/>
      <c r="W40" s="323"/>
      <c r="X40" s="323"/>
      <c r="Y40" s="323"/>
      <c r="Z40" s="323"/>
      <c r="AA40" s="242" t="s">
        <v>1053</v>
      </c>
      <c r="AB40" s="501">
        <v>0.17399999999999999</v>
      </c>
      <c r="AC40" s="501"/>
      <c r="AD40" s="242" t="s">
        <v>59</v>
      </c>
      <c r="AE40" s="336">
        <f>U40*AB40</f>
        <v>0</v>
      </c>
      <c r="AF40" s="336"/>
      <c r="AG40" s="336"/>
      <c r="AH40" s="336"/>
      <c r="AI40" s="336"/>
      <c r="AJ40" s="337"/>
      <c r="AK40" s="340">
        <f>E40+U40</f>
        <v>0</v>
      </c>
      <c r="AL40" s="319"/>
      <c r="AM40" s="319"/>
      <c r="AN40" s="319"/>
      <c r="AO40" s="319"/>
      <c r="AP40" s="320"/>
      <c r="AQ40" s="341">
        <f>O40+AE40</f>
        <v>0</v>
      </c>
      <c r="AR40" s="336"/>
      <c r="AS40" s="336"/>
      <c r="AT40" s="336"/>
      <c r="AU40" s="336"/>
      <c r="AV40" s="52"/>
      <c r="BI40" s="51"/>
      <c r="BJ40" s="51"/>
      <c r="BK40" s="51"/>
      <c r="BL40" s="51"/>
      <c r="BM40" s="51"/>
      <c r="BS40" s="30"/>
      <c r="BT40" s="50"/>
      <c r="BU40" s="50"/>
      <c r="BV40" s="30"/>
      <c r="BW40" s="30"/>
    </row>
    <row r="41" spans="1:75" ht="8.4499999999999993" customHeight="1" x14ac:dyDescent="0.25">
      <c r="A41" s="242"/>
      <c r="B41" s="242"/>
      <c r="C41" s="242"/>
      <c r="D41" s="242"/>
      <c r="E41" s="324"/>
      <c r="F41" s="324"/>
      <c r="G41" s="324"/>
      <c r="H41" s="324"/>
      <c r="I41" s="324"/>
      <c r="J41" s="324"/>
      <c r="K41" s="242"/>
      <c r="L41" s="501"/>
      <c r="M41" s="501"/>
      <c r="N41" s="242"/>
      <c r="O41" s="321"/>
      <c r="P41" s="321"/>
      <c r="Q41" s="321"/>
      <c r="R41" s="321"/>
      <c r="S41" s="321"/>
      <c r="T41" s="322"/>
      <c r="U41" s="324"/>
      <c r="V41" s="324"/>
      <c r="W41" s="324"/>
      <c r="X41" s="324"/>
      <c r="Y41" s="324"/>
      <c r="Z41" s="324"/>
      <c r="AA41" s="242"/>
      <c r="AB41" s="501"/>
      <c r="AC41" s="501"/>
      <c r="AD41" s="242"/>
      <c r="AE41" s="321"/>
      <c r="AF41" s="321"/>
      <c r="AG41" s="321"/>
      <c r="AH41" s="321"/>
      <c r="AI41" s="321"/>
      <c r="AJ41" s="322"/>
      <c r="AK41" s="339"/>
      <c r="AL41" s="321"/>
      <c r="AM41" s="321"/>
      <c r="AN41" s="321"/>
      <c r="AO41" s="321"/>
      <c r="AP41" s="322"/>
      <c r="AQ41" s="339"/>
      <c r="AR41" s="321"/>
      <c r="AS41" s="321"/>
      <c r="AT41" s="321"/>
      <c r="AU41" s="321"/>
      <c r="AV41" s="52"/>
      <c r="BI41" s="51"/>
      <c r="BJ41" s="51"/>
      <c r="BK41" s="51"/>
      <c r="BL41" s="51"/>
      <c r="BM41" s="51"/>
      <c r="BS41" s="30"/>
      <c r="BT41" s="50"/>
      <c r="BU41" s="50"/>
      <c r="BV41" s="30"/>
      <c r="BW41" s="30"/>
    </row>
    <row r="42" spans="1:75" ht="8.4499999999999993" customHeight="1" x14ac:dyDescent="0.25">
      <c r="A42" s="242">
        <f>A40-1</f>
        <v>2014</v>
      </c>
      <c r="B42" s="242"/>
      <c r="C42" s="242">
        <v>11</v>
      </c>
      <c r="D42" s="242"/>
      <c r="E42" s="323"/>
      <c r="F42" s="323"/>
      <c r="G42" s="323"/>
      <c r="H42" s="323"/>
      <c r="I42" s="323"/>
      <c r="J42" s="323"/>
      <c r="K42" s="242" t="s">
        <v>1053</v>
      </c>
      <c r="L42" s="501">
        <v>0.56399999999999995</v>
      </c>
      <c r="M42" s="501"/>
      <c r="N42" s="242" t="s">
        <v>59</v>
      </c>
      <c r="O42" s="319">
        <f>E42*L42</f>
        <v>0</v>
      </c>
      <c r="P42" s="319"/>
      <c r="Q42" s="319"/>
      <c r="R42" s="319"/>
      <c r="S42" s="319"/>
      <c r="T42" s="320"/>
      <c r="U42" s="323"/>
      <c r="V42" s="323"/>
      <c r="W42" s="323"/>
      <c r="X42" s="323"/>
      <c r="Y42" s="323"/>
      <c r="Z42" s="323"/>
      <c r="AA42" s="242" t="s">
        <v>1053</v>
      </c>
      <c r="AB42" s="501">
        <v>0.1</v>
      </c>
      <c r="AC42" s="501"/>
      <c r="AD42" s="242" t="s">
        <v>59</v>
      </c>
      <c r="AE42" s="336">
        <f>U42*AB42</f>
        <v>0</v>
      </c>
      <c r="AF42" s="336"/>
      <c r="AG42" s="336"/>
      <c r="AH42" s="336"/>
      <c r="AI42" s="336"/>
      <c r="AJ42" s="337"/>
      <c r="AK42" s="340">
        <f>E42+U42</f>
        <v>0</v>
      </c>
      <c r="AL42" s="319"/>
      <c r="AM42" s="319"/>
      <c r="AN42" s="319"/>
      <c r="AO42" s="319"/>
      <c r="AP42" s="320"/>
      <c r="AQ42" s="341">
        <f>O42+AE42</f>
        <v>0</v>
      </c>
      <c r="AR42" s="336"/>
      <c r="AS42" s="336"/>
      <c r="AT42" s="336"/>
      <c r="AU42" s="336"/>
      <c r="AV42" s="52"/>
      <c r="BI42" s="51"/>
      <c r="BJ42" s="51"/>
      <c r="BK42" s="51"/>
      <c r="BL42" s="51"/>
      <c r="BM42" s="51"/>
      <c r="BS42" s="30"/>
      <c r="BT42" s="50"/>
      <c r="BU42" s="50"/>
      <c r="BV42" s="30"/>
      <c r="BW42" s="30"/>
    </row>
    <row r="43" spans="1:75" ht="8.4499999999999993" customHeight="1" x14ac:dyDescent="0.25">
      <c r="A43" s="242"/>
      <c r="B43" s="242"/>
      <c r="C43" s="242"/>
      <c r="D43" s="242"/>
      <c r="E43" s="324"/>
      <c r="F43" s="324"/>
      <c r="G43" s="324"/>
      <c r="H43" s="324"/>
      <c r="I43" s="324"/>
      <c r="J43" s="324"/>
      <c r="K43" s="242"/>
      <c r="L43" s="501"/>
      <c r="M43" s="501"/>
      <c r="N43" s="242"/>
      <c r="O43" s="321"/>
      <c r="P43" s="321"/>
      <c r="Q43" s="321"/>
      <c r="R43" s="321"/>
      <c r="S43" s="321"/>
      <c r="T43" s="322"/>
      <c r="U43" s="324"/>
      <c r="V43" s="324"/>
      <c r="W43" s="324"/>
      <c r="X43" s="324"/>
      <c r="Y43" s="324"/>
      <c r="Z43" s="324"/>
      <c r="AA43" s="242"/>
      <c r="AB43" s="501"/>
      <c r="AC43" s="501"/>
      <c r="AD43" s="242"/>
      <c r="AE43" s="321"/>
      <c r="AF43" s="321"/>
      <c r="AG43" s="321"/>
      <c r="AH43" s="321"/>
      <c r="AI43" s="321"/>
      <c r="AJ43" s="322"/>
      <c r="AK43" s="339"/>
      <c r="AL43" s="321"/>
      <c r="AM43" s="321"/>
      <c r="AN43" s="321"/>
      <c r="AO43" s="321"/>
      <c r="AP43" s="322"/>
      <c r="AQ43" s="339"/>
      <c r="AR43" s="321"/>
      <c r="AS43" s="321"/>
      <c r="AT43" s="321"/>
      <c r="AU43" s="321"/>
      <c r="AV43" s="52"/>
      <c r="BI43" s="51"/>
      <c r="BJ43" s="51"/>
      <c r="BK43" s="51"/>
      <c r="BL43" s="51"/>
      <c r="BM43" s="51"/>
      <c r="BS43" s="30"/>
      <c r="BT43" s="50"/>
      <c r="BU43" s="50"/>
      <c r="BV43" s="30"/>
      <c r="BW43" s="30"/>
    </row>
    <row r="44" spans="1:75" ht="8.4499999999999993" customHeight="1" x14ac:dyDescent="0.25">
      <c r="A44" s="242">
        <f>A42-1</f>
        <v>2013</v>
      </c>
      <c r="B44" s="242"/>
      <c r="C44" s="242">
        <v>12</v>
      </c>
      <c r="D44" s="242"/>
      <c r="E44" s="323"/>
      <c r="F44" s="323"/>
      <c r="G44" s="323"/>
      <c r="H44" s="323"/>
      <c r="I44" s="323"/>
      <c r="J44" s="323"/>
      <c r="K44" s="242" t="s">
        <v>1053</v>
      </c>
      <c r="L44" s="501">
        <v>0.52</v>
      </c>
      <c r="M44" s="501"/>
      <c r="N44" s="242" t="s">
        <v>59</v>
      </c>
      <c r="O44" s="319">
        <f>E44*L44</f>
        <v>0</v>
      </c>
      <c r="P44" s="319"/>
      <c r="Q44" s="319"/>
      <c r="R44" s="319"/>
      <c r="S44" s="319"/>
      <c r="T44" s="320"/>
      <c r="U44" s="323"/>
      <c r="V44" s="323"/>
      <c r="W44" s="323"/>
      <c r="X44" s="323"/>
      <c r="Y44" s="323"/>
      <c r="Z44" s="323"/>
      <c r="AA44" s="242" t="s">
        <v>1053</v>
      </c>
      <c r="AB44" s="501">
        <v>0.1</v>
      </c>
      <c r="AC44" s="501"/>
      <c r="AD44" s="242" t="s">
        <v>59</v>
      </c>
      <c r="AE44" s="336">
        <f>U44*AB44</f>
        <v>0</v>
      </c>
      <c r="AF44" s="336"/>
      <c r="AG44" s="336"/>
      <c r="AH44" s="336"/>
      <c r="AI44" s="336"/>
      <c r="AJ44" s="337"/>
      <c r="AK44" s="340">
        <f>E44+U44</f>
        <v>0</v>
      </c>
      <c r="AL44" s="319"/>
      <c r="AM44" s="319"/>
      <c r="AN44" s="319"/>
      <c r="AO44" s="319"/>
      <c r="AP44" s="320"/>
      <c r="AQ44" s="341">
        <f>O44+AE44</f>
        <v>0</v>
      </c>
      <c r="AR44" s="336"/>
      <c r="AS44" s="336"/>
      <c r="AT44" s="336"/>
      <c r="AU44" s="336"/>
      <c r="AV44" s="52"/>
      <c r="BI44" s="51"/>
      <c r="BJ44" s="51"/>
      <c r="BK44" s="51"/>
      <c r="BL44" s="51"/>
      <c r="BM44" s="51"/>
      <c r="BS44" s="30"/>
      <c r="BT44" s="50"/>
      <c r="BU44" s="50"/>
      <c r="BV44" s="30"/>
      <c r="BW44" s="30"/>
    </row>
    <row r="45" spans="1:75" ht="8.4499999999999993" customHeight="1" x14ac:dyDescent="0.25">
      <c r="A45" s="242"/>
      <c r="B45" s="242"/>
      <c r="C45" s="242"/>
      <c r="D45" s="242"/>
      <c r="E45" s="324"/>
      <c r="F45" s="324"/>
      <c r="G45" s="324"/>
      <c r="H45" s="324"/>
      <c r="I45" s="324"/>
      <c r="J45" s="324"/>
      <c r="K45" s="242"/>
      <c r="L45" s="501"/>
      <c r="M45" s="501"/>
      <c r="N45" s="242"/>
      <c r="O45" s="321"/>
      <c r="P45" s="321"/>
      <c r="Q45" s="321"/>
      <c r="R45" s="321"/>
      <c r="S45" s="321"/>
      <c r="T45" s="322"/>
      <c r="U45" s="324"/>
      <c r="V45" s="324"/>
      <c r="W45" s="324"/>
      <c r="X45" s="324"/>
      <c r="Y45" s="324"/>
      <c r="Z45" s="324"/>
      <c r="AA45" s="242"/>
      <c r="AB45" s="501"/>
      <c r="AC45" s="501"/>
      <c r="AD45" s="242"/>
      <c r="AE45" s="321"/>
      <c r="AF45" s="321"/>
      <c r="AG45" s="321"/>
      <c r="AH45" s="321"/>
      <c r="AI45" s="321"/>
      <c r="AJ45" s="322"/>
      <c r="AK45" s="339"/>
      <c r="AL45" s="321"/>
      <c r="AM45" s="321"/>
      <c r="AN45" s="321"/>
      <c r="AO45" s="321"/>
      <c r="AP45" s="322"/>
      <c r="AQ45" s="339"/>
      <c r="AR45" s="321"/>
      <c r="AS45" s="321"/>
      <c r="AT45" s="321"/>
      <c r="AU45" s="321"/>
      <c r="AV45" s="52"/>
      <c r="BI45" s="51"/>
      <c r="BJ45" s="51"/>
      <c r="BK45" s="51"/>
      <c r="BL45" s="51"/>
      <c r="BM45" s="51"/>
      <c r="BS45" s="30"/>
      <c r="BT45" s="50"/>
      <c r="BU45" s="50"/>
      <c r="BV45" s="30"/>
      <c r="BW45" s="30"/>
    </row>
    <row r="46" spans="1:75" ht="8.4499999999999993" customHeight="1" x14ac:dyDescent="0.25">
      <c r="A46" s="242">
        <f>A44-1</f>
        <v>2012</v>
      </c>
      <c r="B46" s="242"/>
      <c r="C46" s="242">
        <v>13</v>
      </c>
      <c r="D46" s="242"/>
      <c r="E46" s="323"/>
      <c r="F46" s="323"/>
      <c r="G46" s="323"/>
      <c r="H46" s="323"/>
      <c r="I46" s="323"/>
      <c r="J46" s="323"/>
      <c r="K46" s="242" t="s">
        <v>1053</v>
      </c>
      <c r="L46" s="501">
        <v>0.48</v>
      </c>
      <c r="M46" s="501"/>
      <c r="N46" s="242" t="s">
        <v>59</v>
      </c>
      <c r="O46" s="319">
        <f>E46*L46</f>
        <v>0</v>
      </c>
      <c r="P46" s="319"/>
      <c r="Q46" s="319"/>
      <c r="R46" s="319"/>
      <c r="S46" s="319"/>
      <c r="T46" s="320"/>
      <c r="U46" s="323"/>
      <c r="V46" s="323"/>
      <c r="W46" s="323"/>
      <c r="X46" s="323"/>
      <c r="Y46" s="323"/>
      <c r="Z46" s="323"/>
      <c r="AA46" s="242" t="s">
        <v>1053</v>
      </c>
      <c r="AB46" s="501">
        <v>0.1</v>
      </c>
      <c r="AC46" s="501"/>
      <c r="AD46" s="242" t="s">
        <v>59</v>
      </c>
      <c r="AE46" s="336">
        <f>U46*AB46</f>
        <v>0</v>
      </c>
      <c r="AF46" s="336"/>
      <c r="AG46" s="336"/>
      <c r="AH46" s="336"/>
      <c r="AI46" s="336"/>
      <c r="AJ46" s="337"/>
      <c r="AK46" s="340">
        <f>E46+U46</f>
        <v>0</v>
      </c>
      <c r="AL46" s="319"/>
      <c r="AM46" s="319"/>
      <c r="AN46" s="319"/>
      <c r="AO46" s="319"/>
      <c r="AP46" s="320"/>
      <c r="AQ46" s="341">
        <f>O46+AE46</f>
        <v>0</v>
      </c>
      <c r="AR46" s="336"/>
      <c r="AS46" s="336"/>
      <c r="AT46" s="336"/>
      <c r="AU46" s="336"/>
      <c r="AV46" s="52"/>
      <c r="BI46" s="51"/>
      <c r="BJ46" s="51"/>
      <c r="BK46" s="51"/>
      <c r="BL46" s="51"/>
      <c r="BM46" s="51"/>
      <c r="BS46" s="30"/>
      <c r="BT46" s="50"/>
      <c r="BU46" s="50"/>
      <c r="BV46" s="30"/>
      <c r="BW46" s="30"/>
    </row>
    <row r="47" spans="1:75" ht="8.4499999999999993" customHeight="1" x14ac:dyDescent="0.25">
      <c r="A47" s="242"/>
      <c r="B47" s="242"/>
      <c r="C47" s="242"/>
      <c r="D47" s="242"/>
      <c r="E47" s="324"/>
      <c r="F47" s="324"/>
      <c r="G47" s="324"/>
      <c r="H47" s="324"/>
      <c r="I47" s="324"/>
      <c r="J47" s="324"/>
      <c r="K47" s="242"/>
      <c r="L47" s="501"/>
      <c r="M47" s="501"/>
      <c r="N47" s="242"/>
      <c r="O47" s="321"/>
      <c r="P47" s="321"/>
      <c r="Q47" s="321"/>
      <c r="R47" s="321"/>
      <c r="S47" s="321"/>
      <c r="T47" s="322"/>
      <c r="U47" s="324"/>
      <c r="V47" s="324"/>
      <c r="W47" s="324"/>
      <c r="X47" s="324"/>
      <c r="Y47" s="324"/>
      <c r="Z47" s="324"/>
      <c r="AA47" s="242"/>
      <c r="AB47" s="501"/>
      <c r="AC47" s="501"/>
      <c r="AD47" s="242"/>
      <c r="AE47" s="321"/>
      <c r="AF47" s="321"/>
      <c r="AG47" s="321"/>
      <c r="AH47" s="321"/>
      <c r="AI47" s="321"/>
      <c r="AJ47" s="322"/>
      <c r="AK47" s="339"/>
      <c r="AL47" s="321"/>
      <c r="AM47" s="321"/>
      <c r="AN47" s="321"/>
      <c r="AO47" s="321"/>
      <c r="AP47" s="322"/>
      <c r="AQ47" s="339"/>
      <c r="AR47" s="321"/>
      <c r="AS47" s="321"/>
      <c r="AT47" s="321"/>
      <c r="AU47" s="321"/>
      <c r="AV47" s="52"/>
      <c r="BI47" s="51"/>
      <c r="BJ47" s="51"/>
      <c r="BK47" s="51"/>
      <c r="BL47" s="51"/>
      <c r="BM47" s="51"/>
      <c r="BS47" s="30"/>
      <c r="BT47" s="50"/>
      <c r="BU47" s="50"/>
      <c r="BV47" s="30"/>
      <c r="BW47" s="30"/>
    </row>
    <row r="48" spans="1:75" ht="8.4499999999999993" customHeight="1" x14ac:dyDescent="0.25">
      <c r="A48" s="242">
        <f>A46-1</f>
        <v>2011</v>
      </c>
      <c r="B48" s="242"/>
      <c r="C48" s="242">
        <v>14</v>
      </c>
      <c r="D48" s="242"/>
      <c r="E48" s="323"/>
      <c r="F48" s="323"/>
      <c r="G48" s="323"/>
      <c r="H48" s="323"/>
      <c r="I48" s="323"/>
      <c r="J48" s="323"/>
      <c r="K48" s="242" t="s">
        <v>1053</v>
      </c>
      <c r="L48" s="501">
        <v>0.45600000000000002</v>
      </c>
      <c r="M48" s="501"/>
      <c r="N48" s="242" t="s">
        <v>59</v>
      </c>
      <c r="O48" s="319">
        <f>E48*L48</f>
        <v>0</v>
      </c>
      <c r="P48" s="319"/>
      <c r="Q48" s="319"/>
      <c r="R48" s="319"/>
      <c r="S48" s="319"/>
      <c r="T48" s="320"/>
      <c r="U48" s="323"/>
      <c r="V48" s="323"/>
      <c r="W48" s="323"/>
      <c r="X48" s="323"/>
      <c r="Y48" s="323"/>
      <c r="Z48" s="323"/>
      <c r="AA48" s="242" t="s">
        <v>1053</v>
      </c>
      <c r="AB48" s="501">
        <v>0.1</v>
      </c>
      <c r="AC48" s="501"/>
      <c r="AD48" s="242" t="s">
        <v>59</v>
      </c>
      <c r="AE48" s="336">
        <f>U48*AB48</f>
        <v>0</v>
      </c>
      <c r="AF48" s="336"/>
      <c r="AG48" s="336"/>
      <c r="AH48" s="336"/>
      <c r="AI48" s="336"/>
      <c r="AJ48" s="337"/>
      <c r="AK48" s="340">
        <f>E48+U48</f>
        <v>0</v>
      </c>
      <c r="AL48" s="319"/>
      <c r="AM48" s="319"/>
      <c r="AN48" s="319"/>
      <c r="AO48" s="319"/>
      <c r="AP48" s="320"/>
      <c r="AQ48" s="341">
        <f>O48+AE48</f>
        <v>0</v>
      </c>
      <c r="AR48" s="336"/>
      <c r="AS48" s="336"/>
      <c r="AT48" s="336"/>
      <c r="AU48" s="336"/>
      <c r="AV48" s="52"/>
      <c r="BI48" s="51"/>
      <c r="BJ48" s="51"/>
      <c r="BK48" s="51"/>
      <c r="BL48" s="51"/>
      <c r="BM48" s="51"/>
      <c r="BS48" s="30"/>
      <c r="BT48" s="50"/>
      <c r="BU48" s="50"/>
      <c r="BV48" s="30"/>
      <c r="BW48" s="30"/>
    </row>
    <row r="49" spans="1:75" ht="8.4499999999999993" customHeight="1" x14ac:dyDescent="0.25">
      <c r="A49" s="242"/>
      <c r="B49" s="242"/>
      <c r="C49" s="242"/>
      <c r="D49" s="242"/>
      <c r="E49" s="324"/>
      <c r="F49" s="324"/>
      <c r="G49" s="324"/>
      <c r="H49" s="324"/>
      <c r="I49" s="324"/>
      <c r="J49" s="324"/>
      <c r="K49" s="242"/>
      <c r="L49" s="501"/>
      <c r="M49" s="501"/>
      <c r="N49" s="242"/>
      <c r="O49" s="321"/>
      <c r="P49" s="321"/>
      <c r="Q49" s="321"/>
      <c r="R49" s="321"/>
      <c r="S49" s="321"/>
      <c r="T49" s="322"/>
      <c r="U49" s="324"/>
      <c r="V49" s="324"/>
      <c r="W49" s="324"/>
      <c r="X49" s="324"/>
      <c r="Y49" s="324"/>
      <c r="Z49" s="324"/>
      <c r="AA49" s="242"/>
      <c r="AB49" s="501"/>
      <c r="AC49" s="501"/>
      <c r="AD49" s="242"/>
      <c r="AE49" s="321"/>
      <c r="AF49" s="321"/>
      <c r="AG49" s="321"/>
      <c r="AH49" s="321"/>
      <c r="AI49" s="321"/>
      <c r="AJ49" s="322"/>
      <c r="AK49" s="339"/>
      <c r="AL49" s="321"/>
      <c r="AM49" s="321"/>
      <c r="AN49" s="321"/>
      <c r="AO49" s="321"/>
      <c r="AP49" s="322"/>
      <c r="AQ49" s="339"/>
      <c r="AR49" s="321"/>
      <c r="AS49" s="321"/>
      <c r="AT49" s="321"/>
      <c r="AU49" s="321"/>
      <c r="AV49" s="52"/>
      <c r="BI49" s="51"/>
      <c r="BJ49" s="51"/>
      <c r="BK49" s="51"/>
      <c r="BL49" s="51"/>
      <c r="BM49" s="51"/>
      <c r="BS49" s="30"/>
      <c r="BT49" s="50"/>
      <c r="BU49" s="50"/>
      <c r="BV49" s="30"/>
      <c r="BW49" s="30"/>
    </row>
    <row r="50" spans="1:75" ht="8.4499999999999993" customHeight="1" x14ac:dyDescent="0.25">
      <c r="A50" s="242">
        <f>A48-1</f>
        <v>2010</v>
      </c>
      <c r="B50" s="242"/>
      <c r="C50" s="242">
        <v>15</v>
      </c>
      <c r="D50" s="242"/>
      <c r="E50" s="323"/>
      <c r="F50" s="323"/>
      <c r="G50" s="323"/>
      <c r="H50" s="323"/>
      <c r="I50" s="323"/>
      <c r="J50" s="323"/>
      <c r="K50" s="242" t="s">
        <v>1053</v>
      </c>
      <c r="L50" s="501">
        <v>0.42499999999999999</v>
      </c>
      <c r="M50" s="501"/>
      <c r="N50" s="242" t="s">
        <v>59</v>
      </c>
      <c r="O50" s="319">
        <f>E50*L50</f>
        <v>0</v>
      </c>
      <c r="P50" s="319"/>
      <c r="Q50" s="319"/>
      <c r="R50" s="319"/>
      <c r="S50" s="319"/>
      <c r="T50" s="320"/>
      <c r="U50" s="323"/>
      <c r="V50" s="323"/>
      <c r="W50" s="323"/>
      <c r="X50" s="323"/>
      <c r="Y50" s="323"/>
      <c r="Z50" s="323"/>
      <c r="AA50" s="242" t="s">
        <v>1053</v>
      </c>
      <c r="AB50" s="501">
        <v>0.1</v>
      </c>
      <c r="AC50" s="501"/>
      <c r="AD50" s="242" t="s">
        <v>59</v>
      </c>
      <c r="AE50" s="336">
        <f>U50*AB50</f>
        <v>0</v>
      </c>
      <c r="AF50" s="336"/>
      <c r="AG50" s="336"/>
      <c r="AH50" s="336"/>
      <c r="AI50" s="336"/>
      <c r="AJ50" s="337"/>
      <c r="AK50" s="340">
        <f>E50+U50</f>
        <v>0</v>
      </c>
      <c r="AL50" s="319"/>
      <c r="AM50" s="319"/>
      <c r="AN50" s="319"/>
      <c r="AO50" s="319"/>
      <c r="AP50" s="320"/>
      <c r="AQ50" s="341">
        <f>O50+AE50</f>
        <v>0</v>
      </c>
      <c r="AR50" s="336"/>
      <c r="AS50" s="336"/>
      <c r="AT50" s="336"/>
      <c r="AU50" s="336"/>
      <c r="AV50" s="52"/>
      <c r="BI50" s="51"/>
      <c r="BJ50" s="51"/>
      <c r="BK50" s="51"/>
      <c r="BL50" s="51"/>
      <c r="BM50" s="51"/>
      <c r="BS50" s="30"/>
      <c r="BT50" s="50"/>
      <c r="BU50" s="50"/>
      <c r="BV50" s="30"/>
      <c r="BW50" s="30"/>
    </row>
    <row r="51" spans="1:75" ht="8.4499999999999993" customHeight="1" x14ac:dyDescent="0.25">
      <c r="A51" s="242"/>
      <c r="B51" s="242"/>
      <c r="C51" s="242"/>
      <c r="D51" s="242"/>
      <c r="E51" s="324"/>
      <c r="F51" s="324"/>
      <c r="G51" s="324"/>
      <c r="H51" s="324"/>
      <c r="I51" s="324"/>
      <c r="J51" s="324"/>
      <c r="K51" s="242"/>
      <c r="L51" s="501"/>
      <c r="M51" s="501"/>
      <c r="N51" s="242"/>
      <c r="O51" s="321"/>
      <c r="P51" s="321"/>
      <c r="Q51" s="321"/>
      <c r="R51" s="321"/>
      <c r="S51" s="321"/>
      <c r="T51" s="322"/>
      <c r="U51" s="324"/>
      <c r="V51" s="324"/>
      <c r="W51" s="324"/>
      <c r="X51" s="324"/>
      <c r="Y51" s="324"/>
      <c r="Z51" s="324"/>
      <c r="AA51" s="242"/>
      <c r="AB51" s="501"/>
      <c r="AC51" s="501"/>
      <c r="AD51" s="242"/>
      <c r="AE51" s="321"/>
      <c r="AF51" s="321"/>
      <c r="AG51" s="321"/>
      <c r="AH51" s="321"/>
      <c r="AI51" s="321"/>
      <c r="AJ51" s="322"/>
      <c r="AK51" s="339"/>
      <c r="AL51" s="321"/>
      <c r="AM51" s="321"/>
      <c r="AN51" s="321"/>
      <c r="AO51" s="321"/>
      <c r="AP51" s="322"/>
      <c r="AQ51" s="339"/>
      <c r="AR51" s="321"/>
      <c r="AS51" s="321"/>
      <c r="AT51" s="321"/>
      <c r="AU51" s="321"/>
      <c r="AV51" s="52"/>
      <c r="BI51" s="51"/>
      <c r="BJ51" s="51"/>
      <c r="BK51" s="51"/>
      <c r="BL51" s="51"/>
      <c r="BM51" s="51"/>
      <c r="BS51" s="30"/>
      <c r="BT51" s="50"/>
      <c r="BU51" s="50"/>
      <c r="BV51" s="30"/>
      <c r="BW51" s="30"/>
    </row>
    <row r="52" spans="1:75" ht="8.4499999999999993" customHeight="1" x14ac:dyDescent="0.25">
      <c r="A52" s="242">
        <f>A50-1</f>
        <v>2009</v>
      </c>
      <c r="B52" s="242"/>
      <c r="C52" s="242">
        <v>16</v>
      </c>
      <c r="D52" s="242"/>
      <c r="E52" s="323"/>
      <c r="F52" s="323"/>
      <c r="G52" s="323"/>
      <c r="H52" s="323"/>
      <c r="I52" s="323"/>
      <c r="J52" s="323"/>
      <c r="K52" s="242" t="s">
        <v>1053</v>
      </c>
      <c r="L52" s="501">
        <v>0.377</v>
      </c>
      <c r="M52" s="501"/>
      <c r="N52" s="242" t="s">
        <v>59</v>
      </c>
      <c r="O52" s="319">
        <f>E52*L52</f>
        <v>0</v>
      </c>
      <c r="P52" s="319"/>
      <c r="Q52" s="319"/>
      <c r="R52" s="319"/>
      <c r="S52" s="319"/>
      <c r="T52" s="320"/>
      <c r="U52" s="323"/>
      <c r="V52" s="323"/>
      <c r="W52" s="323"/>
      <c r="X52" s="323"/>
      <c r="Y52" s="323"/>
      <c r="Z52" s="323"/>
      <c r="AA52" s="242" t="s">
        <v>1053</v>
      </c>
      <c r="AB52" s="501">
        <v>0.1</v>
      </c>
      <c r="AC52" s="501"/>
      <c r="AD52" s="242" t="s">
        <v>59</v>
      </c>
      <c r="AE52" s="336">
        <f>U52*AB52</f>
        <v>0</v>
      </c>
      <c r="AF52" s="336"/>
      <c r="AG52" s="336"/>
      <c r="AH52" s="336"/>
      <c r="AI52" s="336"/>
      <c r="AJ52" s="337"/>
      <c r="AK52" s="340">
        <f>E52+U52</f>
        <v>0</v>
      </c>
      <c r="AL52" s="319"/>
      <c r="AM52" s="319"/>
      <c r="AN52" s="319"/>
      <c r="AO52" s="319"/>
      <c r="AP52" s="320"/>
      <c r="AQ52" s="341">
        <f>O52+AE52</f>
        <v>0</v>
      </c>
      <c r="AR52" s="336"/>
      <c r="AS52" s="336"/>
      <c r="AT52" s="336"/>
      <c r="AU52" s="336"/>
      <c r="AV52" s="52"/>
      <c r="BI52" s="51"/>
      <c r="BJ52" s="51"/>
      <c r="BK52" s="51"/>
      <c r="BL52" s="51"/>
      <c r="BM52" s="51"/>
      <c r="BS52" s="30"/>
      <c r="BT52" s="50"/>
      <c r="BU52" s="50"/>
      <c r="BV52" s="30"/>
      <c r="BW52" s="30"/>
    </row>
    <row r="53" spans="1:75" ht="8.4499999999999993" customHeight="1" x14ac:dyDescent="0.25">
      <c r="A53" s="242"/>
      <c r="B53" s="242"/>
      <c r="C53" s="242"/>
      <c r="D53" s="242"/>
      <c r="E53" s="324"/>
      <c r="F53" s="324"/>
      <c r="G53" s="324"/>
      <c r="H53" s="324"/>
      <c r="I53" s="324"/>
      <c r="J53" s="324"/>
      <c r="K53" s="242"/>
      <c r="L53" s="501"/>
      <c r="M53" s="501"/>
      <c r="N53" s="242"/>
      <c r="O53" s="321"/>
      <c r="P53" s="321"/>
      <c r="Q53" s="321"/>
      <c r="R53" s="321"/>
      <c r="S53" s="321"/>
      <c r="T53" s="322"/>
      <c r="U53" s="324"/>
      <c r="V53" s="324"/>
      <c r="W53" s="324"/>
      <c r="X53" s="324"/>
      <c r="Y53" s="324"/>
      <c r="Z53" s="324"/>
      <c r="AA53" s="242"/>
      <c r="AB53" s="501"/>
      <c r="AC53" s="501"/>
      <c r="AD53" s="242"/>
      <c r="AE53" s="321"/>
      <c r="AF53" s="321"/>
      <c r="AG53" s="321"/>
      <c r="AH53" s="321"/>
      <c r="AI53" s="321"/>
      <c r="AJ53" s="322"/>
      <c r="AK53" s="339"/>
      <c r="AL53" s="321"/>
      <c r="AM53" s="321"/>
      <c r="AN53" s="321"/>
      <c r="AO53" s="321"/>
      <c r="AP53" s="322"/>
      <c r="AQ53" s="339"/>
      <c r="AR53" s="321"/>
      <c r="AS53" s="321"/>
      <c r="AT53" s="321"/>
      <c r="AU53" s="321"/>
      <c r="AV53" s="52"/>
      <c r="BI53" s="51"/>
      <c r="BJ53" s="51"/>
      <c r="BK53" s="51"/>
      <c r="BL53" s="51"/>
      <c r="BM53" s="51"/>
      <c r="BS53" s="30"/>
      <c r="BT53" s="50"/>
      <c r="BU53" s="50"/>
      <c r="BV53" s="30"/>
      <c r="BW53" s="30"/>
    </row>
    <row r="54" spans="1:75" ht="8.4499999999999993" customHeight="1" x14ac:dyDescent="0.25">
      <c r="A54" s="242">
        <f>A52-1</f>
        <v>2008</v>
      </c>
      <c r="B54" s="242"/>
      <c r="C54" s="242">
        <v>17</v>
      </c>
      <c r="D54" s="242"/>
      <c r="E54" s="323"/>
      <c r="F54" s="323"/>
      <c r="G54" s="323"/>
      <c r="H54" s="323"/>
      <c r="I54" s="323"/>
      <c r="J54" s="323"/>
      <c r="K54" s="242" t="s">
        <v>1053</v>
      </c>
      <c r="L54" s="501">
        <v>0.36599999999999999</v>
      </c>
      <c r="M54" s="501"/>
      <c r="N54" s="242" t="s">
        <v>59</v>
      </c>
      <c r="O54" s="319">
        <f>E54*L54</f>
        <v>0</v>
      </c>
      <c r="P54" s="319"/>
      <c r="Q54" s="319"/>
      <c r="R54" s="319"/>
      <c r="S54" s="319"/>
      <c r="T54" s="320"/>
      <c r="U54" s="323"/>
      <c r="V54" s="323"/>
      <c r="W54" s="323"/>
      <c r="X54" s="323"/>
      <c r="Y54" s="323"/>
      <c r="Z54" s="323"/>
      <c r="AA54" s="242" t="s">
        <v>1053</v>
      </c>
      <c r="AB54" s="501">
        <v>0.1</v>
      </c>
      <c r="AC54" s="501"/>
      <c r="AD54" s="242" t="s">
        <v>59</v>
      </c>
      <c r="AE54" s="336">
        <f>U54*AB54</f>
        <v>0</v>
      </c>
      <c r="AF54" s="336"/>
      <c r="AG54" s="336"/>
      <c r="AH54" s="336"/>
      <c r="AI54" s="336"/>
      <c r="AJ54" s="337"/>
      <c r="AK54" s="340">
        <f>E54+U54</f>
        <v>0</v>
      </c>
      <c r="AL54" s="319"/>
      <c r="AM54" s="319"/>
      <c r="AN54" s="319"/>
      <c r="AO54" s="319"/>
      <c r="AP54" s="320"/>
      <c r="AQ54" s="341">
        <f>O54+AE54</f>
        <v>0</v>
      </c>
      <c r="AR54" s="336"/>
      <c r="AS54" s="336"/>
      <c r="AT54" s="336"/>
      <c r="AU54" s="336"/>
      <c r="AV54" s="52"/>
      <c r="BI54" s="51"/>
      <c r="BJ54" s="51"/>
      <c r="BK54" s="51"/>
      <c r="BL54" s="51"/>
      <c r="BM54" s="51"/>
      <c r="BS54" s="30"/>
      <c r="BT54" s="50"/>
      <c r="BU54" s="50"/>
      <c r="BV54" s="30"/>
      <c r="BW54" s="30"/>
    </row>
    <row r="55" spans="1:75" ht="8.4499999999999993" customHeight="1" x14ac:dyDescent="0.25">
      <c r="A55" s="242"/>
      <c r="B55" s="242"/>
      <c r="C55" s="242"/>
      <c r="D55" s="242"/>
      <c r="E55" s="324"/>
      <c r="F55" s="324"/>
      <c r="G55" s="324"/>
      <c r="H55" s="324"/>
      <c r="I55" s="324"/>
      <c r="J55" s="324"/>
      <c r="K55" s="242"/>
      <c r="L55" s="501"/>
      <c r="M55" s="501"/>
      <c r="N55" s="242"/>
      <c r="O55" s="321"/>
      <c r="P55" s="321"/>
      <c r="Q55" s="321"/>
      <c r="R55" s="321"/>
      <c r="S55" s="321"/>
      <c r="T55" s="322"/>
      <c r="U55" s="324"/>
      <c r="V55" s="324"/>
      <c r="W55" s="324"/>
      <c r="X55" s="324"/>
      <c r="Y55" s="324"/>
      <c r="Z55" s="324"/>
      <c r="AA55" s="242"/>
      <c r="AB55" s="501"/>
      <c r="AC55" s="501"/>
      <c r="AD55" s="242"/>
      <c r="AE55" s="321"/>
      <c r="AF55" s="321"/>
      <c r="AG55" s="321"/>
      <c r="AH55" s="321"/>
      <c r="AI55" s="321"/>
      <c r="AJ55" s="322"/>
      <c r="AK55" s="339"/>
      <c r="AL55" s="321"/>
      <c r="AM55" s="321"/>
      <c r="AN55" s="321"/>
      <c r="AO55" s="321"/>
      <c r="AP55" s="322"/>
      <c r="AQ55" s="339"/>
      <c r="AR55" s="321"/>
      <c r="AS55" s="321"/>
      <c r="AT55" s="321"/>
      <c r="AU55" s="321"/>
      <c r="AV55" s="52"/>
      <c r="BI55" s="51"/>
      <c r="BJ55" s="51"/>
      <c r="BK55" s="51"/>
      <c r="BL55" s="51"/>
      <c r="BM55" s="51"/>
      <c r="BS55" s="30"/>
      <c r="BT55" s="50"/>
      <c r="BU55" s="50"/>
      <c r="BV55" s="30"/>
      <c r="BW55" s="30"/>
    </row>
    <row r="56" spans="1:75" ht="8.4499999999999993" customHeight="1" x14ac:dyDescent="0.25">
      <c r="A56" s="242">
        <f>A54-1</f>
        <v>2007</v>
      </c>
      <c r="B56" s="242"/>
      <c r="C56" s="242">
        <v>18</v>
      </c>
      <c r="D56" s="242"/>
      <c r="E56" s="323"/>
      <c r="F56" s="323"/>
      <c r="G56" s="323"/>
      <c r="H56" s="323"/>
      <c r="I56" s="323"/>
      <c r="J56" s="323"/>
      <c r="K56" s="242" t="s">
        <v>1053</v>
      </c>
      <c r="L56" s="501">
        <v>0.34599999999999997</v>
      </c>
      <c r="M56" s="501"/>
      <c r="N56" s="242" t="s">
        <v>59</v>
      </c>
      <c r="O56" s="319">
        <f>E56*L56</f>
        <v>0</v>
      </c>
      <c r="P56" s="319"/>
      <c r="Q56" s="319"/>
      <c r="R56" s="319"/>
      <c r="S56" s="319"/>
      <c r="T56" s="320"/>
      <c r="U56" s="323"/>
      <c r="V56" s="323"/>
      <c r="W56" s="323"/>
      <c r="X56" s="323"/>
      <c r="Y56" s="323"/>
      <c r="Z56" s="323"/>
      <c r="AA56" s="242" t="s">
        <v>1053</v>
      </c>
      <c r="AB56" s="501">
        <v>0.1</v>
      </c>
      <c r="AC56" s="501"/>
      <c r="AD56" s="242" t="s">
        <v>59</v>
      </c>
      <c r="AE56" s="336">
        <f>U56*AB56</f>
        <v>0</v>
      </c>
      <c r="AF56" s="336"/>
      <c r="AG56" s="336"/>
      <c r="AH56" s="336"/>
      <c r="AI56" s="336"/>
      <c r="AJ56" s="337"/>
      <c r="AK56" s="340">
        <f>E56+U56</f>
        <v>0</v>
      </c>
      <c r="AL56" s="319"/>
      <c r="AM56" s="319"/>
      <c r="AN56" s="319"/>
      <c r="AO56" s="319"/>
      <c r="AP56" s="320"/>
      <c r="AQ56" s="341">
        <f>O56+AE56</f>
        <v>0</v>
      </c>
      <c r="AR56" s="336"/>
      <c r="AS56" s="336"/>
      <c r="AT56" s="336"/>
      <c r="AU56" s="336"/>
      <c r="AV56" s="52"/>
      <c r="BI56" s="51"/>
      <c r="BJ56" s="51"/>
      <c r="BK56" s="51"/>
      <c r="BL56" s="51"/>
      <c r="BM56" s="51"/>
      <c r="BS56" s="30"/>
      <c r="BT56" s="50"/>
      <c r="BU56" s="50"/>
      <c r="BV56" s="30"/>
      <c r="BW56" s="30"/>
    </row>
    <row r="57" spans="1:75" ht="8.4499999999999993" customHeight="1" x14ac:dyDescent="0.25">
      <c r="A57" s="242"/>
      <c r="B57" s="242"/>
      <c r="C57" s="242"/>
      <c r="D57" s="242"/>
      <c r="E57" s="324"/>
      <c r="F57" s="324"/>
      <c r="G57" s="324"/>
      <c r="H57" s="324"/>
      <c r="I57" s="324"/>
      <c r="J57" s="324"/>
      <c r="K57" s="242"/>
      <c r="L57" s="501"/>
      <c r="M57" s="501"/>
      <c r="N57" s="242"/>
      <c r="O57" s="321"/>
      <c r="P57" s="321"/>
      <c r="Q57" s="321"/>
      <c r="R57" s="321"/>
      <c r="S57" s="321"/>
      <c r="T57" s="322"/>
      <c r="U57" s="324"/>
      <c r="V57" s="324"/>
      <c r="W57" s="324"/>
      <c r="X57" s="324"/>
      <c r="Y57" s="324"/>
      <c r="Z57" s="324"/>
      <c r="AA57" s="242"/>
      <c r="AB57" s="501"/>
      <c r="AC57" s="501"/>
      <c r="AD57" s="242"/>
      <c r="AE57" s="321"/>
      <c r="AF57" s="321"/>
      <c r="AG57" s="321"/>
      <c r="AH57" s="321"/>
      <c r="AI57" s="321"/>
      <c r="AJ57" s="322"/>
      <c r="AK57" s="339"/>
      <c r="AL57" s="321"/>
      <c r="AM57" s="321"/>
      <c r="AN57" s="321"/>
      <c r="AO57" s="321"/>
      <c r="AP57" s="322"/>
      <c r="AQ57" s="339"/>
      <c r="AR57" s="321"/>
      <c r="AS57" s="321"/>
      <c r="AT57" s="321"/>
      <c r="AU57" s="321"/>
      <c r="AV57" s="52"/>
      <c r="BI57" s="51"/>
      <c r="BJ57" s="51"/>
      <c r="BK57" s="51"/>
      <c r="BL57" s="51"/>
      <c r="BM57" s="51"/>
      <c r="BS57" s="30"/>
      <c r="BT57" s="50"/>
      <c r="BU57" s="50"/>
      <c r="BV57" s="30"/>
      <c r="BW57" s="30"/>
    </row>
    <row r="58" spans="1:75" ht="8.4499999999999993" customHeight="1" x14ac:dyDescent="0.25">
      <c r="A58" s="242">
        <f>A56-1</f>
        <v>2006</v>
      </c>
      <c r="B58" s="242"/>
      <c r="C58" s="242">
        <v>19</v>
      </c>
      <c r="D58" s="242"/>
      <c r="E58" s="323"/>
      <c r="F58" s="323"/>
      <c r="G58" s="323"/>
      <c r="H58" s="323"/>
      <c r="I58" s="323"/>
      <c r="J58" s="323"/>
      <c r="K58" s="242" t="s">
        <v>1053</v>
      </c>
      <c r="L58" s="501">
        <v>0.33500000000000002</v>
      </c>
      <c r="M58" s="501"/>
      <c r="N58" s="242" t="s">
        <v>59</v>
      </c>
      <c r="O58" s="319">
        <f>E58*L58</f>
        <v>0</v>
      </c>
      <c r="P58" s="319"/>
      <c r="Q58" s="319"/>
      <c r="R58" s="319"/>
      <c r="S58" s="319"/>
      <c r="T58" s="320"/>
      <c r="U58" s="323"/>
      <c r="V58" s="323"/>
      <c r="W58" s="323"/>
      <c r="X58" s="323"/>
      <c r="Y58" s="323"/>
      <c r="Z58" s="323"/>
      <c r="AA58" s="242" t="s">
        <v>1053</v>
      </c>
      <c r="AB58" s="501">
        <v>0.1</v>
      </c>
      <c r="AC58" s="501"/>
      <c r="AD58" s="242" t="s">
        <v>59</v>
      </c>
      <c r="AE58" s="336">
        <f>U58*AB58</f>
        <v>0</v>
      </c>
      <c r="AF58" s="336"/>
      <c r="AG58" s="336"/>
      <c r="AH58" s="336"/>
      <c r="AI58" s="336"/>
      <c r="AJ58" s="337"/>
      <c r="AK58" s="340">
        <f>E58+U58</f>
        <v>0</v>
      </c>
      <c r="AL58" s="319"/>
      <c r="AM58" s="319"/>
      <c r="AN58" s="319"/>
      <c r="AO58" s="319"/>
      <c r="AP58" s="320"/>
      <c r="AQ58" s="341">
        <f>O58+AE58</f>
        <v>0</v>
      </c>
      <c r="AR58" s="336"/>
      <c r="AS58" s="336"/>
      <c r="AT58" s="336"/>
      <c r="AU58" s="336"/>
      <c r="AV58" s="52"/>
      <c r="BI58" s="51"/>
      <c r="BJ58" s="51"/>
      <c r="BK58" s="51"/>
      <c r="BL58" s="51"/>
      <c r="BM58" s="51"/>
      <c r="BS58" s="30"/>
      <c r="BT58" s="50"/>
      <c r="BU58" s="50"/>
      <c r="BV58" s="30"/>
      <c r="BW58" s="30"/>
    </row>
    <row r="59" spans="1:75" ht="8.4499999999999993" customHeight="1" x14ac:dyDescent="0.25">
      <c r="A59" s="242"/>
      <c r="B59" s="242"/>
      <c r="C59" s="242"/>
      <c r="D59" s="242"/>
      <c r="E59" s="324"/>
      <c r="F59" s="324"/>
      <c r="G59" s="324"/>
      <c r="H59" s="324"/>
      <c r="I59" s="324"/>
      <c r="J59" s="324"/>
      <c r="K59" s="242"/>
      <c r="L59" s="501"/>
      <c r="M59" s="501"/>
      <c r="N59" s="242"/>
      <c r="O59" s="321"/>
      <c r="P59" s="321"/>
      <c r="Q59" s="321"/>
      <c r="R59" s="321"/>
      <c r="S59" s="321"/>
      <c r="T59" s="322"/>
      <c r="U59" s="324"/>
      <c r="V59" s="324"/>
      <c r="W59" s="324"/>
      <c r="X59" s="324"/>
      <c r="Y59" s="324"/>
      <c r="Z59" s="324"/>
      <c r="AA59" s="242"/>
      <c r="AB59" s="501"/>
      <c r="AC59" s="501"/>
      <c r="AD59" s="242"/>
      <c r="AE59" s="321"/>
      <c r="AF59" s="321"/>
      <c r="AG59" s="321"/>
      <c r="AH59" s="321"/>
      <c r="AI59" s="321"/>
      <c r="AJ59" s="322"/>
      <c r="AK59" s="339"/>
      <c r="AL59" s="321"/>
      <c r="AM59" s="321"/>
      <c r="AN59" s="321"/>
      <c r="AO59" s="321"/>
      <c r="AP59" s="322"/>
      <c r="AQ59" s="339"/>
      <c r="AR59" s="321"/>
      <c r="AS59" s="321"/>
      <c r="AT59" s="321"/>
      <c r="AU59" s="321"/>
      <c r="AV59" s="52"/>
      <c r="BI59" s="51"/>
      <c r="BJ59" s="51"/>
      <c r="BK59" s="51"/>
      <c r="BL59" s="51"/>
      <c r="BM59" s="51"/>
      <c r="BS59" s="30"/>
      <c r="BT59" s="50"/>
      <c r="BU59" s="50"/>
      <c r="BV59" s="30"/>
      <c r="BW59" s="30"/>
    </row>
    <row r="60" spans="1:75" ht="8.4499999999999993" customHeight="1" x14ac:dyDescent="0.25">
      <c r="A60" s="242">
        <f>A58-1</f>
        <v>2005</v>
      </c>
      <c r="B60" s="242"/>
      <c r="C60" s="242">
        <v>20</v>
      </c>
      <c r="D60" s="242"/>
      <c r="E60" s="323"/>
      <c r="F60" s="323"/>
      <c r="G60" s="323"/>
      <c r="H60" s="323"/>
      <c r="I60" s="323"/>
      <c r="J60" s="323"/>
      <c r="K60" s="242" t="s">
        <v>1053</v>
      </c>
      <c r="L60" s="501">
        <v>0.32</v>
      </c>
      <c r="M60" s="501"/>
      <c r="N60" s="242" t="s">
        <v>59</v>
      </c>
      <c r="O60" s="319">
        <f>E60*L60</f>
        <v>0</v>
      </c>
      <c r="P60" s="319"/>
      <c r="Q60" s="319"/>
      <c r="R60" s="319"/>
      <c r="S60" s="319"/>
      <c r="T60" s="320"/>
      <c r="U60" s="323"/>
      <c r="V60" s="323"/>
      <c r="W60" s="323"/>
      <c r="X60" s="323"/>
      <c r="Y60" s="323"/>
      <c r="Z60" s="323"/>
      <c r="AA60" s="242" t="s">
        <v>1053</v>
      </c>
      <c r="AB60" s="501">
        <v>0.1</v>
      </c>
      <c r="AC60" s="501"/>
      <c r="AD60" s="242" t="s">
        <v>59</v>
      </c>
      <c r="AE60" s="336">
        <f>U60*AB60</f>
        <v>0</v>
      </c>
      <c r="AF60" s="336"/>
      <c r="AG60" s="336"/>
      <c r="AH60" s="336"/>
      <c r="AI60" s="336"/>
      <c r="AJ60" s="337"/>
      <c r="AK60" s="340">
        <f>E60+U60</f>
        <v>0</v>
      </c>
      <c r="AL60" s="319"/>
      <c r="AM60" s="319"/>
      <c r="AN60" s="319"/>
      <c r="AO60" s="319"/>
      <c r="AP60" s="320"/>
      <c r="AQ60" s="341">
        <f>O60+AE60</f>
        <v>0</v>
      </c>
      <c r="AR60" s="336"/>
      <c r="AS60" s="336"/>
      <c r="AT60" s="336"/>
      <c r="AU60" s="336"/>
      <c r="AV60" s="52"/>
      <c r="BI60" s="51"/>
      <c r="BJ60" s="51"/>
      <c r="BK60" s="51"/>
      <c r="BL60" s="51"/>
      <c r="BM60" s="51"/>
      <c r="BS60" s="30"/>
      <c r="BT60" s="50"/>
      <c r="BU60" s="50"/>
      <c r="BV60" s="30"/>
      <c r="BW60" s="30"/>
    </row>
    <row r="61" spans="1:75" ht="8.4499999999999993" customHeight="1" x14ac:dyDescent="0.25">
      <c r="A61" s="242"/>
      <c r="B61" s="242"/>
      <c r="C61" s="242"/>
      <c r="D61" s="242"/>
      <c r="E61" s="324"/>
      <c r="F61" s="324"/>
      <c r="G61" s="324"/>
      <c r="H61" s="324"/>
      <c r="I61" s="324"/>
      <c r="J61" s="324"/>
      <c r="K61" s="242"/>
      <c r="L61" s="501"/>
      <c r="M61" s="501"/>
      <c r="N61" s="242"/>
      <c r="O61" s="321"/>
      <c r="P61" s="321"/>
      <c r="Q61" s="321"/>
      <c r="R61" s="321"/>
      <c r="S61" s="321"/>
      <c r="T61" s="322"/>
      <c r="U61" s="324"/>
      <c r="V61" s="324"/>
      <c r="W61" s="324"/>
      <c r="X61" s="324"/>
      <c r="Y61" s="324"/>
      <c r="Z61" s="324"/>
      <c r="AA61" s="242"/>
      <c r="AB61" s="501"/>
      <c r="AC61" s="501"/>
      <c r="AD61" s="242"/>
      <c r="AE61" s="321"/>
      <c r="AF61" s="321"/>
      <c r="AG61" s="321"/>
      <c r="AH61" s="321"/>
      <c r="AI61" s="321"/>
      <c r="AJ61" s="322"/>
      <c r="AK61" s="339"/>
      <c r="AL61" s="321"/>
      <c r="AM61" s="321"/>
      <c r="AN61" s="321"/>
      <c r="AO61" s="321"/>
      <c r="AP61" s="322"/>
      <c r="AQ61" s="339"/>
      <c r="AR61" s="321"/>
      <c r="AS61" s="321"/>
      <c r="AT61" s="321"/>
      <c r="AU61" s="321"/>
      <c r="AV61" s="52"/>
      <c r="BI61" s="51"/>
      <c r="BJ61" s="51"/>
      <c r="BK61" s="51"/>
      <c r="BL61" s="51"/>
      <c r="BM61" s="51"/>
      <c r="BS61" s="30"/>
      <c r="BT61" s="50"/>
      <c r="BU61" s="50"/>
      <c r="BV61" s="30"/>
      <c r="BW61" s="30"/>
    </row>
    <row r="62" spans="1:75" ht="8.4499999999999993" customHeight="1" x14ac:dyDescent="0.25">
      <c r="A62" s="242">
        <f>A60-1</f>
        <v>2004</v>
      </c>
      <c r="B62" s="242"/>
      <c r="C62" s="242">
        <v>21</v>
      </c>
      <c r="D62" s="242"/>
      <c r="E62" s="323"/>
      <c r="F62" s="323"/>
      <c r="G62" s="323"/>
      <c r="H62" s="323"/>
      <c r="I62" s="323"/>
      <c r="J62" s="323"/>
      <c r="K62" s="242" t="s">
        <v>1053</v>
      </c>
      <c r="L62" s="501">
        <v>0.314</v>
      </c>
      <c r="M62" s="501"/>
      <c r="N62" s="242" t="s">
        <v>59</v>
      </c>
      <c r="O62" s="319">
        <f>E62*L62</f>
        <v>0</v>
      </c>
      <c r="P62" s="319"/>
      <c r="Q62" s="319"/>
      <c r="R62" s="319"/>
      <c r="S62" s="319"/>
      <c r="T62" s="320"/>
      <c r="U62" s="323"/>
      <c r="V62" s="323"/>
      <c r="W62" s="323"/>
      <c r="X62" s="323"/>
      <c r="Y62" s="323"/>
      <c r="Z62" s="323"/>
      <c r="AA62" s="242" t="s">
        <v>1053</v>
      </c>
      <c r="AB62" s="501">
        <v>0.1</v>
      </c>
      <c r="AC62" s="501"/>
      <c r="AD62" s="242" t="s">
        <v>59</v>
      </c>
      <c r="AE62" s="336">
        <f>U62*AB62</f>
        <v>0</v>
      </c>
      <c r="AF62" s="336"/>
      <c r="AG62" s="336"/>
      <c r="AH62" s="336"/>
      <c r="AI62" s="336"/>
      <c r="AJ62" s="337"/>
      <c r="AK62" s="340">
        <f>E62+U62</f>
        <v>0</v>
      </c>
      <c r="AL62" s="319"/>
      <c r="AM62" s="319"/>
      <c r="AN62" s="319"/>
      <c r="AO62" s="319"/>
      <c r="AP62" s="320"/>
      <c r="AQ62" s="341">
        <f>O62+AE62</f>
        <v>0</v>
      </c>
      <c r="AR62" s="336"/>
      <c r="AS62" s="336"/>
      <c r="AT62" s="336"/>
      <c r="AU62" s="336"/>
      <c r="AV62" s="52"/>
      <c r="BI62" s="51"/>
      <c r="BJ62" s="51"/>
      <c r="BK62" s="51"/>
      <c r="BL62" s="51"/>
      <c r="BM62" s="51"/>
      <c r="BS62" s="30"/>
      <c r="BT62" s="50"/>
      <c r="BU62" s="50"/>
      <c r="BV62" s="30"/>
      <c r="BW62" s="30"/>
    </row>
    <row r="63" spans="1:75" ht="8.4499999999999993" customHeight="1" x14ac:dyDescent="0.25">
      <c r="A63" s="242"/>
      <c r="B63" s="242"/>
      <c r="C63" s="242"/>
      <c r="D63" s="242"/>
      <c r="E63" s="324"/>
      <c r="F63" s="324"/>
      <c r="G63" s="324"/>
      <c r="H63" s="324"/>
      <c r="I63" s="324"/>
      <c r="J63" s="324"/>
      <c r="K63" s="242"/>
      <c r="L63" s="501"/>
      <c r="M63" s="501"/>
      <c r="N63" s="242"/>
      <c r="O63" s="321"/>
      <c r="P63" s="321"/>
      <c r="Q63" s="321"/>
      <c r="R63" s="321"/>
      <c r="S63" s="321"/>
      <c r="T63" s="322"/>
      <c r="U63" s="324"/>
      <c r="V63" s="324"/>
      <c r="W63" s="324"/>
      <c r="X63" s="324"/>
      <c r="Y63" s="324"/>
      <c r="Z63" s="324"/>
      <c r="AA63" s="242"/>
      <c r="AB63" s="501"/>
      <c r="AC63" s="501"/>
      <c r="AD63" s="242"/>
      <c r="AE63" s="321"/>
      <c r="AF63" s="321"/>
      <c r="AG63" s="321"/>
      <c r="AH63" s="321"/>
      <c r="AI63" s="321"/>
      <c r="AJ63" s="322"/>
      <c r="AK63" s="339"/>
      <c r="AL63" s="321"/>
      <c r="AM63" s="321"/>
      <c r="AN63" s="321"/>
      <c r="AO63" s="321"/>
      <c r="AP63" s="322"/>
      <c r="AQ63" s="339"/>
      <c r="AR63" s="321"/>
      <c r="AS63" s="321"/>
      <c r="AT63" s="321"/>
      <c r="AU63" s="321"/>
      <c r="AV63" s="52"/>
      <c r="BI63" s="51"/>
      <c r="BJ63" s="51"/>
      <c r="BK63" s="51"/>
      <c r="BL63" s="51"/>
      <c r="BM63" s="51"/>
      <c r="BS63" s="30"/>
      <c r="BT63" s="50"/>
      <c r="BU63" s="50"/>
      <c r="BV63" s="30"/>
      <c r="BW63" s="30"/>
    </row>
    <row r="64" spans="1:75" ht="8.4499999999999993" customHeight="1" x14ac:dyDescent="0.25">
      <c r="A64" s="242">
        <f>A62-1</f>
        <v>2003</v>
      </c>
      <c r="B64" s="242"/>
      <c r="C64" s="242">
        <v>22</v>
      </c>
      <c r="D64" s="242"/>
      <c r="E64" s="323"/>
      <c r="F64" s="323"/>
      <c r="G64" s="323"/>
      <c r="H64" s="323"/>
      <c r="I64" s="323"/>
      <c r="J64" s="323"/>
      <c r="K64" s="242" t="s">
        <v>1053</v>
      </c>
      <c r="L64" s="501">
        <v>0.29199999999999998</v>
      </c>
      <c r="M64" s="501"/>
      <c r="N64" s="242" t="s">
        <v>59</v>
      </c>
      <c r="O64" s="319">
        <f>E64*L64</f>
        <v>0</v>
      </c>
      <c r="P64" s="319"/>
      <c r="Q64" s="319"/>
      <c r="R64" s="319"/>
      <c r="S64" s="319"/>
      <c r="T64" s="320"/>
      <c r="U64" s="323"/>
      <c r="V64" s="323"/>
      <c r="W64" s="323"/>
      <c r="X64" s="323"/>
      <c r="Y64" s="323"/>
      <c r="Z64" s="323"/>
      <c r="AA64" s="242" t="s">
        <v>1053</v>
      </c>
      <c r="AB64" s="501">
        <v>0.1</v>
      </c>
      <c r="AC64" s="501"/>
      <c r="AD64" s="242" t="s">
        <v>59</v>
      </c>
      <c r="AE64" s="336">
        <f>U64*AB64</f>
        <v>0</v>
      </c>
      <c r="AF64" s="336"/>
      <c r="AG64" s="336"/>
      <c r="AH64" s="336"/>
      <c r="AI64" s="336"/>
      <c r="AJ64" s="337"/>
      <c r="AK64" s="340">
        <f>E64+U64</f>
        <v>0</v>
      </c>
      <c r="AL64" s="319"/>
      <c r="AM64" s="319"/>
      <c r="AN64" s="319"/>
      <c r="AO64" s="319"/>
      <c r="AP64" s="320"/>
      <c r="AQ64" s="341">
        <f>O64+AE64</f>
        <v>0</v>
      </c>
      <c r="AR64" s="336"/>
      <c r="AS64" s="336"/>
      <c r="AT64" s="336"/>
      <c r="AU64" s="336"/>
      <c r="AV64" s="52"/>
      <c r="BI64" s="51"/>
      <c r="BJ64" s="51"/>
      <c r="BK64" s="51"/>
      <c r="BL64" s="51"/>
      <c r="BM64" s="51"/>
      <c r="BS64" s="30"/>
      <c r="BT64" s="50"/>
      <c r="BU64" s="50"/>
      <c r="BV64" s="30"/>
      <c r="BW64" s="30"/>
    </row>
    <row r="65" spans="1:75" ht="8.4499999999999993" customHeight="1" x14ac:dyDescent="0.25">
      <c r="A65" s="242"/>
      <c r="B65" s="242"/>
      <c r="C65" s="242"/>
      <c r="D65" s="242"/>
      <c r="E65" s="324"/>
      <c r="F65" s="324"/>
      <c r="G65" s="324"/>
      <c r="H65" s="324"/>
      <c r="I65" s="324"/>
      <c r="J65" s="324"/>
      <c r="K65" s="242"/>
      <c r="L65" s="501"/>
      <c r="M65" s="501"/>
      <c r="N65" s="242"/>
      <c r="O65" s="321"/>
      <c r="P65" s="321"/>
      <c r="Q65" s="321"/>
      <c r="R65" s="321"/>
      <c r="S65" s="321"/>
      <c r="T65" s="322"/>
      <c r="U65" s="324"/>
      <c r="V65" s="324"/>
      <c r="W65" s="324"/>
      <c r="X65" s="324"/>
      <c r="Y65" s="324"/>
      <c r="Z65" s="324"/>
      <c r="AA65" s="242"/>
      <c r="AB65" s="501"/>
      <c r="AC65" s="501"/>
      <c r="AD65" s="242"/>
      <c r="AE65" s="321"/>
      <c r="AF65" s="321"/>
      <c r="AG65" s="321"/>
      <c r="AH65" s="321"/>
      <c r="AI65" s="321"/>
      <c r="AJ65" s="322"/>
      <c r="AK65" s="339"/>
      <c r="AL65" s="321"/>
      <c r="AM65" s="321"/>
      <c r="AN65" s="321"/>
      <c r="AO65" s="321"/>
      <c r="AP65" s="322"/>
      <c r="AQ65" s="339"/>
      <c r="AR65" s="321"/>
      <c r="AS65" s="321"/>
      <c r="AT65" s="321"/>
      <c r="AU65" s="321"/>
      <c r="AV65" s="52"/>
      <c r="BI65" s="51"/>
      <c r="BJ65" s="51"/>
      <c r="BK65" s="51"/>
      <c r="BL65" s="51"/>
      <c r="BM65" s="51"/>
      <c r="BS65" s="30"/>
      <c r="BT65" s="50"/>
      <c r="BU65" s="50"/>
      <c r="BV65" s="30"/>
      <c r="BW65" s="30"/>
    </row>
    <row r="66" spans="1:75" ht="8.4499999999999993" customHeight="1" x14ac:dyDescent="0.25">
      <c r="A66" s="242">
        <f>A64-1</f>
        <v>2002</v>
      </c>
      <c r="B66" s="242"/>
      <c r="C66" s="242">
        <v>23</v>
      </c>
      <c r="D66" s="242"/>
      <c r="E66" s="323"/>
      <c r="F66" s="323"/>
      <c r="G66" s="323"/>
      <c r="H66" s="323"/>
      <c r="I66" s="323"/>
      <c r="J66" s="323"/>
      <c r="K66" s="242" t="s">
        <v>1053</v>
      </c>
      <c r="L66" s="501">
        <v>0.27100000000000002</v>
      </c>
      <c r="M66" s="501"/>
      <c r="N66" s="242" t="s">
        <v>59</v>
      </c>
      <c r="O66" s="319">
        <f>E66*L66</f>
        <v>0</v>
      </c>
      <c r="P66" s="319"/>
      <c r="Q66" s="319"/>
      <c r="R66" s="319"/>
      <c r="S66" s="319"/>
      <c r="T66" s="320"/>
      <c r="U66" s="323"/>
      <c r="V66" s="323"/>
      <c r="W66" s="323"/>
      <c r="X66" s="323"/>
      <c r="Y66" s="323"/>
      <c r="Z66" s="323"/>
      <c r="AA66" s="242" t="s">
        <v>1053</v>
      </c>
      <c r="AB66" s="501">
        <v>0.1</v>
      </c>
      <c r="AC66" s="501"/>
      <c r="AD66" s="242" t="s">
        <v>59</v>
      </c>
      <c r="AE66" s="336">
        <f>U66*AB66</f>
        <v>0</v>
      </c>
      <c r="AF66" s="336"/>
      <c r="AG66" s="336"/>
      <c r="AH66" s="336"/>
      <c r="AI66" s="336"/>
      <c r="AJ66" s="337"/>
      <c r="AK66" s="340">
        <f>E66+U66</f>
        <v>0</v>
      </c>
      <c r="AL66" s="319"/>
      <c r="AM66" s="319"/>
      <c r="AN66" s="319"/>
      <c r="AO66" s="319"/>
      <c r="AP66" s="320"/>
      <c r="AQ66" s="341">
        <f>O66+AE66</f>
        <v>0</v>
      </c>
      <c r="AR66" s="336"/>
      <c r="AS66" s="336"/>
      <c r="AT66" s="336"/>
      <c r="AU66" s="336"/>
      <c r="AV66" s="52"/>
      <c r="BI66" s="51"/>
      <c r="BJ66" s="51"/>
      <c r="BK66" s="51"/>
      <c r="BL66" s="51"/>
      <c r="BM66" s="51"/>
      <c r="BS66" s="30"/>
      <c r="BT66" s="50"/>
      <c r="BU66" s="50"/>
      <c r="BV66" s="30"/>
      <c r="BW66" s="30"/>
    </row>
    <row r="67" spans="1:75" ht="8.4499999999999993" customHeight="1" x14ac:dyDescent="0.25">
      <c r="A67" s="242"/>
      <c r="B67" s="242"/>
      <c r="C67" s="242"/>
      <c r="D67" s="242"/>
      <c r="E67" s="324"/>
      <c r="F67" s="324"/>
      <c r="G67" s="324"/>
      <c r="H67" s="324"/>
      <c r="I67" s="324"/>
      <c r="J67" s="324"/>
      <c r="K67" s="242"/>
      <c r="L67" s="501"/>
      <c r="M67" s="501"/>
      <c r="N67" s="242"/>
      <c r="O67" s="321"/>
      <c r="P67" s="321"/>
      <c r="Q67" s="321"/>
      <c r="R67" s="321"/>
      <c r="S67" s="321"/>
      <c r="T67" s="322"/>
      <c r="U67" s="324"/>
      <c r="V67" s="324"/>
      <c r="W67" s="324"/>
      <c r="X67" s="324"/>
      <c r="Y67" s="324"/>
      <c r="Z67" s="324"/>
      <c r="AA67" s="242"/>
      <c r="AB67" s="501"/>
      <c r="AC67" s="501"/>
      <c r="AD67" s="242"/>
      <c r="AE67" s="321"/>
      <c r="AF67" s="321"/>
      <c r="AG67" s="321"/>
      <c r="AH67" s="321"/>
      <c r="AI67" s="321"/>
      <c r="AJ67" s="322"/>
      <c r="AK67" s="339"/>
      <c r="AL67" s="321"/>
      <c r="AM67" s="321"/>
      <c r="AN67" s="321"/>
      <c r="AO67" s="321"/>
      <c r="AP67" s="322"/>
      <c r="AQ67" s="339"/>
      <c r="AR67" s="321"/>
      <c r="AS67" s="321"/>
      <c r="AT67" s="321"/>
      <c r="AU67" s="321"/>
      <c r="AV67" s="52"/>
      <c r="BI67" s="51"/>
      <c r="BJ67" s="51"/>
      <c r="BK67" s="51"/>
      <c r="BL67" s="51"/>
      <c r="BM67" s="51"/>
      <c r="BS67" s="30"/>
      <c r="BT67" s="50"/>
      <c r="BU67" s="50"/>
      <c r="BV67" s="30"/>
      <c r="BW67" s="30"/>
    </row>
    <row r="68" spans="1:75" ht="8.4499999999999993" customHeight="1" x14ac:dyDescent="0.25">
      <c r="A68" s="242">
        <f>A66-1</f>
        <v>2001</v>
      </c>
      <c r="B68" s="242"/>
      <c r="C68" s="242">
        <v>24</v>
      </c>
      <c r="D68" s="242"/>
      <c r="E68" s="323"/>
      <c r="F68" s="323"/>
      <c r="G68" s="323"/>
      <c r="H68" s="323"/>
      <c r="I68" s="323"/>
      <c r="J68" s="323"/>
      <c r="K68" s="242" t="s">
        <v>1053</v>
      </c>
      <c r="L68" s="501">
        <v>0.248</v>
      </c>
      <c r="M68" s="501"/>
      <c r="N68" s="242" t="s">
        <v>59</v>
      </c>
      <c r="O68" s="319">
        <f>E68*L68</f>
        <v>0</v>
      </c>
      <c r="P68" s="319"/>
      <c r="Q68" s="319"/>
      <c r="R68" s="319"/>
      <c r="S68" s="319"/>
      <c r="T68" s="320"/>
      <c r="U68" s="323"/>
      <c r="V68" s="323"/>
      <c r="W68" s="323"/>
      <c r="X68" s="323"/>
      <c r="Y68" s="323"/>
      <c r="Z68" s="323"/>
      <c r="AA68" s="242" t="s">
        <v>1053</v>
      </c>
      <c r="AB68" s="501">
        <v>0.1</v>
      </c>
      <c r="AC68" s="501"/>
      <c r="AD68" s="242" t="s">
        <v>59</v>
      </c>
      <c r="AE68" s="336">
        <f>U68*AB68</f>
        <v>0</v>
      </c>
      <c r="AF68" s="336"/>
      <c r="AG68" s="336"/>
      <c r="AH68" s="336"/>
      <c r="AI68" s="336"/>
      <c r="AJ68" s="337"/>
      <c r="AK68" s="340">
        <f>E68+U68</f>
        <v>0</v>
      </c>
      <c r="AL68" s="319"/>
      <c r="AM68" s="319"/>
      <c r="AN68" s="319"/>
      <c r="AO68" s="319"/>
      <c r="AP68" s="320"/>
      <c r="AQ68" s="341">
        <f>O68+AE68</f>
        <v>0</v>
      </c>
      <c r="AR68" s="336"/>
      <c r="AS68" s="336"/>
      <c r="AT68" s="336"/>
      <c r="AU68" s="336"/>
      <c r="AV68" s="52"/>
      <c r="BI68" s="51"/>
      <c r="BJ68" s="51"/>
      <c r="BK68" s="51"/>
      <c r="BL68" s="51"/>
      <c r="BM68" s="51"/>
      <c r="BS68" s="30"/>
      <c r="BT68" s="50"/>
      <c r="BU68" s="50"/>
      <c r="BV68" s="30"/>
      <c r="BW68" s="30"/>
    </row>
    <row r="69" spans="1:75" ht="8.4499999999999993" customHeight="1" x14ac:dyDescent="0.25">
      <c r="A69" s="242"/>
      <c r="B69" s="242"/>
      <c r="C69" s="242"/>
      <c r="D69" s="242"/>
      <c r="E69" s="324"/>
      <c r="F69" s="324"/>
      <c r="G69" s="324"/>
      <c r="H69" s="324"/>
      <c r="I69" s="324"/>
      <c r="J69" s="324"/>
      <c r="K69" s="242"/>
      <c r="L69" s="501"/>
      <c r="M69" s="501"/>
      <c r="N69" s="242"/>
      <c r="O69" s="321"/>
      <c r="P69" s="321"/>
      <c r="Q69" s="321"/>
      <c r="R69" s="321"/>
      <c r="S69" s="321"/>
      <c r="T69" s="322"/>
      <c r="U69" s="324"/>
      <c r="V69" s="324"/>
      <c r="W69" s="324"/>
      <c r="X69" s="324"/>
      <c r="Y69" s="324"/>
      <c r="Z69" s="324"/>
      <c r="AA69" s="242"/>
      <c r="AB69" s="501"/>
      <c r="AC69" s="501"/>
      <c r="AD69" s="242"/>
      <c r="AE69" s="321"/>
      <c r="AF69" s="321"/>
      <c r="AG69" s="321"/>
      <c r="AH69" s="321"/>
      <c r="AI69" s="321"/>
      <c r="AJ69" s="322"/>
      <c r="AK69" s="339"/>
      <c r="AL69" s="321"/>
      <c r="AM69" s="321"/>
      <c r="AN69" s="321"/>
      <c r="AO69" s="321"/>
      <c r="AP69" s="322"/>
      <c r="AQ69" s="339"/>
      <c r="AR69" s="321"/>
      <c r="AS69" s="321"/>
      <c r="AT69" s="321"/>
      <c r="AU69" s="321"/>
      <c r="AV69" s="52"/>
      <c r="BI69" s="51"/>
      <c r="BJ69" s="51"/>
      <c r="BK69" s="51"/>
      <c r="BL69" s="51"/>
      <c r="BM69" s="51"/>
      <c r="BS69" s="30"/>
      <c r="BT69" s="50"/>
      <c r="BU69" s="50"/>
      <c r="BV69" s="30"/>
      <c r="BW69" s="30"/>
    </row>
    <row r="70" spans="1:75" ht="8.4499999999999993" customHeight="1" x14ac:dyDescent="0.25">
      <c r="A70" s="242">
        <f>A68-1</f>
        <v>2000</v>
      </c>
      <c r="B70" s="242"/>
      <c r="C70" s="242">
        <v>25</v>
      </c>
      <c r="D70" s="242"/>
      <c r="E70" s="323"/>
      <c r="F70" s="323"/>
      <c r="G70" s="323"/>
      <c r="H70" s="323"/>
      <c r="I70" s="323"/>
      <c r="J70" s="323"/>
      <c r="K70" s="242" t="s">
        <v>1053</v>
      </c>
      <c r="L70" s="501">
        <v>0.23</v>
      </c>
      <c r="M70" s="501"/>
      <c r="N70" s="242" t="s">
        <v>59</v>
      </c>
      <c r="O70" s="319">
        <f>E70*L70</f>
        <v>0</v>
      </c>
      <c r="P70" s="319"/>
      <c r="Q70" s="319"/>
      <c r="R70" s="319"/>
      <c r="S70" s="319"/>
      <c r="T70" s="320"/>
      <c r="U70" s="323"/>
      <c r="V70" s="323"/>
      <c r="W70" s="323"/>
      <c r="X70" s="323"/>
      <c r="Y70" s="323"/>
      <c r="Z70" s="323"/>
      <c r="AA70" s="242" t="s">
        <v>1053</v>
      </c>
      <c r="AB70" s="501">
        <v>0.1</v>
      </c>
      <c r="AC70" s="501"/>
      <c r="AD70" s="242" t="s">
        <v>59</v>
      </c>
      <c r="AE70" s="336">
        <f>U70*AB70</f>
        <v>0</v>
      </c>
      <c r="AF70" s="336"/>
      <c r="AG70" s="336"/>
      <c r="AH70" s="336"/>
      <c r="AI70" s="336"/>
      <c r="AJ70" s="337"/>
      <c r="AK70" s="340">
        <f>E70+U70</f>
        <v>0</v>
      </c>
      <c r="AL70" s="319"/>
      <c r="AM70" s="319"/>
      <c r="AN70" s="319"/>
      <c r="AO70" s="319"/>
      <c r="AP70" s="320"/>
      <c r="AQ70" s="341">
        <f>O70+AE70</f>
        <v>0</v>
      </c>
      <c r="AR70" s="336"/>
      <c r="AS70" s="336"/>
      <c r="AT70" s="336"/>
      <c r="AU70" s="336"/>
      <c r="AV70" s="52"/>
      <c r="BI70" s="51"/>
      <c r="BJ70" s="51"/>
      <c r="BK70" s="51"/>
      <c r="BL70" s="51"/>
      <c r="BM70" s="51"/>
      <c r="BS70" s="30"/>
      <c r="BT70" s="50"/>
      <c r="BU70" s="50"/>
      <c r="BV70" s="30"/>
      <c r="BW70" s="30"/>
    </row>
    <row r="71" spans="1:75" ht="8.4499999999999993" customHeight="1" x14ac:dyDescent="0.25">
      <c r="A71" s="242"/>
      <c r="B71" s="242"/>
      <c r="C71" s="242"/>
      <c r="D71" s="242"/>
      <c r="E71" s="324"/>
      <c r="F71" s="324"/>
      <c r="G71" s="324"/>
      <c r="H71" s="324"/>
      <c r="I71" s="324"/>
      <c r="J71" s="324"/>
      <c r="K71" s="242"/>
      <c r="L71" s="501"/>
      <c r="M71" s="501"/>
      <c r="N71" s="242"/>
      <c r="O71" s="321"/>
      <c r="P71" s="321"/>
      <c r="Q71" s="321"/>
      <c r="R71" s="321"/>
      <c r="S71" s="321"/>
      <c r="T71" s="322"/>
      <c r="U71" s="324"/>
      <c r="V71" s="324"/>
      <c r="W71" s="324"/>
      <c r="X71" s="324"/>
      <c r="Y71" s="324"/>
      <c r="Z71" s="324"/>
      <c r="AA71" s="242"/>
      <c r="AB71" s="501"/>
      <c r="AC71" s="501"/>
      <c r="AD71" s="242"/>
      <c r="AE71" s="321"/>
      <c r="AF71" s="321"/>
      <c r="AG71" s="321"/>
      <c r="AH71" s="321"/>
      <c r="AI71" s="321"/>
      <c r="AJ71" s="322"/>
      <c r="AK71" s="339"/>
      <c r="AL71" s="321"/>
      <c r="AM71" s="321"/>
      <c r="AN71" s="321"/>
      <c r="AO71" s="321"/>
      <c r="AP71" s="322"/>
      <c r="AQ71" s="339"/>
      <c r="AR71" s="321"/>
      <c r="AS71" s="321"/>
      <c r="AT71" s="321"/>
      <c r="AU71" s="321"/>
      <c r="AV71" s="52"/>
      <c r="BI71" s="51"/>
      <c r="BJ71" s="51"/>
      <c r="BK71" s="51"/>
      <c r="BL71" s="51"/>
      <c r="BM71" s="51"/>
      <c r="BS71" s="30"/>
      <c r="BT71" s="50"/>
      <c r="BU71" s="50"/>
      <c r="BV71" s="30"/>
      <c r="BW71" s="30"/>
    </row>
    <row r="72" spans="1:75" ht="8.4499999999999993" customHeight="1" x14ac:dyDescent="0.25">
      <c r="A72" s="242">
        <f>A70-1</f>
        <v>1999</v>
      </c>
      <c r="B72" s="242"/>
      <c r="C72" s="242">
        <v>26</v>
      </c>
      <c r="D72" s="242"/>
      <c r="E72" s="323"/>
      <c r="F72" s="323"/>
      <c r="G72" s="323"/>
      <c r="H72" s="323"/>
      <c r="I72" s="323"/>
      <c r="J72" s="323"/>
      <c r="K72" s="242" t="s">
        <v>1053</v>
      </c>
      <c r="L72" s="501">
        <v>0.21299999999999999</v>
      </c>
      <c r="M72" s="501"/>
      <c r="N72" s="242" t="s">
        <v>59</v>
      </c>
      <c r="O72" s="319">
        <f>E72*L72</f>
        <v>0</v>
      </c>
      <c r="P72" s="319"/>
      <c r="Q72" s="319"/>
      <c r="R72" s="319"/>
      <c r="S72" s="319"/>
      <c r="T72" s="320"/>
      <c r="U72" s="323"/>
      <c r="V72" s="323"/>
      <c r="W72" s="323"/>
      <c r="X72" s="323"/>
      <c r="Y72" s="323"/>
      <c r="Z72" s="323"/>
      <c r="AA72" s="242" t="s">
        <v>1053</v>
      </c>
      <c r="AB72" s="501">
        <v>0.1</v>
      </c>
      <c r="AC72" s="501"/>
      <c r="AD72" s="242" t="s">
        <v>59</v>
      </c>
      <c r="AE72" s="336">
        <f>U72*AB72</f>
        <v>0</v>
      </c>
      <c r="AF72" s="336"/>
      <c r="AG72" s="336"/>
      <c r="AH72" s="336"/>
      <c r="AI72" s="336"/>
      <c r="AJ72" s="337"/>
      <c r="AK72" s="340">
        <f>E72+U72</f>
        <v>0</v>
      </c>
      <c r="AL72" s="319"/>
      <c r="AM72" s="319"/>
      <c r="AN72" s="319"/>
      <c r="AO72" s="319"/>
      <c r="AP72" s="320"/>
      <c r="AQ72" s="341">
        <f>O72+AE72</f>
        <v>0</v>
      </c>
      <c r="AR72" s="336"/>
      <c r="AS72" s="336"/>
      <c r="AT72" s="336"/>
      <c r="AU72" s="336"/>
      <c r="AV72" s="52"/>
      <c r="BI72" s="51"/>
      <c r="BJ72" s="51"/>
      <c r="BK72" s="51"/>
      <c r="BL72" s="51"/>
      <c r="BM72" s="51"/>
      <c r="BS72" s="30"/>
      <c r="BT72" s="50"/>
      <c r="BU72" s="50"/>
      <c r="BV72" s="30"/>
      <c r="BW72" s="30"/>
    </row>
    <row r="73" spans="1:75" ht="8.4499999999999993" customHeight="1" x14ac:dyDescent="0.25">
      <c r="A73" s="242"/>
      <c r="B73" s="242"/>
      <c r="C73" s="242"/>
      <c r="D73" s="242"/>
      <c r="E73" s="324"/>
      <c r="F73" s="324"/>
      <c r="G73" s="324"/>
      <c r="H73" s="324"/>
      <c r="I73" s="324"/>
      <c r="J73" s="324"/>
      <c r="K73" s="242"/>
      <c r="L73" s="501"/>
      <c r="M73" s="501"/>
      <c r="N73" s="242"/>
      <c r="O73" s="321"/>
      <c r="P73" s="321"/>
      <c r="Q73" s="321"/>
      <c r="R73" s="321"/>
      <c r="S73" s="321"/>
      <c r="T73" s="322"/>
      <c r="U73" s="324"/>
      <c r="V73" s="324"/>
      <c r="W73" s="324"/>
      <c r="X73" s="324"/>
      <c r="Y73" s="324"/>
      <c r="Z73" s="324"/>
      <c r="AA73" s="242"/>
      <c r="AB73" s="501"/>
      <c r="AC73" s="501"/>
      <c r="AD73" s="242"/>
      <c r="AE73" s="321"/>
      <c r="AF73" s="321"/>
      <c r="AG73" s="321"/>
      <c r="AH73" s="321"/>
      <c r="AI73" s="321"/>
      <c r="AJ73" s="322"/>
      <c r="AK73" s="339"/>
      <c r="AL73" s="321"/>
      <c r="AM73" s="321"/>
      <c r="AN73" s="321"/>
      <c r="AO73" s="321"/>
      <c r="AP73" s="322"/>
      <c r="AQ73" s="339"/>
      <c r="AR73" s="321"/>
      <c r="AS73" s="321"/>
      <c r="AT73" s="321"/>
      <c r="AU73" s="321"/>
      <c r="AV73" s="52"/>
      <c r="BI73" s="51"/>
      <c r="BJ73" s="51"/>
      <c r="BK73" s="51"/>
      <c r="BL73" s="51"/>
      <c r="BM73" s="51"/>
      <c r="BS73" s="30"/>
      <c r="BT73" s="50"/>
      <c r="BU73" s="50"/>
      <c r="BV73" s="30"/>
      <c r="BW73" s="30"/>
    </row>
    <row r="74" spans="1:75" ht="8.4499999999999993" customHeight="1" x14ac:dyDescent="0.25">
      <c r="A74" s="242">
        <f>A72-1</f>
        <v>1998</v>
      </c>
      <c r="B74" s="242"/>
      <c r="C74" s="242">
        <v>27</v>
      </c>
      <c r="D74" s="242"/>
      <c r="E74" s="323"/>
      <c r="F74" s="323"/>
      <c r="G74" s="323"/>
      <c r="H74" s="323"/>
      <c r="I74" s="323"/>
      <c r="J74" s="323"/>
      <c r="K74" s="242" t="s">
        <v>1053</v>
      </c>
      <c r="L74" s="501">
        <v>0.1</v>
      </c>
      <c r="M74" s="501"/>
      <c r="N74" s="242" t="s">
        <v>59</v>
      </c>
      <c r="O74" s="319">
        <f>E74*L74</f>
        <v>0</v>
      </c>
      <c r="P74" s="319"/>
      <c r="Q74" s="319"/>
      <c r="R74" s="319"/>
      <c r="S74" s="319"/>
      <c r="T74" s="320"/>
      <c r="U74" s="323"/>
      <c r="V74" s="323"/>
      <c r="W74" s="323"/>
      <c r="X74" s="323"/>
      <c r="Y74" s="323"/>
      <c r="Z74" s="323"/>
      <c r="AA74" s="242" t="s">
        <v>1053</v>
      </c>
      <c r="AB74" s="501">
        <v>0.1</v>
      </c>
      <c r="AC74" s="501"/>
      <c r="AD74" s="242" t="s">
        <v>59</v>
      </c>
      <c r="AE74" s="336">
        <f>U74*AB74</f>
        <v>0</v>
      </c>
      <c r="AF74" s="336"/>
      <c r="AG74" s="336"/>
      <c r="AH74" s="336"/>
      <c r="AI74" s="336"/>
      <c r="AJ74" s="337"/>
      <c r="AK74" s="340">
        <f>E74+U74</f>
        <v>0</v>
      </c>
      <c r="AL74" s="319"/>
      <c r="AM74" s="319"/>
      <c r="AN74" s="319"/>
      <c r="AO74" s="319"/>
      <c r="AP74" s="320"/>
      <c r="AQ74" s="341">
        <f>O74+AE74</f>
        <v>0</v>
      </c>
      <c r="AR74" s="336"/>
      <c r="AS74" s="336"/>
      <c r="AT74" s="336"/>
      <c r="AU74" s="336"/>
      <c r="AV74" s="52"/>
      <c r="BI74" s="51"/>
      <c r="BJ74" s="51"/>
      <c r="BK74" s="51"/>
      <c r="BL74" s="51"/>
      <c r="BM74" s="51"/>
      <c r="BS74" s="30"/>
      <c r="BT74" s="50"/>
      <c r="BU74" s="50"/>
      <c r="BV74" s="30"/>
      <c r="BW74" s="30"/>
    </row>
    <row r="75" spans="1:75" ht="8.4499999999999993" customHeight="1" x14ac:dyDescent="0.25">
      <c r="A75" s="242"/>
      <c r="B75" s="242"/>
      <c r="C75" s="242"/>
      <c r="D75" s="242"/>
      <c r="E75" s="324"/>
      <c r="F75" s="324"/>
      <c r="G75" s="324"/>
      <c r="H75" s="324"/>
      <c r="I75" s="324"/>
      <c r="J75" s="324"/>
      <c r="K75" s="242"/>
      <c r="L75" s="501"/>
      <c r="M75" s="501"/>
      <c r="N75" s="242"/>
      <c r="O75" s="321"/>
      <c r="P75" s="321"/>
      <c r="Q75" s="321"/>
      <c r="R75" s="321"/>
      <c r="S75" s="321"/>
      <c r="T75" s="322"/>
      <c r="U75" s="324"/>
      <c r="V75" s="324"/>
      <c r="W75" s="324"/>
      <c r="X75" s="324"/>
      <c r="Y75" s="324"/>
      <c r="Z75" s="324"/>
      <c r="AA75" s="242"/>
      <c r="AB75" s="501"/>
      <c r="AC75" s="501"/>
      <c r="AD75" s="242"/>
      <c r="AE75" s="321"/>
      <c r="AF75" s="321"/>
      <c r="AG75" s="321"/>
      <c r="AH75" s="321"/>
      <c r="AI75" s="321"/>
      <c r="AJ75" s="322"/>
      <c r="AK75" s="339"/>
      <c r="AL75" s="321"/>
      <c r="AM75" s="321"/>
      <c r="AN75" s="321"/>
      <c r="AO75" s="321"/>
      <c r="AP75" s="322"/>
      <c r="AQ75" s="339"/>
      <c r="AR75" s="321"/>
      <c r="AS75" s="321"/>
      <c r="AT75" s="321"/>
      <c r="AU75" s="321"/>
      <c r="AV75" s="52"/>
      <c r="BI75" s="51"/>
      <c r="BJ75" s="51"/>
      <c r="BK75" s="51"/>
      <c r="BL75" s="51"/>
      <c r="BM75" s="51"/>
      <c r="BS75" s="30"/>
      <c r="BT75" s="50"/>
      <c r="BU75" s="50"/>
      <c r="BV75" s="30"/>
      <c r="BW75" s="30"/>
    </row>
    <row r="76" spans="1:75" ht="8.4499999999999993" customHeight="1" x14ac:dyDescent="0.25">
      <c r="A76" s="242">
        <f>A74-1</f>
        <v>1997</v>
      </c>
      <c r="B76" s="242"/>
      <c r="C76" s="242" t="s">
        <v>60</v>
      </c>
      <c r="D76" s="242"/>
      <c r="E76" s="323"/>
      <c r="F76" s="323"/>
      <c r="G76" s="323"/>
      <c r="H76" s="323"/>
      <c r="I76" s="323"/>
      <c r="J76" s="323"/>
      <c r="K76" s="242" t="s">
        <v>1053</v>
      </c>
      <c r="L76" s="501">
        <v>0.1</v>
      </c>
      <c r="M76" s="501"/>
      <c r="N76" s="242" t="s">
        <v>59</v>
      </c>
      <c r="O76" s="319">
        <f>E76*L76</f>
        <v>0</v>
      </c>
      <c r="P76" s="319"/>
      <c r="Q76" s="319"/>
      <c r="R76" s="319"/>
      <c r="S76" s="319"/>
      <c r="T76" s="320"/>
      <c r="U76" s="323"/>
      <c r="V76" s="323"/>
      <c r="W76" s="323"/>
      <c r="X76" s="323"/>
      <c r="Y76" s="323"/>
      <c r="Z76" s="323"/>
      <c r="AA76" s="242" t="s">
        <v>1053</v>
      </c>
      <c r="AB76" s="501">
        <v>0.1</v>
      </c>
      <c r="AC76" s="501"/>
      <c r="AD76" s="242" t="s">
        <v>59</v>
      </c>
      <c r="AE76" s="336">
        <f>U76*AB76</f>
        <v>0</v>
      </c>
      <c r="AF76" s="336"/>
      <c r="AG76" s="336"/>
      <c r="AH76" s="336"/>
      <c r="AI76" s="336"/>
      <c r="AJ76" s="337"/>
      <c r="AK76" s="340">
        <f>E76+U76</f>
        <v>0</v>
      </c>
      <c r="AL76" s="319"/>
      <c r="AM76" s="319"/>
      <c r="AN76" s="319"/>
      <c r="AO76" s="319"/>
      <c r="AP76" s="320"/>
      <c r="AQ76" s="341">
        <f>O76+AE76</f>
        <v>0</v>
      </c>
      <c r="AR76" s="336"/>
      <c r="AS76" s="336"/>
      <c r="AT76" s="336"/>
      <c r="AU76" s="336"/>
      <c r="AV76" s="52"/>
      <c r="BI76" s="51"/>
      <c r="BJ76" s="51"/>
      <c r="BK76" s="51"/>
      <c r="BL76" s="51"/>
      <c r="BM76" s="51"/>
      <c r="BS76" s="30"/>
      <c r="BT76" s="50"/>
      <c r="BU76" s="50"/>
      <c r="BV76" s="30"/>
      <c r="BW76" s="30"/>
    </row>
    <row r="77" spans="1:75" ht="8.4499999999999993" customHeight="1" x14ac:dyDescent="0.25">
      <c r="A77" s="242"/>
      <c r="B77" s="242"/>
      <c r="C77" s="242"/>
      <c r="D77" s="242"/>
      <c r="E77" s="324"/>
      <c r="F77" s="324"/>
      <c r="G77" s="324"/>
      <c r="H77" s="324"/>
      <c r="I77" s="324"/>
      <c r="J77" s="324"/>
      <c r="K77" s="242"/>
      <c r="L77" s="501"/>
      <c r="M77" s="501"/>
      <c r="N77" s="242"/>
      <c r="O77" s="321"/>
      <c r="P77" s="321"/>
      <c r="Q77" s="321"/>
      <c r="R77" s="321"/>
      <c r="S77" s="321"/>
      <c r="T77" s="322"/>
      <c r="U77" s="324"/>
      <c r="V77" s="324"/>
      <c r="W77" s="324"/>
      <c r="X77" s="324"/>
      <c r="Y77" s="324"/>
      <c r="Z77" s="324"/>
      <c r="AA77" s="242"/>
      <c r="AB77" s="501"/>
      <c r="AC77" s="501"/>
      <c r="AD77" s="242"/>
      <c r="AE77" s="321"/>
      <c r="AF77" s="321"/>
      <c r="AG77" s="321"/>
      <c r="AH77" s="321"/>
      <c r="AI77" s="321"/>
      <c r="AJ77" s="322"/>
      <c r="AK77" s="339"/>
      <c r="AL77" s="321"/>
      <c r="AM77" s="321"/>
      <c r="AN77" s="321"/>
      <c r="AO77" s="321"/>
      <c r="AP77" s="322"/>
      <c r="AQ77" s="339"/>
      <c r="AR77" s="321"/>
      <c r="AS77" s="321"/>
      <c r="AT77" s="321"/>
      <c r="AU77" s="321"/>
      <c r="AV77" s="52"/>
      <c r="BI77" s="51"/>
      <c r="BJ77" s="51"/>
      <c r="BK77" s="51"/>
      <c r="BL77" s="51"/>
      <c r="BM77" s="51"/>
      <c r="BS77" s="30"/>
      <c r="BT77" s="50"/>
      <c r="BU77" s="50"/>
      <c r="BV77" s="30"/>
      <c r="BW77" s="30"/>
    </row>
    <row r="79" spans="1:75" ht="8.4499999999999993" customHeight="1" thickBot="1" x14ac:dyDescent="0.3"/>
    <row r="80" spans="1:75" ht="8.4499999999999993" customHeight="1" x14ac:dyDescent="0.25">
      <c r="A80" s="300" t="s">
        <v>61</v>
      </c>
      <c r="B80" s="300"/>
      <c r="C80" s="300"/>
      <c r="D80" s="300"/>
      <c r="E80" s="342">
        <f>SUM(E22:J77)</f>
        <v>0</v>
      </c>
      <c r="F80" s="343"/>
      <c r="G80" s="343"/>
      <c r="H80" s="343"/>
      <c r="I80" s="343"/>
      <c r="J80" s="344"/>
      <c r="O80" s="342">
        <f>SUM(O22:T77)</f>
        <v>0</v>
      </c>
      <c r="P80" s="343"/>
      <c r="Q80" s="343"/>
      <c r="R80" s="343"/>
      <c r="S80" s="343"/>
      <c r="T80" s="344"/>
      <c r="U80" s="342">
        <f>SUM(U22:Z77)</f>
        <v>0</v>
      </c>
      <c r="V80" s="343"/>
      <c r="W80" s="343"/>
      <c r="X80" s="343"/>
      <c r="Y80" s="343"/>
      <c r="Z80" s="344"/>
      <c r="AE80" s="342">
        <f>SUM(AE22:AJ77)</f>
        <v>0</v>
      </c>
      <c r="AF80" s="343"/>
      <c r="AG80" s="343"/>
      <c r="AH80" s="343"/>
      <c r="AI80" s="343"/>
      <c r="AJ80" s="344"/>
      <c r="AK80" s="342">
        <f>SUM(AK22:AP77)</f>
        <v>0</v>
      </c>
      <c r="AL80" s="343"/>
      <c r="AM80" s="343"/>
      <c r="AN80" s="343"/>
      <c r="AO80" s="343"/>
      <c r="AP80" s="344"/>
      <c r="AQ80" s="342">
        <f>SUM(AQ22:AU77)</f>
        <v>0</v>
      </c>
      <c r="AR80" s="343"/>
      <c r="AS80" s="343"/>
      <c r="AT80" s="343"/>
      <c r="AU80" s="344"/>
    </row>
    <row r="81" spans="1:47" ht="8.4499999999999993" customHeight="1" thickBot="1" x14ac:dyDescent="0.3">
      <c r="A81" s="300"/>
      <c r="B81" s="300"/>
      <c r="C81" s="300"/>
      <c r="D81" s="300"/>
      <c r="E81" s="345"/>
      <c r="F81" s="346"/>
      <c r="G81" s="346"/>
      <c r="H81" s="346"/>
      <c r="I81" s="346"/>
      <c r="J81" s="347"/>
      <c r="O81" s="345"/>
      <c r="P81" s="346"/>
      <c r="Q81" s="346"/>
      <c r="R81" s="346"/>
      <c r="S81" s="346"/>
      <c r="T81" s="347"/>
      <c r="U81" s="345"/>
      <c r="V81" s="346"/>
      <c r="W81" s="346"/>
      <c r="X81" s="346"/>
      <c r="Y81" s="346"/>
      <c r="Z81" s="347"/>
      <c r="AE81" s="345"/>
      <c r="AF81" s="346"/>
      <c r="AG81" s="346"/>
      <c r="AH81" s="346"/>
      <c r="AI81" s="346"/>
      <c r="AJ81" s="347"/>
      <c r="AK81" s="345"/>
      <c r="AL81" s="346"/>
      <c r="AM81" s="346"/>
      <c r="AN81" s="346"/>
      <c r="AO81" s="346"/>
      <c r="AP81" s="347"/>
      <c r="AQ81" s="345"/>
      <c r="AR81" s="346"/>
      <c r="AS81" s="346"/>
      <c r="AT81" s="346"/>
      <c r="AU81" s="347"/>
    </row>
    <row r="84" spans="1:47" ht="8.4499999999999993" customHeight="1" x14ac:dyDescent="0.25">
      <c r="AC84" s="65"/>
      <c r="AD84" s="65"/>
      <c r="AE84" s="65"/>
      <c r="AF84" s="65"/>
      <c r="AG84" s="65"/>
      <c r="AH84" s="65"/>
      <c r="AI84" s="65"/>
      <c r="AJ84" s="65"/>
      <c r="AK84" s="68"/>
      <c r="AL84" s="68"/>
      <c r="AM84" s="68"/>
      <c r="AN84" s="68"/>
      <c r="AO84" s="68"/>
      <c r="AP84" s="68"/>
      <c r="AQ84" s="49"/>
      <c r="AR84" s="49"/>
      <c r="AS84" s="49"/>
      <c r="AT84" s="49"/>
      <c r="AU84" s="49"/>
    </row>
    <row r="85" spans="1:47" ht="8.4499999999999993" customHeight="1" x14ac:dyDescent="0.25">
      <c r="AC85" s="65"/>
      <c r="AD85" s="65"/>
      <c r="AE85" s="65"/>
      <c r="AF85" s="65"/>
      <c r="AG85" s="65"/>
      <c r="AH85" s="65"/>
      <c r="AI85" s="65"/>
      <c r="AJ85" s="65"/>
      <c r="AK85" s="68"/>
      <c r="AL85" s="68"/>
      <c r="AM85" s="68"/>
      <c r="AN85" s="68"/>
      <c r="AO85" s="68"/>
      <c r="AP85" s="68"/>
      <c r="AQ85" s="49"/>
      <c r="AR85" s="49"/>
      <c r="AS85" s="49"/>
      <c r="AT85" s="49"/>
      <c r="AU85" s="49"/>
    </row>
    <row r="87" spans="1:47" ht="8.4499999999999993" customHeight="1" x14ac:dyDescent="0.25">
      <c r="AK87" s="67"/>
      <c r="AL87" s="65"/>
      <c r="AM87" s="65"/>
      <c r="AN87" s="65"/>
      <c r="AO87" s="65"/>
      <c r="AP87" s="65"/>
      <c r="AQ87" s="65"/>
      <c r="AR87" s="65"/>
      <c r="AS87" s="65"/>
      <c r="AT87" s="65"/>
      <c r="AU87" s="65"/>
    </row>
    <row r="88" spans="1:47" ht="8.4499999999999993" customHeight="1" x14ac:dyDescent="0.25">
      <c r="AK88" s="65"/>
      <c r="AL88" s="65"/>
      <c r="AM88" s="65"/>
      <c r="AN88" s="65"/>
      <c r="AO88" s="65"/>
      <c r="AP88" s="65"/>
      <c r="AQ88" s="65"/>
      <c r="AR88" s="65"/>
      <c r="AS88" s="65"/>
      <c r="AT88" s="65"/>
      <c r="AU88" s="65"/>
    </row>
  </sheetData>
  <mergeCells count="416">
    <mergeCell ref="A80:D81"/>
    <mergeCell ref="E80:J81"/>
    <mergeCell ref="O80:T81"/>
    <mergeCell ref="U80:Z81"/>
    <mergeCell ref="AE80:AJ81"/>
    <mergeCell ref="AK80:AP81"/>
    <mergeCell ref="AQ80:AU81"/>
    <mergeCell ref="U76:Z77"/>
    <mergeCell ref="AA76:AA77"/>
    <mergeCell ref="AB76:AC77"/>
    <mergeCell ref="AD76:AD77"/>
    <mergeCell ref="AE76:AJ77"/>
    <mergeCell ref="AK76:AP77"/>
    <mergeCell ref="A74:B75"/>
    <mergeCell ref="C74:D75"/>
    <mergeCell ref="E74:J75"/>
    <mergeCell ref="K74:K75"/>
    <mergeCell ref="L74:M75"/>
    <mergeCell ref="AE74:AJ75"/>
    <mergeCell ref="AK74:AP75"/>
    <mergeCell ref="AQ74:AU75"/>
    <mergeCell ref="A76:B77"/>
    <mergeCell ref="C76:D77"/>
    <mergeCell ref="E76:J77"/>
    <mergeCell ref="K76:K77"/>
    <mergeCell ref="L76:M77"/>
    <mergeCell ref="N76:N77"/>
    <mergeCell ref="O76:T77"/>
    <mergeCell ref="N74:N75"/>
    <mergeCell ref="O74:T75"/>
    <mergeCell ref="U74:Z75"/>
    <mergeCell ref="AA74:AA75"/>
    <mergeCell ref="AB74:AC75"/>
    <mergeCell ref="AD74:AD75"/>
    <mergeCell ref="AQ76:AU77"/>
    <mergeCell ref="AB70:AC71"/>
    <mergeCell ref="AD70:AD71"/>
    <mergeCell ref="AE70:AJ71"/>
    <mergeCell ref="AK70:AP71"/>
    <mergeCell ref="AB72:AC73"/>
    <mergeCell ref="AD72:AD73"/>
    <mergeCell ref="AE72:AJ73"/>
    <mergeCell ref="AK72:AP73"/>
    <mergeCell ref="AQ72:AU73"/>
    <mergeCell ref="A72:B73"/>
    <mergeCell ref="C72:D73"/>
    <mergeCell ref="E72:J73"/>
    <mergeCell ref="K72:K73"/>
    <mergeCell ref="L72:M73"/>
    <mergeCell ref="N72:N73"/>
    <mergeCell ref="O72:T73"/>
    <mergeCell ref="U72:Z73"/>
    <mergeCell ref="AA72:AA73"/>
    <mergeCell ref="A68:B69"/>
    <mergeCell ref="C68:D69"/>
    <mergeCell ref="E68:J69"/>
    <mergeCell ref="K68:K69"/>
    <mergeCell ref="L68:M69"/>
    <mergeCell ref="AE68:AJ69"/>
    <mergeCell ref="AK68:AP69"/>
    <mergeCell ref="AQ68:AU69"/>
    <mergeCell ref="A70:B71"/>
    <mergeCell ref="C70:D71"/>
    <mergeCell ref="E70:J71"/>
    <mergeCell ref="K70:K71"/>
    <mergeCell ref="L70:M71"/>
    <mergeCell ref="N70:N71"/>
    <mergeCell ref="O70:T71"/>
    <mergeCell ref="N68:N69"/>
    <mergeCell ref="O68:T69"/>
    <mergeCell ref="U68:Z69"/>
    <mergeCell ref="AA68:AA69"/>
    <mergeCell ref="AB68:AC69"/>
    <mergeCell ref="AD68:AD69"/>
    <mergeCell ref="AQ70:AU71"/>
    <mergeCell ref="U70:Z71"/>
    <mergeCell ref="AA70:AA71"/>
    <mergeCell ref="AB64:AC65"/>
    <mergeCell ref="AD64:AD65"/>
    <mergeCell ref="AE64:AJ65"/>
    <mergeCell ref="AK64:AP65"/>
    <mergeCell ref="AB66:AC67"/>
    <mergeCell ref="AD66:AD67"/>
    <mergeCell ref="AE66:AJ67"/>
    <mergeCell ref="AK66:AP67"/>
    <mergeCell ref="AQ66:AU67"/>
    <mergeCell ref="A66:B67"/>
    <mergeCell ref="C66:D67"/>
    <mergeCell ref="E66:J67"/>
    <mergeCell ref="K66:K67"/>
    <mergeCell ref="L66:M67"/>
    <mergeCell ref="N66:N67"/>
    <mergeCell ref="O66:T67"/>
    <mergeCell ref="U66:Z67"/>
    <mergeCell ref="AA66:AA67"/>
    <mergeCell ref="A62:B63"/>
    <mergeCell ref="C62:D63"/>
    <mergeCell ref="E62:J63"/>
    <mergeCell ref="K62:K63"/>
    <mergeCell ref="L62:M63"/>
    <mergeCell ref="AE62:AJ63"/>
    <mergeCell ref="AK62:AP63"/>
    <mergeCell ref="AQ62:AU63"/>
    <mergeCell ref="A64:B65"/>
    <mergeCell ref="C64:D65"/>
    <mergeCell ref="E64:J65"/>
    <mergeCell ref="K64:K65"/>
    <mergeCell ref="L64:M65"/>
    <mergeCell ref="N64:N65"/>
    <mergeCell ref="O64:T65"/>
    <mergeCell ref="N62:N63"/>
    <mergeCell ref="O62:T63"/>
    <mergeCell ref="U62:Z63"/>
    <mergeCell ref="AA62:AA63"/>
    <mergeCell ref="AB62:AC63"/>
    <mergeCell ref="AD62:AD63"/>
    <mergeCell ref="AQ64:AU65"/>
    <mergeCell ref="U64:Z65"/>
    <mergeCell ref="AA64:AA65"/>
    <mergeCell ref="AB58:AC59"/>
    <mergeCell ref="AD58:AD59"/>
    <mergeCell ref="AE58:AJ59"/>
    <mergeCell ref="AK58:AP59"/>
    <mergeCell ref="AB60:AC61"/>
    <mergeCell ref="AD60:AD61"/>
    <mergeCell ref="AE60:AJ61"/>
    <mergeCell ref="AK60:AP61"/>
    <mergeCell ref="AQ60:AU61"/>
    <mergeCell ref="A60:B61"/>
    <mergeCell ref="C60:D61"/>
    <mergeCell ref="E60:J61"/>
    <mergeCell ref="K60:K61"/>
    <mergeCell ref="L60:M61"/>
    <mergeCell ref="N60:N61"/>
    <mergeCell ref="O60:T61"/>
    <mergeCell ref="U60:Z61"/>
    <mergeCell ref="AA60:AA61"/>
    <mergeCell ref="A56:B57"/>
    <mergeCell ref="C56:D57"/>
    <mergeCell ref="E56:J57"/>
    <mergeCell ref="K56:K57"/>
    <mergeCell ref="L56:M57"/>
    <mergeCell ref="AE56:AJ57"/>
    <mergeCell ref="AK56:AP57"/>
    <mergeCell ref="AQ56:AU57"/>
    <mergeCell ref="A58:B59"/>
    <mergeCell ref="C58:D59"/>
    <mergeCell ref="E58:J59"/>
    <mergeCell ref="K58:K59"/>
    <mergeCell ref="L58:M59"/>
    <mergeCell ref="N58:N59"/>
    <mergeCell ref="O58:T59"/>
    <mergeCell ref="N56:N57"/>
    <mergeCell ref="O56:T57"/>
    <mergeCell ref="U56:Z57"/>
    <mergeCell ref="AA56:AA57"/>
    <mergeCell ref="AB56:AC57"/>
    <mergeCell ref="AD56:AD57"/>
    <mergeCell ref="AQ58:AU59"/>
    <mergeCell ref="U58:Z59"/>
    <mergeCell ref="AA58:AA59"/>
    <mergeCell ref="AB52:AC53"/>
    <mergeCell ref="AD52:AD53"/>
    <mergeCell ref="AE52:AJ53"/>
    <mergeCell ref="AK52:AP53"/>
    <mergeCell ref="AB54:AC55"/>
    <mergeCell ref="AD54:AD55"/>
    <mergeCell ref="AE54:AJ55"/>
    <mergeCell ref="AK54:AP55"/>
    <mergeCell ref="AQ54:AU55"/>
    <mergeCell ref="A54:B55"/>
    <mergeCell ref="C54:D55"/>
    <mergeCell ref="E54:J55"/>
    <mergeCell ref="K54:K55"/>
    <mergeCell ref="L54:M55"/>
    <mergeCell ref="N54:N55"/>
    <mergeCell ref="O54:T55"/>
    <mergeCell ref="U54:Z55"/>
    <mergeCell ref="AA54:AA55"/>
    <mergeCell ref="A50:B51"/>
    <mergeCell ref="C50:D51"/>
    <mergeCell ref="E50:J51"/>
    <mergeCell ref="K50:K51"/>
    <mergeCell ref="L50:M51"/>
    <mergeCell ref="AE50:AJ51"/>
    <mergeCell ref="AK50:AP51"/>
    <mergeCell ref="AQ50:AU51"/>
    <mergeCell ref="A52:B53"/>
    <mergeCell ref="C52:D53"/>
    <mergeCell ref="E52:J53"/>
    <mergeCell ref="K52:K53"/>
    <mergeCell ref="L52:M53"/>
    <mergeCell ref="N52:N53"/>
    <mergeCell ref="O52:T53"/>
    <mergeCell ref="N50:N51"/>
    <mergeCell ref="O50:T51"/>
    <mergeCell ref="U50:Z51"/>
    <mergeCell ref="AA50:AA51"/>
    <mergeCell ref="AB50:AC51"/>
    <mergeCell ref="AD50:AD51"/>
    <mergeCell ref="AQ52:AU53"/>
    <mergeCell ref="U52:Z53"/>
    <mergeCell ref="AA52:AA53"/>
    <mergeCell ref="AB46:AC47"/>
    <mergeCell ref="AD46:AD47"/>
    <mergeCell ref="AE46:AJ47"/>
    <mergeCell ref="AK46:AP47"/>
    <mergeCell ref="AB48:AC49"/>
    <mergeCell ref="AD48:AD49"/>
    <mergeCell ref="AE48:AJ49"/>
    <mergeCell ref="AK48:AP49"/>
    <mergeCell ref="AQ48:AU49"/>
    <mergeCell ref="A48:B49"/>
    <mergeCell ref="C48:D49"/>
    <mergeCell ref="E48:J49"/>
    <mergeCell ref="K48:K49"/>
    <mergeCell ref="L48:M49"/>
    <mergeCell ref="N48:N49"/>
    <mergeCell ref="O48:T49"/>
    <mergeCell ref="U48:Z49"/>
    <mergeCell ref="AA48:AA49"/>
    <mergeCell ref="A44:B45"/>
    <mergeCell ref="C44:D45"/>
    <mergeCell ref="E44:J45"/>
    <mergeCell ref="K44:K45"/>
    <mergeCell ref="L44:M45"/>
    <mergeCell ref="AE44:AJ45"/>
    <mergeCell ref="AK44:AP45"/>
    <mergeCell ref="AQ44:AU45"/>
    <mergeCell ref="A46:B47"/>
    <mergeCell ref="C46:D47"/>
    <mergeCell ref="E46:J47"/>
    <mergeCell ref="K46:K47"/>
    <mergeCell ref="L46:M47"/>
    <mergeCell ref="N46:N47"/>
    <mergeCell ref="O46:T47"/>
    <mergeCell ref="N44:N45"/>
    <mergeCell ref="O44:T45"/>
    <mergeCell ref="U44:Z45"/>
    <mergeCell ref="AA44:AA45"/>
    <mergeCell ref="AB44:AC45"/>
    <mergeCell ref="AD44:AD45"/>
    <mergeCell ref="AQ46:AU47"/>
    <mergeCell ref="U46:Z47"/>
    <mergeCell ref="AA46:AA47"/>
    <mergeCell ref="AB40:AC41"/>
    <mergeCell ref="AD40:AD41"/>
    <mergeCell ref="AE40:AJ41"/>
    <mergeCell ref="AK40:AP41"/>
    <mergeCell ref="AB42:AC43"/>
    <mergeCell ref="AD42:AD43"/>
    <mergeCell ref="AE42:AJ43"/>
    <mergeCell ref="AK42:AP43"/>
    <mergeCell ref="AQ42:AU43"/>
    <mergeCell ref="A42:B43"/>
    <mergeCell ref="C42:D43"/>
    <mergeCell ref="E42:J43"/>
    <mergeCell ref="K42:K43"/>
    <mergeCell ref="L42:M43"/>
    <mergeCell ref="N42:N43"/>
    <mergeCell ref="O42:T43"/>
    <mergeCell ref="U42:Z43"/>
    <mergeCell ref="AA42:AA43"/>
    <mergeCell ref="A38:B39"/>
    <mergeCell ref="C38:D39"/>
    <mergeCell ref="E38:J39"/>
    <mergeCell ref="K38:K39"/>
    <mergeCell ref="L38:M39"/>
    <mergeCell ref="AE38:AJ39"/>
    <mergeCell ref="AK38:AP39"/>
    <mergeCell ref="AQ38:AU39"/>
    <mergeCell ref="A40:B41"/>
    <mergeCell ref="C40:D41"/>
    <mergeCell ref="E40:J41"/>
    <mergeCell ref="K40:K41"/>
    <mergeCell ref="L40:M41"/>
    <mergeCell ref="N40:N41"/>
    <mergeCell ref="O40:T41"/>
    <mergeCell ref="N38:N39"/>
    <mergeCell ref="O38:T39"/>
    <mergeCell ref="U38:Z39"/>
    <mergeCell ref="AA38:AA39"/>
    <mergeCell ref="AB38:AC39"/>
    <mergeCell ref="AD38:AD39"/>
    <mergeCell ref="AQ40:AU41"/>
    <mergeCell ref="U40:Z41"/>
    <mergeCell ref="AA40:AA41"/>
    <mergeCell ref="AB34:AC35"/>
    <mergeCell ref="AD34:AD35"/>
    <mergeCell ref="AE34:AJ35"/>
    <mergeCell ref="AK34:AP35"/>
    <mergeCell ref="AB36:AC37"/>
    <mergeCell ref="AD36:AD37"/>
    <mergeCell ref="AE36:AJ37"/>
    <mergeCell ref="AK36:AP37"/>
    <mergeCell ref="AQ36:AU37"/>
    <mergeCell ref="A36:B37"/>
    <mergeCell ref="C36:D37"/>
    <mergeCell ref="E36:J37"/>
    <mergeCell ref="K36:K37"/>
    <mergeCell ref="L36:M37"/>
    <mergeCell ref="N36:N37"/>
    <mergeCell ref="O36:T37"/>
    <mergeCell ref="U36:Z37"/>
    <mergeCell ref="AA36:AA37"/>
    <mergeCell ref="A32:B33"/>
    <mergeCell ref="C32:D33"/>
    <mergeCell ref="E32:J33"/>
    <mergeCell ref="K32:K33"/>
    <mergeCell ref="L32:M33"/>
    <mergeCell ref="AE32:AJ33"/>
    <mergeCell ref="AK32:AP33"/>
    <mergeCell ref="AQ32:AU33"/>
    <mergeCell ref="A34:B35"/>
    <mergeCell ref="C34:D35"/>
    <mergeCell ref="E34:J35"/>
    <mergeCell ref="K34:K35"/>
    <mergeCell ref="L34:M35"/>
    <mergeCell ref="N34:N35"/>
    <mergeCell ref="O34:T35"/>
    <mergeCell ref="N32:N33"/>
    <mergeCell ref="O32:T33"/>
    <mergeCell ref="U32:Z33"/>
    <mergeCell ref="AA32:AA33"/>
    <mergeCell ref="AB32:AC33"/>
    <mergeCell ref="AD32:AD33"/>
    <mergeCell ref="AQ34:AU35"/>
    <mergeCell ref="U34:Z35"/>
    <mergeCell ref="AA34:AA35"/>
    <mergeCell ref="AQ28:AU29"/>
    <mergeCell ref="A30:B31"/>
    <mergeCell ref="C30:D31"/>
    <mergeCell ref="E30:J31"/>
    <mergeCell ref="K30:K31"/>
    <mergeCell ref="L30:M31"/>
    <mergeCell ref="N30:N31"/>
    <mergeCell ref="O30:T31"/>
    <mergeCell ref="U30:Z31"/>
    <mergeCell ref="AA30:AA31"/>
    <mergeCell ref="U28:Z29"/>
    <mergeCell ref="AA28:AA29"/>
    <mergeCell ref="AB28:AC29"/>
    <mergeCell ref="AD28:AD29"/>
    <mergeCell ref="AE28:AJ29"/>
    <mergeCell ref="AK28:AP29"/>
    <mergeCell ref="AB30:AC31"/>
    <mergeCell ref="AD30:AD31"/>
    <mergeCell ref="AE30:AJ31"/>
    <mergeCell ref="AK30:AP31"/>
    <mergeCell ref="AQ30:AU31"/>
    <mergeCell ref="A28:B29"/>
    <mergeCell ref="C28:D29"/>
    <mergeCell ref="E28:J29"/>
    <mergeCell ref="K28:K29"/>
    <mergeCell ref="L28:M29"/>
    <mergeCell ref="N28:N29"/>
    <mergeCell ref="O28:T29"/>
    <mergeCell ref="N26:N27"/>
    <mergeCell ref="O26:T27"/>
    <mergeCell ref="AB24:AC25"/>
    <mergeCell ref="AD24:AD25"/>
    <mergeCell ref="AE24:AJ25"/>
    <mergeCell ref="A24:B25"/>
    <mergeCell ref="C24:D25"/>
    <mergeCell ref="E24:J25"/>
    <mergeCell ref="K24:K25"/>
    <mergeCell ref="L24:M25"/>
    <mergeCell ref="N24:N25"/>
    <mergeCell ref="O24:T25"/>
    <mergeCell ref="U24:Z25"/>
    <mergeCell ref="AA24:AA25"/>
    <mergeCell ref="A26:B27"/>
    <mergeCell ref="C26:D27"/>
    <mergeCell ref="E26:J27"/>
    <mergeCell ref="K26:K27"/>
    <mergeCell ref="L26:M27"/>
    <mergeCell ref="AE26:AJ27"/>
    <mergeCell ref="AK26:AP27"/>
    <mergeCell ref="AQ26:AU27"/>
    <mergeCell ref="U26:Z27"/>
    <mergeCell ref="AA26:AA27"/>
    <mergeCell ref="AB26:AC27"/>
    <mergeCell ref="AD26:AD27"/>
    <mergeCell ref="E18:J21"/>
    <mergeCell ref="K18:N21"/>
    <mergeCell ref="O18:T21"/>
    <mergeCell ref="U18:Z21"/>
    <mergeCell ref="AA18:AD21"/>
    <mergeCell ref="AE18:AJ21"/>
    <mergeCell ref="AK18:AP21"/>
    <mergeCell ref="AK24:AP25"/>
    <mergeCell ref="AQ24:AU25"/>
    <mergeCell ref="L1:AJ5"/>
    <mergeCell ref="AS1:AU3"/>
    <mergeCell ref="L6:AJ7"/>
    <mergeCell ref="A8:AU13"/>
    <mergeCell ref="A15:H16"/>
    <mergeCell ref="I15:AP16"/>
    <mergeCell ref="A1:K6"/>
    <mergeCell ref="AQ18:AU21"/>
    <mergeCell ref="A22:B23"/>
    <mergeCell ref="C22:D23"/>
    <mergeCell ref="E22:J23"/>
    <mergeCell ref="K22:K23"/>
    <mergeCell ref="L22:M23"/>
    <mergeCell ref="N22:N23"/>
    <mergeCell ref="O22:T23"/>
    <mergeCell ref="AQ22:AU23"/>
    <mergeCell ref="U22:Z23"/>
    <mergeCell ref="AA22:AA23"/>
    <mergeCell ref="AB22:AC23"/>
    <mergeCell ref="AD22:AD23"/>
    <mergeCell ref="AE22:AJ23"/>
    <mergeCell ref="AK22:AP23"/>
    <mergeCell ref="A18:B21"/>
    <mergeCell ref="C18:D21"/>
  </mergeCells>
  <printOptions horizontalCentered="1" verticalCentered="1"/>
  <pageMargins left="0" right="0" top="0" bottom="0" header="0" footer="0"/>
  <pageSetup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9CDB1-7634-448B-984C-CDC7E5A441BC}">
  <sheetPr>
    <tabColor theme="6"/>
  </sheetPr>
  <dimension ref="A1:CM88"/>
  <sheetViews>
    <sheetView showGridLines="0" zoomScaleNormal="100" zoomScaleSheetLayoutView="100" workbookViewId="0">
      <selection activeCell="I15" sqref="I15:AP16"/>
    </sheetView>
  </sheetViews>
  <sheetFormatPr defaultColWidth="2.28515625" defaultRowHeight="8.4499999999999993" customHeight="1" x14ac:dyDescent="0.25"/>
  <cols>
    <col min="1" max="16384" width="2.28515625" style="28"/>
  </cols>
  <sheetData>
    <row r="1" spans="1:47" ht="8.4499999999999993" customHeight="1" x14ac:dyDescent="0.25">
      <c r="A1" s="285" t="s">
        <v>1126</v>
      </c>
      <c r="B1" s="285"/>
      <c r="C1" s="285"/>
      <c r="D1" s="285"/>
      <c r="E1" s="285"/>
      <c r="F1" s="285"/>
      <c r="G1" s="285"/>
      <c r="H1" s="285"/>
      <c r="I1" s="285"/>
      <c r="J1" s="285"/>
      <c r="K1" s="285"/>
      <c r="L1" s="350" t="s">
        <v>1057</v>
      </c>
      <c r="M1" s="350"/>
      <c r="N1" s="350"/>
      <c r="O1" s="350"/>
      <c r="P1" s="350"/>
      <c r="Q1" s="350"/>
      <c r="R1" s="350"/>
      <c r="S1" s="350"/>
      <c r="T1" s="350"/>
      <c r="U1" s="350"/>
      <c r="V1" s="350"/>
      <c r="W1" s="350"/>
      <c r="X1" s="350"/>
      <c r="Y1" s="350"/>
      <c r="Z1" s="350"/>
      <c r="AA1" s="350"/>
      <c r="AB1" s="350"/>
      <c r="AC1" s="350"/>
      <c r="AD1" s="350"/>
      <c r="AE1" s="350"/>
      <c r="AF1" s="350"/>
      <c r="AG1" s="350"/>
      <c r="AH1" s="350"/>
      <c r="AI1" s="350"/>
      <c r="AJ1" s="350"/>
      <c r="AR1" s="281" t="s">
        <v>1079</v>
      </c>
      <c r="AS1" s="281"/>
      <c r="AT1" s="281"/>
      <c r="AU1" s="281"/>
    </row>
    <row r="2" spans="1:47" ht="8.4499999999999993" customHeight="1" x14ac:dyDescent="0.25">
      <c r="A2" s="285"/>
      <c r="B2" s="285"/>
      <c r="C2" s="285"/>
      <c r="D2" s="285"/>
      <c r="E2" s="285"/>
      <c r="F2" s="285"/>
      <c r="G2" s="285"/>
      <c r="H2" s="285"/>
      <c r="I2" s="285"/>
      <c r="J2" s="285"/>
      <c r="K2" s="285"/>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R2" s="281"/>
      <c r="AS2" s="281"/>
      <c r="AT2" s="281"/>
      <c r="AU2" s="281"/>
    </row>
    <row r="3" spans="1:47" ht="8.4499999999999993" customHeight="1" x14ac:dyDescent="0.25">
      <c r="A3" s="285"/>
      <c r="B3" s="285"/>
      <c r="C3" s="285"/>
      <c r="D3" s="285"/>
      <c r="E3" s="285"/>
      <c r="F3" s="285"/>
      <c r="G3" s="285"/>
      <c r="H3" s="285"/>
      <c r="I3" s="285"/>
      <c r="J3" s="285"/>
      <c r="K3" s="285"/>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R3" s="281"/>
      <c r="AS3" s="281"/>
      <c r="AT3" s="281"/>
      <c r="AU3" s="281"/>
    </row>
    <row r="4" spans="1:47" ht="8.4499999999999993" customHeight="1" x14ac:dyDescent="0.25">
      <c r="A4" s="285"/>
      <c r="B4" s="285"/>
      <c r="C4" s="285"/>
      <c r="D4" s="285"/>
      <c r="E4" s="285"/>
      <c r="F4" s="285"/>
      <c r="G4" s="285"/>
      <c r="H4" s="285"/>
      <c r="I4" s="285"/>
      <c r="J4" s="285"/>
      <c r="K4" s="285"/>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row>
    <row r="5" spans="1:47" ht="8.4499999999999993" customHeight="1" x14ac:dyDescent="0.25">
      <c r="A5" s="285"/>
      <c r="B5" s="285"/>
      <c r="C5" s="285"/>
      <c r="D5" s="285"/>
      <c r="E5" s="285"/>
      <c r="F5" s="285"/>
      <c r="G5" s="285"/>
      <c r="H5" s="285"/>
      <c r="I5" s="285"/>
      <c r="J5" s="285"/>
      <c r="K5" s="285"/>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row>
    <row r="6" spans="1:47" ht="8.4499999999999993" customHeight="1" x14ac:dyDescent="0.25">
      <c r="A6" s="285"/>
      <c r="B6" s="285"/>
      <c r="C6" s="285"/>
      <c r="D6" s="285"/>
      <c r="E6" s="285"/>
      <c r="F6" s="285"/>
      <c r="G6" s="285"/>
      <c r="H6" s="285"/>
      <c r="I6" s="285"/>
      <c r="J6" s="285"/>
      <c r="K6" s="285"/>
      <c r="L6" s="283" t="s">
        <v>1054</v>
      </c>
      <c r="M6" s="283"/>
      <c r="N6" s="283"/>
      <c r="O6" s="283"/>
      <c r="P6" s="283"/>
      <c r="Q6" s="283"/>
      <c r="R6" s="283"/>
      <c r="S6" s="283"/>
      <c r="T6" s="283"/>
      <c r="U6" s="283"/>
      <c r="V6" s="283"/>
      <c r="W6" s="283"/>
      <c r="X6" s="283"/>
      <c r="Y6" s="283"/>
      <c r="Z6" s="283"/>
      <c r="AA6" s="283"/>
      <c r="AB6" s="283"/>
      <c r="AC6" s="283"/>
      <c r="AD6" s="283"/>
      <c r="AE6" s="283"/>
      <c r="AF6" s="283"/>
      <c r="AG6" s="283"/>
      <c r="AH6" s="283"/>
      <c r="AI6" s="283"/>
      <c r="AJ6" s="283"/>
    </row>
    <row r="7" spans="1:47" ht="8.4499999999999993" customHeight="1" x14ac:dyDescent="0.25">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row>
    <row r="8" spans="1:47" ht="8.4499999999999993" customHeight="1" x14ac:dyDescent="0.25">
      <c r="A8" s="3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row>
    <row r="9" spans="1:47" ht="8.4499999999999993" customHeight="1" x14ac:dyDescent="0.25">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row>
    <row r="10" spans="1:47" ht="8.4499999999999993" customHeight="1" x14ac:dyDescent="0.25">
      <c r="A10" s="276" t="s">
        <v>1080</v>
      </c>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row>
    <row r="11" spans="1:47" ht="8.4499999999999993" customHeight="1" x14ac:dyDescent="0.25">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row>
    <row r="12" spans="1:47" ht="8.4499999999999993" customHeight="1" x14ac:dyDescent="0.2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row>
    <row r="13" spans="1:47" ht="8.4499999999999993" customHeight="1" x14ac:dyDescent="0.2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row>
    <row r="15" spans="1:47" ht="8.4499999999999993" customHeight="1" x14ac:dyDescent="0.25">
      <c r="A15" s="278" t="s">
        <v>125</v>
      </c>
      <c r="B15" s="278"/>
      <c r="C15" s="278"/>
      <c r="D15" s="278"/>
      <c r="E15" s="278"/>
      <c r="F15" s="278"/>
      <c r="G15" s="278"/>
      <c r="H15" s="278"/>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row>
    <row r="16" spans="1:47" ht="8.4499999999999993" customHeight="1" x14ac:dyDescent="0.25">
      <c r="A16" s="278"/>
      <c r="B16" s="278"/>
      <c r="C16" s="278"/>
      <c r="D16" s="278"/>
      <c r="E16" s="278"/>
      <c r="F16" s="278"/>
      <c r="G16" s="278"/>
      <c r="H16" s="278"/>
      <c r="I16" s="302"/>
      <c r="J16" s="302"/>
      <c r="K16" s="302"/>
      <c r="L16" s="302"/>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c r="AJ16" s="302"/>
      <c r="AK16" s="302"/>
      <c r="AL16" s="302"/>
      <c r="AM16" s="302"/>
      <c r="AN16" s="302"/>
      <c r="AO16" s="302"/>
      <c r="AP16" s="302"/>
    </row>
    <row r="18" spans="10:91" ht="8.4499999999999993" customHeight="1" x14ac:dyDescent="0.25">
      <c r="CA18" s="49"/>
      <c r="CB18" s="49"/>
      <c r="CC18" s="49"/>
      <c r="CD18" s="49"/>
      <c r="CE18" s="49"/>
      <c r="CF18" s="49"/>
      <c r="CG18" s="49"/>
      <c r="CH18" s="49"/>
      <c r="CI18" s="49"/>
      <c r="CJ18" s="49"/>
      <c r="CK18" s="49"/>
      <c r="CL18" s="49"/>
      <c r="CM18" s="49"/>
    </row>
    <row r="19" spans="10:91" ht="8.4499999999999993" customHeight="1" thickBot="1" x14ac:dyDescent="0.3">
      <c r="CA19" s="49"/>
      <c r="CB19" s="49"/>
      <c r="CC19" s="49"/>
      <c r="CD19" s="49"/>
      <c r="CE19" s="49"/>
      <c r="CF19" s="49"/>
      <c r="CG19" s="49"/>
      <c r="CH19" s="49"/>
      <c r="CI19" s="49"/>
      <c r="CJ19" s="49"/>
      <c r="CK19" s="49"/>
      <c r="CL19" s="49"/>
      <c r="CM19" s="49"/>
    </row>
    <row r="20" spans="10:91" ht="8.4499999999999993" customHeight="1" x14ac:dyDescent="0.25">
      <c r="J20" s="325" t="s">
        <v>55</v>
      </c>
      <c r="K20" s="331"/>
      <c r="L20" s="326"/>
      <c r="M20" s="325" t="s">
        <v>56</v>
      </c>
      <c r="N20" s="326"/>
      <c r="O20" s="325" t="s">
        <v>1081</v>
      </c>
      <c r="P20" s="331"/>
      <c r="Q20" s="331"/>
      <c r="R20" s="331"/>
      <c r="S20" s="331"/>
      <c r="T20" s="331"/>
      <c r="U20" s="331"/>
      <c r="V20" s="331"/>
      <c r="W20" s="331"/>
      <c r="X20" s="326"/>
      <c r="Y20" s="325" t="s">
        <v>58</v>
      </c>
      <c r="Z20" s="331"/>
      <c r="AA20" s="331"/>
      <c r="AB20" s="326"/>
      <c r="AC20" s="325" t="s">
        <v>1082</v>
      </c>
      <c r="AD20" s="331"/>
      <c r="AE20" s="331"/>
      <c r="AF20" s="331"/>
      <c r="AG20" s="331"/>
      <c r="AH20" s="331"/>
      <c r="AI20" s="331"/>
      <c r="AJ20" s="331"/>
      <c r="AK20" s="331"/>
      <c r="AL20" s="326"/>
      <c r="CA20" s="49"/>
      <c r="CB20" s="49"/>
      <c r="CC20" s="49"/>
      <c r="CD20" s="49"/>
      <c r="CE20" s="49"/>
      <c r="CF20" s="49"/>
      <c r="CG20" s="49"/>
      <c r="CH20" s="49"/>
      <c r="CI20" s="49"/>
      <c r="CJ20" s="49"/>
      <c r="CK20" s="49"/>
      <c r="CL20" s="49"/>
      <c r="CM20" s="49"/>
    </row>
    <row r="21" spans="10:91" ht="8.4499999999999993" customHeight="1" x14ac:dyDescent="0.25">
      <c r="J21" s="327"/>
      <c r="K21" s="332"/>
      <c r="L21" s="328"/>
      <c r="M21" s="327"/>
      <c r="N21" s="328"/>
      <c r="O21" s="327"/>
      <c r="P21" s="332"/>
      <c r="Q21" s="332"/>
      <c r="R21" s="332"/>
      <c r="S21" s="332"/>
      <c r="T21" s="332"/>
      <c r="U21" s="332"/>
      <c r="V21" s="332"/>
      <c r="W21" s="332"/>
      <c r="X21" s="328"/>
      <c r="Y21" s="327"/>
      <c r="Z21" s="332"/>
      <c r="AA21" s="332"/>
      <c r="AB21" s="328"/>
      <c r="AC21" s="327"/>
      <c r="AD21" s="332"/>
      <c r="AE21" s="332"/>
      <c r="AF21" s="332"/>
      <c r="AG21" s="332"/>
      <c r="AH21" s="332"/>
      <c r="AI21" s="332"/>
      <c r="AJ21" s="332"/>
      <c r="AK21" s="332"/>
      <c r="AL21" s="328"/>
      <c r="CA21" s="49"/>
      <c r="CB21" s="49"/>
      <c r="CC21" s="49"/>
      <c r="CD21" s="49"/>
      <c r="CE21" s="49"/>
      <c r="CF21" s="49"/>
      <c r="CG21" s="49"/>
      <c r="CH21" s="49"/>
      <c r="CI21" s="49"/>
      <c r="CJ21" s="49"/>
      <c r="CK21" s="49"/>
      <c r="CL21" s="49"/>
      <c r="CM21" s="49"/>
    </row>
    <row r="22" spans="10:91" ht="8.4499999999999993" customHeight="1" x14ac:dyDescent="0.25">
      <c r="J22" s="327"/>
      <c r="K22" s="332"/>
      <c r="L22" s="328"/>
      <c r="M22" s="327"/>
      <c r="N22" s="328"/>
      <c r="O22" s="327"/>
      <c r="P22" s="332"/>
      <c r="Q22" s="332"/>
      <c r="R22" s="332"/>
      <c r="S22" s="332"/>
      <c r="T22" s="332"/>
      <c r="U22" s="332"/>
      <c r="V22" s="332"/>
      <c r="W22" s="332"/>
      <c r="X22" s="328"/>
      <c r="Y22" s="327"/>
      <c r="Z22" s="332"/>
      <c r="AA22" s="332"/>
      <c r="AB22" s="328"/>
      <c r="AC22" s="327"/>
      <c r="AD22" s="332"/>
      <c r="AE22" s="332"/>
      <c r="AF22" s="332"/>
      <c r="AG22" s="332"/>
      <c r="AH22" s="332"/>
      <c r="AI22" s="332"/>
      <c r="AJ22" s="332"/>
      <c r="AK22" s="332"/>
      <c r="AL22" s="328"/>
      <c r="CA22" s="63"/>
      <c r="CB22" s="63"/>
      <c r="CC22" s="63"/>
    </row>
    <row r="23" spans="10:91" ht="8.4499999999999993" customHeight="1" thickBot="1" x14ac:dyDescent="0.3">
      <c r="J23" s="329"/>
      <c r="K23" s="333"/>
      <c r="L23" s="330"/>
      <c r="M23" s="329"/>
      <c r="N23" s="330"/>
      <c r="O23" s="329"/>
      <c r="P23" s="333"/>
      <c r="Q23" s="333"/>
      <c r="R23" s="333"/>
      <c r="S23" s="333"/>
      <c r="T23" s="333"/>
      <c r="U23" s="333"/>
      <c r="V23" s="333"/>
      <c r="W23" s="333"/>
      <c r="X23" s="330"/>
      <c r="Y23" s="329"/>
      <c r="Z23" s="333"/>
      <c r="AA23" s="333"/>
      <c r="AB23" s="330"/>
      <c r="AC23" s="329"/>
      <c r="AD23" s="333"/>
      <c r="AE23" s="333"/>
      <c r="AF23" s="333"/>
      <c r="AG23" s="333"/>
      <c r="AH23" s="333"/>
      <c r="AI23" s="333"/>
      <c r="AJ23" s="333"/>
      <c r="AK23" s="333"/>
      <c r="AL23" s="330"/>
      <c r="CA23" s="63"/>
      <c r="CB23" s="63"/>
      <c r="CC23" s="63"/>
    </row>
    <row r="24" spans="10:91" ht="8.4499999999999993" customHeight="1" x14ac:dyDescent="0.25">
      <c r="J24" s="242">
        <v>2024</v>
      </c>
      <c r="K24" s="242"/>
      <c r="L24" s="242"/>
      <c r="M24" s="242">
        <v>1</v>
      </c>
      <c r="N24" s="242"/>
      <c r="O24" s="351"/>
      <c r="P24" s="351"/>
      <c r="Q24" s="351"/>
      <c r="R24" s="351"/>
      <c r="S24" s="351"/>
      <c r="T24" s="351"/>
      <c r="U24" s="351"/>
      <c r="V24" s="351"/>
      <c r="W24" s="351"/>
      <c r="X24" s="351"/>
      <c r="Y24" s="242" t="s">
        <v>1053</v>
      </c>
      <c r="Z24" s="501">
        <v>0.91500000000000004</v>
      </c>
      <c r="AA24" s="501"/>
      <c r="AB24" s="242" t="s">
        <v>59</v>
      </c>
      <c r="AC24" s="334">
        <f>O24*Z24</f>
        <v>0</v>
      </c>
      <c r="AD24" s="334"/>
      <c r="AE24" s="334"/>
      <c r="AF24" s="334"/>
      <c r="AG24" s="334"/>
      <c r="AH24" s="334"/>
      <c r="AI24" s="334"/>
      <c r="AJ24" s="334"/>
      <c r="AK24" s="334"/>
      <c r="AL24" s="334"/>
      <c r="CA24" s="63"/>
      <c r="CB24" s="63"/>
      <c r="CC24" s="63"/>
    </row>
    <row r="25" spans="10:91" ht="8.4499999999999993" customHeight="1" x14ac:dyDescent="0.25">
      <c r="J25" s="242"/>
      <c r="K25" s="242"/>
      <c r="L25" s="242"/>
      <c r="M25" s="242"/>
      <c r="N25" s="242"/>
      <c r="O25" s="324"/>
      <c r="P25" s="324"/>
      <c r="Q25" s="324"/>
      <c r="R25" s="324"/>
      <c r="S25" s="324"/>
      <c r="T25" s="324"/>
      <c r="U25" s="324"/>
      <c r="V25" s="324"/>
      <c r="W25" s="324"/>
      <c r="X25" s="324"/>
      <c r="Y25" s="242"/>
      <c r="Z25" s="501"/>
      <c r="AA25" s="501"/>
      <c r="AB25" s="242"/>
      <c r="AC25" s="321"/>
      <c r="AD25" s="321"/>
      <c r="AE25" s="321"/>
      <c r="AF25" s="321"/>
      <c r="AG25" s="321"/>
      <c r="AH25" s="321"/>
      <c r="AI25" s="321"/>
      <c r="AJ25" s="321"/>
      <c r="AK25" s="321"/>
      <c r="AL25" s="321"/>
      <c r="CA25" s="63"/>
      <c r="CB25" s="63"/>
      <c r="CC25" s="63"/>
    </row>
    <row r="26" spans="10:91" ht="8.4499999999999993" customHeight="1" x14ac:dyDescent="0.25">
      <c r="J26" s="242">
        <f>J24-1</f>
        <v>2023</v>
      </c>
      <c r="K26" s="242"/>
      <c r="L26" s="242"/>
      <c r="M26" s="242">
        <v>2</v>
      </c>
      <c r="N26" s="242"/>
      <c r="O26" s="348"/>
      <c r="P26" s="348"/>
      <c r="Q26" s="348"/>
      <c r="R26" s="348"/>
      <c r="S26" s="348"/>
      <c r="T26" s="348"/>
      <c r="U26" s="348"/>
      <c r="V26" s="348"/>
      <c r="W26" s="348"/>
      <c r="X26" s="348"/>
      <c r="Y26" s="242" t="s">
        <v>1053</v>
      </c>
      <c r="Z26" s="501">
        <v>0.73699999999999999</v>
      </c>
      <c r="AA26" s="501"/>
      <c r="AB26" s="242" t="s">
        <v>59</v>
      </c>
      <c r="AC26" s="336">
        <f>O26*Z26</f>
        <v>0</v>
      </c>
      <c r="AD26" s="336"/>
      <c r="AE26" s="336"/>
      <c r="AF26" s="336"/>
      <c r="AG26" s="336"/>
      <c r="AH26" s="336"/>
      <c r="AI26" s="336"/>
      <c r="AJ26" s="336"/>
      <c r="AK26" s="336"/>
      <c r="AL26" s="336"/>
      <c r="CA26" s="63"/>
      <c r="CB26" s="63"/>
      <c r="CC26" s="63"/>
    </row>
    <row r="27" spans="10:91" ht="8.4499999999999993" customHeight="1" x14ac:dyDescent="0.25">
      <c r="J27" s="242"/>
      <c r="K27" s="242"/>
      <c r="L27" s="242"/>
      <c r="M27" s="242"/>
      <c r="N27" s="242"/>
      <c r="O27" s="324"/>
      <c r="P27" s="324"/>
      <c r="Q27" s="324"/>
      <c r="R27" s="324"/>
      <c r="S27" s="324"/>
      <c r="T27" s="324"/>
      <c r="U27" s="324"/>
      <c r="V27" s="324"/>
      <c r="W27" s="324"/>
      <c r="X27" s="324"/>
      <c r="Y27" s="242"/>
      <c r="Z27" s="501"/>
      <c r="AA27" s="501"/>
      <c r="AB27" s="242"/>
      <c r="AC27" s="321"/>
      <c r="AD27" s="321"/>
      <c r="AE27" s="321"/>
      <c r="AF27" s="321"/>
      <c r="AG27" s="321"/>
      <c r="AH27" s="321"/>
      <c r="AI27" s="321"/>
      <c r="AJ27" s="321"/>
      <c r="AK27" s="321"/>
      <c r="AL27" s="321"/>
      <c r="CA27" s="63"/>
      <c r="CB27" s="63"/>
      <c r="CC27" s="63"/>
    </row>
    <row r="28" spans="10:91" ht="8.4499999999999993" customHeight="1" x14ac:dyDescent="0.25">
      <c r="J28" s="242">
        <f>J26-1</f>
        <v>2022</v>
      </c>
      <c r="K28" s="242"/>
      <c r="L28" s="242"/>
      <c r="M28" s="242">
        <v>3</v>
      </c>
      <c r="N28" s="242"/>
      <c r="O28" s="348"/>
      <c r="P28" s="348"/>
      <c r="Q28" s="348"/>
      <c r="R28" s="348"/>
      <c r="S28" s="348"/>
      <c r="T28" s="348"/>
      <c r="U28" s="348"/>
      <c r="V28" s="348"/>
      <c r="W28" s="348"/>
      <c r="X28" s="348"/>
      <c r="Y28" s="242" t="s">
        <v>1053</v>
      </c>
      <c r="Z28" s="501">
        <v>0.623</v>
      </c>
      <c r="AA28" s="501"/>
      <c r="AB28" s="242" t="s">
        <v>59</v>
      </c>
      <c r="AC28" s="336">
        <f>O28*Z28</f>
        <v>0</v>
      </c>
      <c r="AD28" s="336"/>
      <c r="AE28" s="336"/>
      <c r="AF28" s="336"/>
      <c r="AG28" s="336"/>
      <c r="AH28" s="336"/>
      <c r="AI28" s="336"/>
      <c r="AJ28" s="336"/>
      <c r="AK28" s="336"/>
      <c r="AL28" s="336"/>
      <c r="CA28" s="63"/>
      <c r="CB28" s="63"/>
      <c r="CC28" s="63"/>
    </row>
    <row r="29" spans="10:91" ht="8.4499999999999993" customHeight="1" x14ac:dyDescent="0.25">
      <c r="J29" s="242"/>
      <c r="K29" s="242"/>
      <c r="L29" s="242"/>
      <c r="M29" s="242"/>
      <c r="N29" s="242"/>
      <c r="O29" s="324"/>
      <c r="P29" s="324"/>
      <c r="Q29" s="324"/>
      <c r="R29" s="324"/>
      <c r="S29" s="324"/>
      <c r="T29" s="324"/>
      <c r="U29" s="324"/>
      <c r="V29" s="324"/>
      <c r="W29" s="324"/>
      <c r="X29" s="324"/>
      <c r="Y29" s="242"/>
      <c r="Z29" s="501"/>
      <c r="AA29" s="501"/>
      <c r="AB29" s="242"/>
      <c r="AC29" s="321"/>
      <c r="AD29" s="321"/>
      <c r="AE29" s="321"/>
      <c r="AF29" s="321"/>
      <c r="AG29" s="321"/>
      <c r="AH29" s="321"/>
      <c r="AI29" s="321"/>
      <c r="AJ29" s="321"/>
      <c r="AK29" s="321"/>
      <c r="AL29" s="321"/>
      <c r="CA29" s="63"/>
      <c r="CB29" s="63"/>
      <c r="CC29" s="63"/>
    </row>
    <row r="30" spans="10:91" ht="8.4499999999999993" customHeight="1" x14ac:dyDescent="0.25">
      <c r="J30" s="242">
        <f>J28-1</f>
        <v>2021</v>
      </c>
      <c r="K30" s="242"/>
      <c r="L30" s="242"/>
      <c r="M30" s="242">
        <v>4</v>
      </c>
      <c r="N30" s="242"/>
      <c r="O30" s="348"/>
      <c r="P30" s="348"/>
      <c r="Q30" s="348"/>
      <c r="R30" s="348"/>
      <c r="S30" s="348"/>
      <c r="T30" s="348"/>
      <c r="U30" s="348"/>
      <c r="V30" s="348"/>
      <c r="W30" s="348"/>
      <c r="X30" s="348"/>
      <c r="Y30" s="242" t="s">
        <v>1053</v>
      </c>
      <c r="Z30" s="501">
        <v>0.59699999999999998</v>
      </c>
      <c r="AA30" s="501"/>
      <c r="AB30" s="242" t="s">
        <v>59</v>
      </c>
      <c r="AC30" s="336">
        <f>O30*Z30</f>
        <v>0</v>
      </c>
      <c r="AD30" s="336"/>
      <c r="AE30" s="336"/>
      <c r="AF30" s="336"/>
      <c r="AG30" s="336"/>
      <c r="AH30" s="336"/>
      <c r="AI30" s="336"/>
      <c r="AJ30" s="336"/>
      <c r="AK30" s="336"/>
      <c r="AL30" s="336"/>
      <c r="CA30" s="63"/>
      <c r="CB30" s="63"/>
      <c r="CC30" s="63"/>
    </row>
    <row r="31" spans="10:91" ht="8.4499999999999993" customHeight="1" x14ac:dyDescent="0.25">
      <c r="J31" s="242"/>
      <c r="K31" s="242"/>
      <c r="L31" s="242"/>
      <c r="M31" s="242"/>
      <c r="N31" s="242"/>
      <c r="O31" s="324"/>
      <c r="P31" s="324"/>
      <c r="Q31" s="324"/>
      <c r="R31" s="324"/>
      <c r="S31" s="324"/>
      <c r="T31" s="324"/>
      <c r="U31" s="324"/>
      <c r="V31" s="324"/>
      <c r="W31" s="324"/>
      <c r="X31" s="324"/>
      <c r="Y31" s="242"/>
      <c r="Z31" s="501"/>
      <c r="AA31" s="501"/>
      <c r="AB31" s="242"/>
      <c r="AC31" s="321"/>
      <c r="AD31" s="321"/>
      <c r="AE31" s="321"/>
      <c r="AF31" s="321"/>
      <c r="AG31" s="321"/>
      <c r="AH31" s="321"/>
      <c r="AI31" s="321"/>
      <c r="AJ31" s="321"/>
      <c r="AK31" s="321"/>
      <c r="AL31" s="321"/>
      <c r="CA31" s="63"/>
      <c r="CB31" s="63"/>
      <c r="CC31" s="63"/>
    </row>
    <row r="32" spans="10:91" ht="8.4499999999999993" customHeight="1" x14ac:dyDescent="0.25">
      <c r="J32" s="242">
        <f>J30-1</f>
        <v>2020</v>
      </c>
      <c r="K32" s="242"/>
      <c r="L32" s="242"/>
      <c r="M32" s="242">
        <v>5</v>
      </c>
      <c r="N32" s="242"/>
      <c r="O32" s="348"/>
      <c r="P32" s="348"/>
      <c r="Q32" s="348"/>
      <c r="R32" s="348"/>
      <c r="S32" s="348"/>
      <c r="T32" s="348"/>
      <c r="U32" s="348"/>
      <c r="V32" s="348"/>
      <c r="W32" s="348"/>
      <c r="X32" s="348"/>
      <c r="Y32" s="242" t="s">
        <v>1053</v>
      </c>
      <c r="Z32" s="501">
        <v>0.49</v>
      </c>
      <c r="AA32" s="501"/>
      <c r="AB32" s="242" t="s">
        <v>59</v>
      </c>
      <c r="AC32" s="336">
        <f>O32*Z32</f>
        <v>0</v>
      </c>
      <c r="AD32" s="336"/>
      <c r="AE32" s="336"/>
      <c r="AF32" s="336"/>
      <c r="AG32" s="336"/>
      <c r="AH32" s="336"/>
      <c r="AI32" s="336"/>
      <c r="AJ32" s="336"/>
      <c r="AK32" s="336"/>
      <c r="AL32" s="336"/>
      <c r="CA32" s="63"/>
      <c r="CB32" s="63"/>
      <c r="CC32" s="63"/>
    </row>
    <row r="33" spans="10:81" ht="8.4499999999999993" customHeight="1" x14ac:dyDescent="0.25">
      <c r="J33" s="242"/>
      <c r="K33" s="242"/>
      <c r="L33" s="242"/>
      <c r="M33" s="242"/>
      <c r="N33" s="242"/>
      <c r="O33" s="324"/>
      <c r="P33" s="324"/>
      <c r="Q33" s="324"/>
      <c r="R33" s="324"/>
      <c r="S33" s="324"/>
      <c r="T33" s="324"/>
      <c r="U33" s="324"/>
      <c r="V33" s="324"/>
      <c r="W33" s="324"/>
      <c r="X33" s="324"/>
      <c r="Y33" s="242"/>
      <c r="Z33" s="501"/>
      <c r="AA33" s="501"/>
      <c r="AB33" s="242"/>
      <c r="AC33" s="321"/>
      <c r="AD33" s="321"/>
      <c r="AE33" s="321"/>
      <c r="AF33" s="321"/>
      <c r="AG33" s="321"/>
      <c r="AH33" s="321"/>
      <c r="AI33" s="321"/>
      <c r="AJ33" s="321"/>
      <c r="AK33" s="321"/>
      <c r="AL33" s="321"/>
      <c r="CA33" s="63"/>
      <c r="CB33" s="63"/>
      <c r="CC33" s="63"/>
    </row>
    <row r="34" spans="10:81" ht="8.4499999999999993" customHeight="1" x14ac:dyDescent="0.25">
      <c r="J34" s="242">
        <f>J32-1</f>
        <v>2019</v>
      </c>
      <c r="K34" s="242"/>
      <c r="L34" s="242"/>
      <c r="M34" s="242">
        <v>6</v>
      </c>
      <c r="N34" s="242"/>
      <c r="O34" s="348"/>
      <c r="P34" s="348"/>
      <c r="Q34" s="348"/>
      <c r="R34" s="348"/>
      <c r="S34" s="348"/>
      <c r="T34" s="348"/>
      <c r="U34" s="348"/>
      <c r="V34" s="348"/>
      <c r="W34" s="348"/>
      <c r="X34" s="348"/>
      <c r="Y34" s="242" t="s">
        <v>1053</v>
      </c>
      <c r="Z34" s="501">
        <v>0.39500000000000002</v>
      </c>
      <c r="AA34" s="501"/>
      <c r="AB34" s="242" t="s">
        <v>59</v>
      </c>
      <c r="AC34" s="336">
        <f>O34*Z34</f>
        <v>0</v>
      </c>
      <c r="AD34" s="336"/>
      <c r="AE34" s="336"/>
      <c r="AF34" s="336"/>
      <c r="AG34" s="336"/>
      <c r="AH34" s="336"/>
      <c r="AI34" s="336"/>
      <c r="AJ34" s="336"/>
      <c r="AK34" s="336"/>
      <c r="AL34" s="336"/>
      <c r="CA34" s="63"/>
      <c r="CB34" s="63"/>
      <c r="CC34" s="63"/>
    </row>
    <row r="35" spans="10:81" ht="8.4499999999999993" customHeight="1" x14ac:dyDescent="0.25">
      <c r="J35" s="242"/>
      <c r="K35" s="242"/>
      <c r="L35" s="242"/>
      <c r="M35" s="242"/>
      <c r="N35" s="242"/>
      <c r="O35" s="324"/>
      <c r="P35" s="324"/>
      <c r="Q35" s="324"/>
      <c r="R35" s="324"/>
      <c r="S35" s="324"/>
      <c r="T35" s="324"/>
      <c r="U35" s="324"/>
      <c r="V35" s="324"/>
      <c r="W35" s="324"/>
      <c r="X35" s="324"/>
      <c r="Y35" s="242"/>
      <c r="Z35" s="501"/>
      <c r="AA35" s="501"/>
      <c r="AB35" s="242"/>
      <c r="AC35" s="321"/>
      <c r="AD35" s="321"/>
      <c r="AE35" s="321"/>
      <c r="AF35" s="321"/>
      <c r="AG35" s="321"/>
      <c r="AH35" s="321"/>
      <c r="AI35" s="321"/>
      <c r="AJ35" s="321"/>
      <c r="AK35" s="321"/>
      <c r="AL35" s="321"/>
      <c r="CA35" s="63"/>
      <c r="CB35" s="63"/>
      <c r="CC35" s="63"/>
    </row>
    <row r="36" spans="10:81" ht="8.4499999999999993" customHeight="1" x14ac:dyDescent="0.25">
      <c r="J36" s="242">
        <f>J34-1</f>
        <v>2018</v>
      </c>
      <c r="K36" s="242"/>
      <c r="L36" s="242"/>
      <c r="M36" s="242">
        <v>7</v>
      </c>
      <c r="N36" s="242"/>
      <c r="O36" s="348"/>
      <c r="P36" s="348"/>
      <c r="Q36" s="348"/>
      <c r="R36" s="348"/>
      <c r="S36" s="348"/>
      <c r="T36" s="348"/>
      <c r="U36" s="348"/>
      <c r="V36" s="348"/>
      <c r="W36" s="348"/>
      <c r="X36" s="348"/>
      <c r="Y36" s="242" t="s">
        <v>1053</v>
      </c>
      <c r="Z36" s="501">
        <v>0.33100000000000002</v>
      </c>
      <c r="AA36" s="501"/>
      <c r="AB36" s="242" t="s">
        <v>59</v>
      </c>
      <c r="AC36" s="336">
        <f>O36*Z36</f>
        <v>0</v>
      </c>
      <c r="AD36" s="336"/>
      <c r="AE36" s="336"/>
      <c r="AF36" s="336"/>
      <c r="AG36" s="336"/>
      <c r="AH36" s="336"/>
      <c r="AI36" s="336"/>
      <c r="AJ36" s="336"/>
      <c r="AK36" s="336"/>
      <c r="AL36" s="336"/>
      <c r="CA36" s="63"/>
      <c r="CB36" s="63"/>
      <c r="CC36" s="63"/>
    </row>
    <row r="37" spans="10:81" ht="8.4499999999999993" customHeight="1" x14ac:dyDescent="0.25">
      <c r="J37" s="242"/>
      <c r="K37" s="242"/>
      <c r="L37" s="242"/>
      <c r="M37" s="242"/>
      <c r="N37" s="242"/>
      <c r="O37" s="324"/>
      <c r="P37" s="324"/>
      <c r="Q37" s="324"/>
      <c r="R37" s="324"/>
      <c r="S37" s="324"/>
      <c r="T37" s="324"/>
      <c r="U37" s="324"/>
      <c r="V37" s="324"/>
      <c r="W37" s="324"/>
      <c r="X37" s="324"/>
      <c r="Y37" s="242"/>
      <c r="Z37" s="501"/>
      <c r="AA37" s="501"/>
      <c r="AB37" s="242"/>
      <c r="AC37" s="321"/>
      <c r="AD37" s="321"/>
      <c r="AE37" s="321"/>
      <c r="AF37" s="321"/>
      <c r="AG37" s="321"/>
      <c r="AH37" s="321"/>
      <c r="AI37" s="321"/>
      <c r="AJ37" s="321"/>
      <c r="AK37" s="321"/>
      <c r="AL37" s="321"/>
      <c r="CA37" s="63"/>
      <c r="CB37" s="63"/>
      <c r="CC37" s="63"/>
    </row>
    <row r="38" spans="10:81" ht="8.4499999999999993" customHeight="1" x14ac:dyDescent="0.25">
      <c r="J38" s="242">
        <f>J36-1</f>
        <v>2017</v>
      </c>
      <c r="K38" s="242"/>
      <c r="L38" s="242"/>
      <c r="M38" s="242">
        <v>8</v>
      </c>
      <c r="N38" s="242"/>
      <c r="O38" s="348"/>
      <c r="P38" s="348"/>
      <c r="Q38" s="348"/>
      <c r="R38" s="348"/>
      <c r="S38" s="348"/>
      <c r="T38" s="348"/>
      <c r="U38" s="348"/>
      <c r="V38" s="348"/>
      <c r="W38" s="348"/>
      <c r="X38" s="348"/>
      <c r="Y38" s="242" t="s">
        <v>1053</v>
      </c>
      <c r="Z38" s="501">
        <v>0.27200000000000002</v>
      </c>
      <c r="AA38" s="501"/>
      <c r="AB38" s="242" t="s">
        <v>59</v>
      </c>
      <c r="AC38" s="336">
        <f>O38*Z38</f>
        <v>0</v>
      </c>
      <c r="AD38" s="336"/>
      <c r="AE38" s="336"/>
      <c r="AF38" s="336"/>
      <c r="AG38" s="336"/>
      <c r="AH38" s="336"/>
      <c r="AI38" s="336"/>
      <c r="AJ38" s="336"/>
      <c r="AK38" s="336"/>
      <c r="AL38" s="336"/>
      <c r="CA38" s="63"/>
      <c r="CB38" s="63"/>
      <c r="CC38" s="63"/>
    </row>
    <row r="39" spans="10:81" ht="8.4499999999999993" customHeight="1" x14ac:dyDescent="0.25">
      <c r="J39" s="242"/>
      <c r="K39" s="242"/>
      <c r="L39" s="242"/>
      <c r="M39" s="242"/>
      <c r="N39" s="242"/>
      <c r="O39" s="324"/>
      <c r="P39" s="324"/>
      <c r="Q39" s="324"/>
      <c r="R39" s="324"/>
      <c r="S39" s="324"/>
      <c r="T39" s="324"/>
      <c r="U39" s="324"/>
      <c r="V39" s="324"/>
      <c r="W39" s="324"/>
      <c r="X39" s="324"/>
      <c r="Y39" s="242"/>
      <c r="Z39" s="501"/>
      <c r="AA39" s="501"/>
      <c r="AB39" s="242"/>
      <c r="AC39" s="321"/>
      <c r="AD39" s="321"/>
      <c r="AE39" s="321"/>
      <c r="AF39" s="321"/>
      <c r="AG39" s="321"/>
      <c r="AH39" s="321"/>
      <c r="AI39" s="321"/>
      <c r="AJ39" s="321"/>
      <c r="AK39" s="321"/>
      <c r="AL39" s="321"/>
      <c r="CA39" s="63"/>
      <c r="CB39" s="63"/>
      <c r="CC39" s="63"/>
    </row>
    <row r="40" spans="10:81" ht="8.4499999999999993" customHeight="1" x14ac:dyDescent="0.25">
      <c r="J40" s="242">
        <f>J38-1</f>
        <v>2016</v>
      </c>
      <c r="K40" s="242"/>
      <c r="L40" s="242"/>
      <c r="M40" s="242">
        <v>9</v>
      </c>
      <c r="N40" s="242"/>
      <c r="O40" s="348"/>
      <c r="P40" s="348"/>
      <c r="Q40" s="348"/>
      <c r="R40" s="348"/>
      <c r="S40" s="348"/>
      <c r="T40" s="348"/>
      <c r="U40" s="348"/>
      <c r="V40" s="348"/>
      <c r="W40" s="348"/>
      <c r="X40" s="348"/>
      <c r="Y40" s="242" t="s">
        <v>1053</v>
      </c>
      <c r="Z40" s="501">
        <v>0.219</v>
      </c>
      <c r="AA40" s="501"/>
      <c r="AB40" s="242" t="s">
        <v>59</v>
      </c>
      <c r="AC40" s="336">
        <f>O40*Z40</f>
        <v>0</v>
      </c>
      <c r="AD40" s="336"/>
      <c r="AE40" s="336"/>
      <c r="AF40" s="336"/>
      <c r="AG40" s="336"/>
      <c r="AH40" s="336"/>
      <c r="AI40" s="336"/>
      <c r="AJ40" s="336"/>
      <c r="AK40" s="336"/>
      <c r="AL40" s="336"/>
      <c r="CA40" s="63"/>
      <c r="CB40" s="63"/>
      <c r="CC40" s="63"/>
    </row>
    <row r="41" spans="10:81" ht="8.4499999999999993" customHeight="1" x14ac:dyDescent="0.25">
      <c r="J41" s="242"/>
      <c r="K41" s="242"/>
      <c r="L41" s="242"/>
      <c r="M41" s="242"/>
      <c r="N41" s="242"/>
      <c r="O41" s="324"/>
      <c r="P41" s="324"/>
      <c r="Q41" s="324"/>
      <c r="R41" s="324"/>
      <c r="S41" s="324"/>
      <c r="T41" s="324"/>
      <c r="U41" s="324"/>
      <c r="V41" s="324"/>
      <c r="W41" s="324"/>
      <c r="X41" s="324"/>
      <c r="Y41" s="242"/>
      <c r="Z41" s="501"/>
      <c r="AA41" s="501"/>
      <c r="AB41" s="242"/>
      <c r="AC41" s="321"/>
      <c r="AD41" s="321"/>
      <c r="AE41" s="321"/>
      <c r="AF41" s="321"/>
      <c r="AG41" s="321"/>
      <c r="AH41" s="321"/>
      <c r="AI41" s="321"/>
      <c r="AJ41" s="321"/>
      <c r="AK41" s="321"/>
      <c r="AL41" s="321"/>
      <c r="CA41" s="63"/>
      <c r="CB41" s="63"/>
      <c r="CC41" s="63"/>
    </row>
    <row r="42" spans="10:81" ht="8.4499999999999993" customHeight="1" x14ac:dyDescent="0.25">
      <c r="J42" s="242">
        <f>J40-1</f>
        <v>2015</v>
      </c>
      <c r="K42" s="242"/>
      <c r="L42" s="242"/>
      <c r="M42" s="242">
        <v>10</v>
      </c>
      <c r="N42" s="242"/>
      <c r="O42" s="348"/>
      <c r="P42" s="348"/>
      <c r="Q42" s="348"/>
      <c r="R42" s="348"/>
      <c r="S42" s="348"/>
      <c r="T42" s="348"/>
      <c r="U42" s="348"/>
      <c r="V42" s="348"/>
      <c r="W42" s="348"/>
      <c r="X42" s="348"/>
      <c r="Y42" s="242" t="s">
        <v>1053</v>
      </c>
      <c r="Z42" s="501">
        <v>0.17399999999999999</v>
      </c>
      <c r="AA42" s="501"/>
      <c r="AB42" s="242" t="s">
        <v>59</v>
      </c>
      <c r="AC42" s="336">
        <f>O42*Z42</f>
        <v>0</v>
      </c>
      <c r="AD42" s="336"/>
      <c r="AE42" s="336"/>
      <c r="AF42" s="336"/>
      <c r="AG42" s="336"/>
      <c r="AH42" s="336"/>
      <c r="AI42" s="336"/>
      <c r="AJ42" s="336"/>
      <c r="AK42" s="336"/>
      <c r="AL42" s="336"/>
      <c r="CA42" s="63"/>
      <c r="CB42" s="63"/>
      <c r="CC42" s="63"/>
    </row>
    <row r="43" spans="10:81" ht="8.4499999999999993" customHeight="1" x14ac:dyDescent="0.25">
      <c r="J43" s="242"/>
      <c r="K43" s="242"/>
      <c r="L43" s="242"/>
      <c r="M43" s="242"/>
      <c r="N43" s="242"/>
      <c r="O43" s="324"/>
      <c r="P43" s="324"/>
      <c r="Q43" s="324"/>
      <c r="R43" s="324"/>
      <c r="S43" s="324"/>
      <c r="T43" s="324"/>
      <c r="U43" s="324"/>
      <c r="V43" s="324"/>
      <c r="W43" s="324"/>
      <c r="X43" s="324"/>
      <c r="Y43" s="242"/>
      <c r="Z43" s="501"/>
      <c r="AA43" s="501"/>
      <c r="AB43" s="242"/>
      <c r="AC43" s="321"/>
      <c r="AD43" s="321"/>
      <c r="AE43" s="321"/>
      <c r="AF43" s="321"/>
      <c r="AG43" s="321"/>
      <c r="AH43" s="321"/>
      <c r="AI43" s="321"/>
      <c r="AJ43" s="321"/>
      <c r="AK43" s="321"/>
      <c r="AL43" s="321"/>
      <c r="CA43" s="63"/>
      <c r="CB43" s="63"/>
      <c r="CC43" s="63"/>
    </row>
    <row r="44" spans="10:81" ht="8.4499999999999993" customHeight="1" x14ac:dyDescent="0.25">
      <c r="J44" s="242">
        <f>J42-1</f>
        <v>2014</v>
      </c>
      <c r="K44" s="242"/>
      <c r="L44" s="242"/>
      <c r="M44" s="242">
        <v>11</v>
      </c>
      <c r="N44" s="242"/>
      <c r="O44" s="348"/>
      <c r="P44" s="348"/>
      <c r="Q44" s="348"/>
      <c r="R44" s="348"/>
      <c r="S44" s="348"/>
      <c r="T44" s="348"/>
      <c r="U44" s="348"/>
      <c r="V44" s="348"/>
      <c r="W44" s="348"/>
      <c r="X44" s="348"/>
      <c r="Y44" s="242" t="s">
        <v>1053</v>
      </c>
      <c r="Z44" s="501">
        <v>0.1</v>
      </c>
      <c r="AA44" s="501"/>
      <c r="AB44" s="242" t="s">
        <v>59</v>
      </c>
      <c r="AC44" s="336">
        <f>O44*Z44</f>
        <v>0</v>
      </c>
      <c r="AD44" s="336"/>
      <c r="AE44" s="336"/>
      <c r="AF44" s="336"/>
      <c r="AG44" s="336"/>
      <c r="AH44" s="336"/>
      <c r="AI44" s="336"/>
      <c r="AJ44" s="336"/>
      <c r="AK44" s="336"/>
      <c r="AL44" s="336"/>
      <c r="CA44" s="63"/>
      <c r="CB44" s="63"/>
      <c r="CC44" s="63"/>
    </row>
    <row r="45" spans="10:81" ht="8.4499999999999993" customHeight="1" x14ac:dyDescent="0.25">
      <c r="J45" s="242"/>
      <c r="K45" s="242"/>
      <c r="L45" s="242"/>
      <c r="M45" s="242"/>
      <c r="N45" s="242"/>
      <c r="O45" s="324"/>
      <c r="P45" s="324"/>
      <c r="Q45" s="324"/>
      <c r="R45" s="324"/>
      <c r="S45" s="324"/>
      <c r="T45" s="324"/>
      <c r="U45" s="324"/>
      <c r="V45" s="324"/>
      <c r="W45" s="324"/>
      <c r="X45" s="324"/>
      <c r="Y45" s="242"/>
      <c r="Z45" s="501"/>
      <c r="AA45" s="501"/>
      <c r="AB45" s="242"/>
      <c r="AC45" s="321"/>
      <c r="AD45" s="321"/>
      <c r="AE45" s="321"/>
      <c r="AF45" s="321"/>
      <c r="AG45" s="321"/>
      <c r="AH45" s="321"/>
      <c r="AI45" s="321"/>
      <c r="AJ45" s="321"/>
      <c r="AK45" s="321"/>
      <c r="AL45" s="321"/>
      <c r="CA45" s="63"/>
      <c r="CB45" s="63"/>
      <c r="CC45" s="63"/>
    </row>
    <row r="46" spans="10:81" ht="8.4499999999999993" customHeight="1" x14ac:dyDescent="0.25">
      <c r="J46" s="242">
        <f t="shared" ref="J46" si="0">J44-1</f>
        <v>2013</v>
      </c>
      <c r="K46" s="242"/>
      <c r="L46" s="242"/>
      <c r="M46" s="242">
        <v>12</v>
      </c>
      <c r="N46" s="242"/>
      <c r="O46" s="348"/>
      <c r="P46" s="348"/>
      <c r="Q46" s="348"/>
      <c r="R46" s="348"/>
      <c r="S46" s="348"/>
      <c r="T46" s="348"/>
      <c r="U46" s="348"/>
      <c r="V46" s="348"/>
      <c r="W46" s="348"/>
      <c r="X46" s="348"/>
      <c r="Y46" s="242" t="s">
        <v>1053</v>
      </c>
      <c r="Z46" s="501">
        <v>0.1</v>
      </c>
      <c r="AA46" s="501"/>
      <c r="AB46" s="242" t="s">
        <v>59</v>
      </c>
      <c r="AC46" s="336">
        <f>O46*Z46</f>
        <v>0</v>
      </c>
      <c r="AD46" s="336"/>
      <c r="AE46" s="336"/>
      <c r="AF46" s="336"/>
      <c r="AG46" s="336"/>
      <c r="AH46" s="336"/>
      <c r="AI46" s="336"/>
      <c r="AJ46" s="336"/>
      <c r="AK46" s="336"/>
      <c r="AL46" s="336"/>
      <c r="CA46" s="63"/>
      <c r="CB46" s="63"/>
      <c r="CC46" s="63"/>
    </row>
    <row r="47" spans="10:81" ht="8.4499999999999993" customHeight="1" x14ac:dyDescent="0.25">
      <c r="J47" s="242"/>
      <c r="K47" s="242"/>
      <c r="L47" s="242"/>
      <c r="M47" s="242"/>
      <c r="N47" s="242"/>
      <c r="O47" s="324"/>
      <c r="P47" s="324"/>
      <c r="Q47" s="324"/>
      <c r="R47" s="324"/>
      <c r="S47" s="324"/>
      <c r="T47" s="324"/>
      <c r="U47" s="324"/>
      <c r="V47" s="324"/>
      <c r="W47" s="324"/>
      <c r="X47" s="324"/>
      <c r="Y47" s="242"/>
      <c r="Z47" s="501"/>
      <c r="AA47" s="501"/>
      <c r="AB47" s="242"/>
      <c r="AC47" s="321"/>
      <c r="AD47" s="321"/>
      <c r="AE47" s="321"/>
      <c r="AF47" s="321"/>
      <c r="AG47" s="321"/>
      <c r="AH47" s="321"/>
      <c r="AI47" s="321"/>
      <c r="AJ47" s="321"/>
      <c r="AK47" s="321"/>
      <c r="AL47" s="321"/>
      <c r="CA47" s="63"/>
      <c r="CB47" s="63"/>
      <c r="CC47" s="63"/>
    </row>
    <row r="48" spans="10:81" ht="8.4499999999999993" customHeight="1" x14ac:dyDescent="0.25">
      <c r="J48" s="242">
        <f t="shared" ref="J48" si="1">J46-1</f>
        <v>2012</v>
      </c>
      <c r="K48" s="242"/>
      <c r="L48" s="242"/>
      <c r="M48" s="242">
        <v>13</v>
      </c>
      <c r="N48" s="242"/>
      <c r="O48" s="348"/>
      <c r="P48" s="348"/>
      <c r="Q48" s="348"/>
      <c r="R48" s="348"/>
      <c r="S48" s="348"/>
      <c r="T48" s="348"/>
      <c r="U48" s="348"/>
      <c r="V48" s="348"/>
      <c r="W48" s="348"/>
      <c r="X48" s="348"/>
      <c r="Y48" s="242" t="s">
        <v>1053</v>
      </c>
      <c r="Z48" s="501">
        <v>0.1</v>
      </c>
      <c r="AA48" s="501"/>
      <c r="AB48" s="242" t="s">
        <v>59</v>
      </c>
      <c r="AC48" s="336">
        <f>O48*Z48</f>
        <v>0</v>
      </c>
      <c r="AD48" s="336"/>
      <c r="AE48" s="336"/>
      <c r="AF48" s="336"/>
      <c r="AG48" s="336"/>
      <c r="AH48" s="336"/>
      <c r="AI48" s="336"/>
      <c r="AJ48" s="336"/>
      <c r="AK48" s="336"/>
      <c r="AL48" s="336"/>
      <c r="CA48" s="63"/>
      <c r="CB48" s="63"/>
      <c r="CC48" s="63"/>
    </row>
    <row r="49" spans="10:81" ht="8.4499999999999993" customHeight="1" x14ac:dyDescent="0.25">
      <c r="J49" s="242"/>
      <c r="K49" s="242"/>
      <c r="L49" s="242"/>
      <c r="M49" s="242"/>
      <c r="N49" s="242"/>
      <c r="O49" s="324"/>
      <c r="P49" s="324"/>
      <c r="Q49" s="324"/>
      <c r="R49" s="324"/>
      <c r="S49" s="324"/>
      <c r="T49" s="324"/>
      <c r="U49" s="324"/>
      <c r="V49" s="324"/>
      <c r="W49" s="324"/>
      <c r="X49" s="324"/>
      <c r="Y49" s="242"/>
      <c r="Z49" s="501"/>
      <c r="AA49" s="501"/>
      <c r="AB49" s="242"/>
      <c r="AC49" s="321"/>
      <c r="AD49" s="321"/>
      <c r="AE49" s="321"/>
      <c r="AF49" s="321"/>
      <c r="AG49" s="321"/>
      <c r="AH49" s="321"/>
      <c r="AI49" s="321"/>
      <c r="AJ49" s="321"/>
      <c r="AK49" s="321"/>
      <c r="AL49" s="321"/>
      <c r="CA49" s="63"/>
      <c r="CB49" s="63"/>
      <c r="CC49" s="63"/>
    </row>
    <row r="50" spans="10:81" ht="8.4499999999999993" customHeight="1" x14ac:dyDescent="0.25">
      <c r="J50" s="242">
        <f t="shared" ref="J50" si="2">J48-1</f>
        <v>2011</v>
      </c>
      <c r="K50" s="242"/>
      <c r="L50" s="242"/>
      <c r="M50" s="242">
        <v>14</v>
      </c>
      <c r="N50" s="242"/>
      <c r="O50" s="348"/>
      <c r="P50" s="348"/>
      <c r="Q50" s="348"/>
      <c r="R50" s="348"/>
      <c r="S50" s="348"/>
      <c r="T50" s="348"/>
      <c r="U50" s="348"/>
      <c r="V50" s="348"/>
      <c r="W50" s="348"/>
      <c r="X50" s="348"/>
      <c r="Y50" s="242" t="s">
        <v>1053</v>
      </c>
      <c r="Z50" s="501">
        <v>0.1</v>
      </c>
      <c r="AA50" s="501"/>
      <c r="AB50" s="242" t="s">
        <v>59</v>
      </c>
      <c r="AC50" s="336">
        <f>O50*Z50</f>
        <v>0</v>
      </c>
      <c r="AD50" s="336"/>
      <c r="AE50" s="336"/>
      <c r="AF50" s="336"/>
      <c r="AG50" s="336"/>
      <c r="AH50" s="336"/>
      <c r="AI50" s="336"/>
      <c r="AJ50" s="336"/>
      <c r="AK50" s="336"/>
      <c r="AL50" s="336"/>
      <c r="CA50" s="63"/>
      <c r="CB50" s="63"/>
      <c r="CC50" s="63"/>
    </row>
    <row r="51" spans="10:81" ht="8.4499999999999993" customHeight="1" x14ac:dyDescent="0.25">
      <c r="J51" s="242"/>
      <c r="K51" s="242"/>
      <c r="L51" s="242"/>
      <c r="M51" s="242"/>
      <c r="N51" s="242"/>
      <c r="O51" s="324"/>
      <c r="P51" s="324"/>
      <c r="Q51" s="324"/>
      <c r="R51" s="324"/>
      <c r="S51" s="324"/>
      <c r="T51" s="324"/>
      <c r="U51" s="324"/>
      <c r="V51" s="324"/>
      <c r="W51" s="324"/>
      <c r="X51" s="324"/>
      <c r="Y51" s="242"/>
      <c r="Z51" s="501"/>
      <c r="AA51" s="501"/>
      <c r="AB51" s="242"/>
      <c r="AC51" s="321"/>
      <c r="AD51" s="321"/>
      <c r="AE51" s="321"/>
      <c r="AF51" s="321"/>
      <c r="AG51" s="321"/>
      <c r="AH51" s="321"/>
      <c r="AI51" s="321"/>
      <c r="AJ51" s="321"/>
      <c r="AK51" s="321"/>
      <c r="AL51" s="321"/>
      <c r="CA51" s="63"/>
      <c r="CB51" s="63"/>
      <c r="CC51" s="63"/>
    </row>
    <row r="52" spans="10:81" ht="8.4499999999999993" customHeight="1" x14ac:dyDescent="0.25">
      <c r="J52" s="242">
        <f t="shared" ref="J52" si="3">J50-1</f>
        <v>2010</v>
      </c>
      <c r="K52" s="242"/>
      <c r="L52" s="242"/>
      <c r="M52" s="242">
        <v>15</v>
      </c>
      <c r="N52" s="242"/>
      <c r="O52" s="348"/>
      <c r="P52" s="348"/>
      <c r="Q52" s="348"/>
      <c r="R52" s="348"/>
      <c r="S52" s="348"/>
      <c r="T52" s="348"/>
      <c r="U52" s="348"/>
      <c r="V52" s="348"/>
      <c r="W52" s="348"/>
      <c r="X52" s="348"/>
      <c r="Y52" s="242" t="s">
        <v>1053</v>
      </c>
      <c r="Z52" s="501">
        <v>0.1</v>
      </c>
      <c r="AA52" s="501"/>
      <c r="AB52" s="242" t="s">
        <v>59</v>
      </c>
      <c r="AC52" s="336">
        <f>O52*Z52</f>
        <v>0</v>
      </c>
      <c r="AD52" s="336"/>
      <c r="AE52" s="336"/>
      <c r="AF52" s="336"/>
      <c r="AG52" s="336"/>
      <c r="AH52" s="336"/>
      <c r="AI52" s="336"/>
      <c r="AJ52" s="336"/>
      <c r="AK52" s="336"/>
      <c r="AL52" s="336"/>
      <c r="CA52" s="63"/>
      <c r="CB52" s="63"/>
      <c r="CC52" s="63"/>
    </row>
    <row r="53" spans="10:81" ht="8.4499999999999993" customHeight="1" x14ac:dyDescent="0.25">
      <c r="J53" s="242"/>
      <c r="K53" s="242"/>
      <c r="L53" s="242"/>
      <c r="M53" s="242"/>
      <c r="N53" s="242"/>
      <c r="O53" s="324"/>
      <c r="P53" s="324"/>
      <c r="Q53" s="324"/>
      <c r="R53" s="324"/>
      <c r="S53" s="324"/>
      <c r="T53" s="324"/>
      <c r="U53" s="324"/>
      <c r="V53" s="324"/>
      <c r="W53" s="324"/>
      <c r="X53" s="324"/>
      <c r="Y53" s="242"/>
      <c r="Z53" s="501"/>
      <c r="AA53" s="501"/>
      <c r="AB53" s="242"/>
      <c r="AC53" s="321"/>
      <c r="AD53" s="321"/>
      <c r="AE53" s="321"/>
      <c r="AF53" s="321"/>
      <c r="AG53" s="321"/>
      <c r="AH53" s="321"/>
      <c r="AI53" s="321"/>
      <c r="AJ53" s="321"/>
      <c r="AK53" s="321"/>
      <c r="AL53" s="321"/>
      <c r="CA53" s="63"/>
      <c r="CB53" s="63"/>
      <c r="CC53" s="63"/>
    </row>
    <row r="54" spans="10:81" ht="8.4499999999999993" customHeight="1" x14ac:dyDescent="0.25">
      <c r="J54" s="242">
        <f t="shared" ref="J54" si="4">J52-1</f>
        <v>2009</v>
      </c>
      <c r="K54" s="242"/>
      <c r="L54" s="242"/>
      <c r="M54" s="242">
        <v>16</v>
      </c>
      <c r="N54" s="242"/>
      <c r="O54" s="348"/>
      <c r="P54" s="348"/>
      <c r="Q54" s="348"/>
      <c r="R54" s="348"/>
      <c r="S54" s="348"/>
      <c r="T54" s="348"/>
      <c r="U54" s="348"/>
      <c r="V54" s="348"/>
      <c r="W54" s="348"/>
      <c r="X54" s="348"/>
      <c r="Y54" s="242" t="s">
        <v>1053</v>
      </c>
      <c r="Z54" s="501">
        <v>0.1</v>
      </c>
      <c r="AA54" s="501"/>
      <c r="AB54" s="242" t="s">
        <v>59</v>
      </c>
      <c r="AC54" s="336">
        <f>O54*Z54</f>
        <v>0</v>
      </c>
      <c r="AD54" s="336"/>
      <c r="AE54" s="336"/>
      <c r="AF54" s="336"/>
      <c r="AG54" s="336"/>
      <c r="AH54" s="336"/>
      <c r="AI54" s="336"/>
      <c r="AJ54" s="336"/>
      <c r="AK54" s="336"/>
      <c r="AL54" s="336"/>
      <c r="CA54" s="63"/>
      <c r="CB54" s="63"/>
      <c r="CC54" s="63"/>
    </row>
    <row r="55" spans="10:81" ht="8.4499999999999993" customHeight="1" x14ac:dyDescent="0.25">
      <c r="J55" s="242"/>
      <c r="K55" s="242"/>
      <c r="L55" s="242"/>
      <c r="M55" s="242"/>
      <c r="N55" s="242"/>
      <c r="O55" s="324"/>
      <c r="P55" s="324"/>
      <c r="Q55" s="324"/>
      <c r="R55" s="324"/>
      <c r="S55" s="324"/>
      <c r="T55" s="324"/>
      <c r="U55" s="324"/>
      <c r="V55" s="324"/>
      <c r="W55" s="324"/>
      <c r="X55" s="324"/>
      <c r="Y55" s="242"/>
      <c r="Z55" s="501"/>
      <c r="AA55" s="501"/>
      <c r="AB55" s="242"/>
      <c r="AC55" s="321"/>
      <c r="AD55" s="321"/>
      <c r="AE55" s="321"/>
      <c r="AF55" s="321"/>
      <c r="AG55" s="321"/>
      <c r="AH55" s="321"/>
      <c r="AI55" s="321"/>
      <c r="AJ55" s="321"/>
      <c r="AK55" s="321"/>
      <c r="AL55" s="321"/>
      <c r="CA55" s="63"/>
      <c r="CB55" s="63"/>
      <c r="CC55" s="63"/>
    </row>
    <row r="56" spans="10:81" ht="8.4499999999999993" customHeight="1" x14ac:dyDescent="0.25">
      <c r="J56" s="242">
        <f t="shared" ref="J56" si="5">J54-1</f>
        <v>2008</v>
      </c>
      <c r="K56" s="242"/>
      <c r="L56" s="242"/>
      <c r="M56" s="242">
        <v>17</v>
      </c>
      <c r="N56" s="242"/>
      <c r="O56" s="348"/>
      <c r="P56" s="348"/>
      <c r="Q56" s="348"/>
      <c r="R56" s="348"/>
      <c r="S56" s="348"/>
      <c r="T56" s="348"/>
      <c r="U56" s="348"/>
      <c r="V56" s="348"/>
      <c r="W56" s="348"/>
      <c r="X56" s="348"/>
      <c r="Y56" s="242" t="s">
        <v>1053</v>
      </c>
      <c r="Z56" s="501">
        <v>0.1</v>
      </c>
      <c r="AA56" s="501"/>
      <c r="AB56" s="242" t="s">
        <v>59</v>
      </c>
      <c r="AC56" s="336">
        <f>O56*Z56</f>
        <v>0</v>
      </c>
      <c r="AD56" s="336"/>
      <c r="AE56" s="336"/>
      <c r="AF56" s="336"/>
      <c r="AG56" s="336"/>
      <c r="AH56" s="336"/>
      <c r="AI56" s="336"/>
      <c r="AJ56" s="336"/>
      <c r="AK56" s="336"/>
      <c r="AL56" s="336"/>
      <c r="CA56" s="63"/>
      <c r="CB56" s="63"/>
      <c r="CC56" s="63"/>
    </row>
    <row r="57" spans="10:81" ht="8.4499999999999993" customHeight="1" x14ac:dyDescent="0.25">
      <c r="J57" s="242"/>
      <c r="K57" s="242"/>
      <c r="L57" s="242"/>
      <c r="M57" s="242"/>
      <c r="N57" s="242"/>
      <c r="O57" s="324"/>
      <c r="P57" s="324"/>
      <c r="Q57" s="324"/>
      <c r="R57" s="324"/>
      <c r="S57" s="324"/>
      <c r="T57" s="324"/>
      <c r="U57" s="324"/>
      <c r="V57" s="324"/>
      <c r="W57" s="324"/>
      <c r="X57" s="324"/>
      <c r="Y57" s="242"/>
      <c r="Z57" s="501"/>
      <c r="AA57" s="501"/>
      <c r="AB57" s="242"/>
      <c r="AC57" s="321"/>
      <c r="AD57" s="321"/>
      <c r="AE57" s="321"/>
      <c r="AF57" s="321"/>
      <c r="AG57" s="321"/>
      <c r="AH57" s="321"/>
      <c r="AI57" s="321"/>
      <c r="AJ57" s="321"/>
      <c r="AK57" s="321"/>
      <c r="AL57" s="321"/>
      <c r="CA57" s="63"/>
      <c r="CB57" s="63"/>
      <c r="CC57" s="63"/>
    </row>
    <row r="58" spans="10:81" ht="8.4499999999999993" customHeight="1" x14ac:dyDescent="0.25">
      <c r="J58" s="242">
        <f t="shared" ref="J58" si="6">J56-1</f>
        <v>2007</v>
      </c>
      <c r="K58" s="242"/>
      <c r="L58" s="242"/>
      <c r="M58" s="242">
        <v>18</v>
      </c>
      <c r="N58" s="242"/>
      <c r="O58" s="348"/>
      <c r="P58" s="348"/>
      <c r="Q58" s="348"/>
      <c r="R58" s="348"/>
      <c r="S58" s="348"/>
      <c r="T58" s="348"/>
      <c r="U58" s="348"/>
      <c r="V58" s="348"/>
      <c r="W58" s="348"/>
      <c r="X58" s="348"/>
      <c r="Y58" s="242" t="s">
        <v>1053</v>
      </c>
      <c r="Z58" s="501">
        <v>0.1</v>
      </c>
      <c r="AA58" s="501"/>
      <c r="AB58" s="242" t="s">
        <v>59</v>
      </c>
      <c r="AC58" s="336">
        <f>O58*Z58</f>
        <v>0</v>
      </c>
      <c r="AD58" s="336"/>
      <c r="AE58" s="336"/>
      <c r="AF58" s="336"/>
      <c r="AG58" s="336"/>
      <c r="AH58" s="336"/>
      <c r="AI58" s="336"/>
      <c r="AJ58" s="336"/>
      <c r="AK58" s="336"/>
      <c r="AL58" s="336"/>
      <c r="CA58" s="63"/>
      <c r="CB58" s="63"/>
      <c r="CC58" s="63"/>
    </row>
    <row r="59" spans="10:81" ht="8.4499999999999993" customHeight="1" x14ac:dyDescent="0.25">
      <c r="J59" s="242"/>
      <c r="K59" s="242"/>
      <c r="L59" s="242"/>
      <c r="M59" s="242"/>
      <c r="N59" s="242"/>
      <c r="O59" s="324"/>
      <c r="P59" s="324"/>
      <c r="Q59" s="324"/>
      <c r="R59" s="324"/>
      <c r="S59" s="324"/>
      <c r="T59" s="324"/>
      <c r="U59" s="324"/>
      <c r="V59" s="324"/>
      <c r="W59" s="324"/>
      <c r="X59" s="324"/>
      <c r="Y59" s="242"/>
      <c r="Z59" s="501"/>
      <c r="AA59" s="501"/>
      <c r="AB59" s="242"/>
      <c r="AC59" s="321"/>
      <c r="AD59" s="321"/>
      <c r="AE59" s="321"/>
      <c r="AF59" s="321"/>
      <c r="AG59" s="321"/>
      <c r="AH59" s="321"/>
      <c r="AI59" s="321"/>
      <c r="AJ59" s="321"/>
      <c r="AK59" s="321"/>
      <c r="AL59" s="321"/>
      <c r="CA59" s="63"/>
      <c r="CB59" s="63"/>
      <c r="CC59" s="63"/>
    </row>
    <row r="60" spans="10:81" ht="8.4499999999999993" customHeight="1" x14ac:dyDescent="0.25">
      <c r="J60" s="242">
        <f t="shared" ref="J60" si="7">J58-1</f>
        <v>2006</v>
      </c>
      <c r="K60" s="242"/>
      <c r="L60" s="242"/>
      <c r="M60" s="242">
        <v>19</v>
      </c>
      <c r="N60" s="242"/>
      <c r="O60" s="348"/>
      <c r="P60" s="348"/>
      <c r="Q60" s="348"/>
      <c r="R60" s="348"/>
      <c r="S60" s="348"/>
      <c r="T60" s="348"/>
      <c r="U60" s="348"/>
      <c r="V60" s="348"/>
      <c r="W60" s="348"/>
      <c r="X60" s="348"/>
      <c r="Y60" s="242" t="s">
        <v>1053</v>
      </c>
      <c r="Z60" s="501">
        <v>0.1</v>
      </c>
      <c r="AA60" s="501"/>
      <c r="AB60" s="242" t="s">
        <v>59</v>
      </c>
      <c r="AC60" s="336">
        <f>O60*Z60</f>
        <v>0</v>
      </c>
      <c r="AD60" s="336"/>
      <c r="AE60" s="336"/>
      <c r="AF60" s="336"/>
      <c r="AG60" s="336"/>
      <c r="AH60" s="336"/>
      <c r="AI60" s="336"/>
      <c r="AJ60" s="336"/>
      <c r="AK60" s="336"/>
      <c r="AL60" s="336"/>
      <c r="CA60" s="63"/>
      <c r="CB60" s="63"/>
      <c r="CC60" s="63"/>
    </row>
    <row r="61" spans="10:81" ht="8.4499999999999993" customHeight="1" x14ac:dyDescent="0.25">
      <c r="J61" s="242"/>
      <c r="K61" s="242"/>
      <c r="L61" s="242"/>
      <c r="M61" s="242"/>
      <c r="N61" s="242"/>
      <c r="O61" s="324"/>
      <c r="P61" s="324"/>
      <c r="Q61" s="324"/>
      <c r="R61" s="324"/>
      <c r="S61" s="324"/>
      <c r="T61" s="324"/>
      <c r="U61" s="324"/>
      <c r="V61" s="324"/>
      <c r="W61" s="324"/>
      <c r="X61" s="324"/>
      <c r="Y61" s="242"/>
      <c r="Z61" s="501"/>
      <c r="AA61" s="501"/>
      <c r="AB61" s="242"/>
      <c r="AC61" s="321"/>
      <c r="AD61" s="321"/>
      <c r="AE61" s="321"/>
      <c r="AF61" s="321"/>
      <c r="AG61" s="321"/>
      <c r="AH61" s="321"/>
      <c r="AI61" s="321"/>
      <c r="AJ61" s="321"/>
      <c r="AK61" s="321"/>
      <c r="AL61" s="321"/>
      <c r="CA61" s="63"/>
      <c r="CB61" s="63"/>
      <c r="CC61" s="63"/>
    </row>
    <row r="62" spans="10:81" ht="8.4499999999999993" customHeight="1" x14ac:dyDescent="0.25">
      <c r="J62" s="242">
        <f t="shared" ref="J62" si="8">J60-1</f>
        <v>2005</v>
      </c>
      <c r="K62" s="242"/>
      <c r="L62" s="242"/>
      <c r="M62" s="242">
        <v>20</v>
      </c>
      <c r="N62" s="242"/>
      <c r="O62" s="348"/>
      <c r="P62" s="348"/>
      <c r="Q62" s="348"/>
      <c r="R62" s="348"/>
      <c r="S62" s="348"/>
      <c r="T62" s="348"/>
      <c r="U62" s="348"/>
      <c r="V62" s="348"/>
      <c r="W62" s="348"/>
      <c r="X62" s="348"/>
      <c r="Y62" s="242" t="s">
        <v>1053</v>
      </c>
      <c r="Z62" s="501">
        <v>0.1</v>
      </c>
      <c r="AA62" s="501"/>
      <c r="AB62" s="242" t="s">
        <v>59</v>
      </c>
      <c r="AC62" s="336">
        <f>O62*Z62</f>
        <v>0</v>
      </c>
      <c r="AD62" s="336"/>
      <c r="AE62" s="336"/>
      <c r="AF62" s="336"/>
      <c r="AG62" s="336"/>
      <c r="AH62" s="336"/>
      <c r="AI62" s="336"/>
      <c r="AJ62" s="336"/>
      <c r="AK62" s="336"/>
      <c r="AL62" s="336"/>
      <c r="CA62" s="63"/>
      <c r="CB62" s="63"/>
      <c r="CC62" s="63"/>
    </row>
    <row r="63" spans="10:81" ht="8.4499999999999993" customHeight="1" x14ac:dyDescent="0.25">
      <c r="J63" s="242"/>
      <c r="K63" s="242"/>
      <c r="L63" s="242"/>
      <c r="M63" s="242"/>
      <c r="N63" s="242"/>
      <c r="O63" s="324"/>
      <c r="P63" s="324"/>
      <c r="Q63" s="324"/>
      <c r="R63" s="324"/>
      <c r="S63" s="324"/>
      <c r="T63" s="324"/>
      <c r="U63" s="324"/>
      <c r="V63" s="324"/>
      <c r="W63" s="324"/>
      <c r="X63" s="324"/>
      <c r="Y63" s="242"/>
      <c r="Z63" s="501"/>
      <c r="AA63" s="501"/>
      <c r="AB63" s="242"/>
      <c r="AC63" s="321"/>
      <c r="AD63" s="321"/>
      <c r="AE63" s="321"/>
      <c r="AF63" s="321"/>
      <c r="AG63" s="321"/>
      <c r="AH63" s="321"/>
      <c r="AI63" s="321"/>
      <c r="AJ63" s="321"/>
      <c r="AK63" s="321"/>
      <c r="AL63" s="321"/>
      <c r="CA63" s="63"/>
      <c r="CB63" s="63"/>
      <c r="CC63" s="63"/>
    </row>
    <row r="64" spans="10:81" ht="8.4499999999999993" customHeight="1" x14ac:dyDescent="0.25">
      <c r="J64" s="242">
        <f t="shared" ref="J64" si="9">J62-1</f>
        <v>2004</v>
      </c>
      <c r="K64" s="242"/>
      <c r="L64" s="242"/>
      <c r="M64" s="242">
        <v>21</v>
      </c>
      <c r="N64" s="242"/>
      <c r="O64" s="348"/>
      <c r="P64" s="348"/>
      <c r="Q64" s="348"/>
      <c r="R64" s="348"/>
      <c r="S64" s="348"/>
      <c r="T64" s="348"/>
      <c r="U64" s="348"/>
      <c r="V64" s="348"/>
      <c r="W64" s="348"/>
      <c r="X64" s="348"/>
      <c r="Y64" s="242" t="s">
        <v>1053</v>
      </c>
      <c r="Z64" s="501">
        <v>0.1</v>
      </c>
      <c r="AA64" s="501"/>
      <c r="AB64" s="242" t="s">
        <v>59</v>
      </c>
      <c r="AC64" s="336">
        <f>O64*Z64</f>
        <v>0</v>
      </c>
      <c r="AD64" s="336"/>
      <c r="AE64" s="336"/>
      <c r="AF64" s="336"/>
      <c r="AG64" s="336"/>
      <c r="AH64" s="336"/>
      <c r="AI64" s="336"/>
      <c r="AJ64" s="336"/>
      <c r="AK64" s="336"/>
      <c r="AL64" s="336"/>
      <c r="CA64" s="63"/>
      <c r="CB64" s="63"/>
      <c r="CC64" s="63"/>
    </row>
    <row r="65" spans="10:81" ht="8.4499999999999993" customHeight="1" x14ac:dyDescent="0.25">
      <c r="J65" s="242"/>
      <c r="K65" s="242"/>
      <c r="L65" s="242"/>
      <c r="M65" s="242"/>
      <c r="N65" s="242"/>
      <c r="O65" s="324"/>
      <c r="P65" s="324"/>
      <c r="Q65" s="324"/>
      <c r="R65" s="324"/>
      <c r="S65" s="324"/>
      <c r="T65" s="324"/>
      <c r="U65" s="324"/>
      <c r="V65" s="324"/>
      <c r="W65" s="324"/>
      <c r="X65" s="324"/>
      <c r="Y65" s="242"/>
      <c r="Z65" s="501"/>
      <c r="AA65" s="501"/>
      <c r="AB65" s="242"/>
      <c r="AC65" s="321"/>
      <c r="AD65" s="321"/>
      <c r="AE65" s="321"/>
      <c r="AF65" s="321"/>
      <c r="AG65" s="321"/>
      <c r="AH65" s="321"/>
      <c r="AI65" s="321"/>
      <c r="AJ65" s="321"/>
      <c r="AK65" s="321"/>
      <c r="AL65" s="321"/>
      <c r="CA65" s="63"/>
      <c r="CB65" s="63"/>
      <c r="CC65" s="63"/>
    </row>
    <row r="66" spans="10:81" ht="8.4499999999999993" customHeight="1" x14ac:dyDescent="0.25">
      <c r="J66" s="242">
        <f t="shared" ref="J66" si="10">J64-1</f>
        <v>2003</v>
      </c>
      <c r="K66" s="242"/>
      <c r="L66" s="242"/>
      <c r="M66" s="242">
        <v>22</v>
      </c>
      <c r="N66" s="242"/>
      <c r="O66" s="348"/>
      <c r="P66" s="348"/>
      <c r="Q66" s="348"/>
      <c r="R66" s="348"/>
      <c r="S66" s="348"/>
      <c r="T66" s="348"/>
      <c r="U66" s="348"/>
      <c r="V66" s="348"/>
      <c r="W66" s="348"/>
      <c r="X66" s="348"/>
      <c r="Y66" s="242" t="s">
        <v>1053</v>
      </c>
      <c r="Z66" s="501">
        <v>0.1</v>
      </c>
      <c r="AA66" s="501"/>
      <c r="AB66" s="242" t="s">
        <v>59</v>
      </c>
      <c r="AC66" s="336">
        <f>O66*Z66</f>
        <v>0</v>
      </c>
      <c r="AD66" s="336"/>
      <c r="AE66" s="336"/>
      <c r="AF66" s="336"/>
      <c r="AG66" s="336"/>
      <c r="AH66" s="336"/>
      <c r="AI66" s="336"/>
      <c r="AJ66" s="336"/>
      <c r="AK66" s="336"/>
      <c r="AL66" s="336"/>
      <c r="CA66" s="63"/>
      <c r="CB66" s="63"/>
      <c r="CC66" s="63"/>
    </row>
    <row r="67" spans="10:81" ht="8.4499999999999993" customHeight="1" x14ac:dyDescent="0.25">
      <c r="J67" s="242"/>
      <c r="K67" s="242"/>
      <c r="L67" s="242"/>
      <c r="M67" s="242"/>
      <c r="N67" s="242"/>
      <c r="O67" s="324"/>
      <c r="P67" s="324"/>
      <c r="Q67" s="324"/>
      <c r="R67" s="324"/>
      <c r="S67" s="324"/>
      <c r="T67" s="324"/>
      <c r="U67" s="324"/>
      <c r="V67" s="324"/>
      <c r="W67" s="324"/>
      <c r="X67" s="324"/>
      <c r="Y67" s="242"/>
      <c r="Z67" s="501"/>
      <c r="AA67" s="501"/>
      <c r="AB67" s="242"/>
      <c r="AC67" s="321"/>
      <c r="AD67" s="321"/>
      <c r="AE67" s="321"/>
      <c r="AF67" s="321"/>
      <c r="AG67" s="321"/>
      <c r="AH67" s="321"/>
      <c r="AI67" s="321"/>
      <c r="AJ67" s="321"/>
      <c r="AK67" s="321"/>
      <c r="AL67" s="321"/>
      <c r="CA67" s="63"/>
      <c r="CB67" s="63"/>
      <c r="CC67" s="63"/>
    </row>
    <row r="68" spans="10:81" ht="8.4499999999999993" customHeight="1" x14ac:dyDescent="0.25">
      <c r="J68" s="242">
        <f t="shared" ref="J68" si="11">J66-1</f>
        <v>2002</v>
      </c>
      <c r="K68" s="242"/>
      <c r="L68" s="242"/>
      <c r="M68" s="242">
        <v>23</v>
      </c>
      <c r="N68" s="242"/>
      <c r="O68" s="348"/>
      <c r="P68" s="348"/>
      <c r="Q68" s="348"/>
      <c r="R68" s="348"/>
      <c r="S68" s="348"/>
      <c r="T68" s="348"/>
      <c r="U68" s="348"/>
      <c r="V68" s="348"/>
      <c r="W68" s="348"/>
      <c r="X68" s="348"/>
      <c r="Y68" s="242" t="s">
        <v>1053</v>
      </c>
      <c r="Z68" s="501">
        <v>0.1</v>
      </c>
      <c r="AA68" s="501"/>
      <c r="AB68" s="242" t="s">
        <v>59</v>
      </c>
      <c r="AC68" s="336">
        <f>O68*Z68</f>
        <v>0</v>
      </c>
      <c r="AD68" s="336"/>
      <c r="AE68" s="336"/>
      <c r="AF68" s="336"/>
      <c r="AG68" s="336"/>
      <c r="AH68" s="336"/>
      <c r="AI68" s="336"/>
      <c r="AJ68" s="336"/>
      <c r="AK68" s="336"/>
      <c r="AL68" s="336"/>
      <c r="CA68" s="63"/>
      <c r="CB68" s="63"/>
      <c r="CC68" s="63"/>
    </row>
    <row r="69" spans="10:81" ht="8.4499999999999993" customHeight="1" x14ac:dyDescent="0.25">
      <c r="J69" s="242"/>
      <c r="K69" s="242"/>
      <c r="L69" s="242"/>
      <c r="M69" s="242"/>
      <c r="N69" s="242"/>
      <c r="O69" s="324"/>
      <c r="P69" s="324"/>
      <c r="Q69" s="324"/>
      <c r="R69" s="324"/>
      <c r="S69" s="324"/>
      <c r="T69" s="324"/>
      <c r="U69" s="324"/>
      <c r="V69" s="324"/>
      <c r="W69" s="324"/>
      <c r="X69" s="324"/>
      <c r="Y69" s="242"/>
      <c r="Z69" s="501"/>
      <c r="AA69" s="501"/>
      <c r="AB69" s="242"/>
      <c r="AC69" s="321"/>
      <c r="AD69" s="321"/>
      <c r="AE69" s="321"/>
      <c r="AF69" s="321"/>
      <c r="AG69" s="321"/>
      <c r="AH69" s="321"/>
      <c r="AI69" s="321"/>
      <c r="AJ69" s="321"/>
      <c r="AK69" s="321"/>
      <c r="AL69" s="321"/>
      <c r="CA69" s="63"/>
      <c r="CB69" s="63"/>
      <c r="CC69" s="63"/>
    </row>
    <row r="70" spans="10:81" ht="8.4499999999999993" customHeight="1" x14ac:dyDescent="0.25">
      <c r="J70" s="242">
        <f t="shared" ref="J70" si="12">J68-1</f>
        <v>2001</v>
      </c>
      <c r="K70" s="242"/>
      <c r="L70" s="242"/>
      <c r="M70" s="242">
        <v>24</v>
      </c>
      <c r="N70" s="242"/>
      <c r="O70" s="348"/>
      <c r="P70" s="348"/>
      <c r="Q70" s="348"/>
      <c r="R70" s="348"/>
      <c r="S70" s="348"/>
      <c r="T70" s="348"/>
      <c r="U70" s="348"/>
      <c r="V70" s="348"/>
      <c r="W70" s="348"/>
      <c r="X70" s="348"/>
      <c r="Y70" s="242" t="s">
        <v>1053</v>
      </c>
      <c r="Z70" s="501">
        <v>0.1</v>
      </c>
      <c r="AA70" s="501"/>
      <c r="AB70" s="242" t="s">
        <v>59</v>
      </c>
      <c r="AC70" s="336">
        <f>O70*Z70</f>
        <v>0</v>
      </c>
      <c r="AD70" s="336"/>
      <c r="AE70" s="336"/>
      <c r="AF70" s="336"/>
      <c r="AG70" s="336"/>
      <c r="AH70" s="336"/>
      <c r="AI70" s="336"/>
      <c r="AJ70" s="336"/>
      <c r="AK70" s="336"/>
      <c r="AL70" s="336"/>
      <c r="CA70" s="63"/>
      <c r="CB70" s="63"/>
      <c r="CC70" s="63"/>
    </row>
    <row r="71" spans="10:81" ht="8.4499999999999993" customHeight="1" x14ac:dyDescent="0.25">
      <c r="J71" s="242"/>
      <c r="K71" s="242"/>
      <c r="L71" s="242"/>
      <c r="M71" s="242"/>
      <c r="N71" s="242"/>
      <c r="O71" s="324"/>
      <c r="P71" s="324"/>
      <c r="Q71" s="324"/>
      <c r="R71" s="324"/>
      <c r="S71" s="324"/>
      <c r="T71" s="324"/>
      <c r="U71" s="324"/>
      <c r="V71" s="324"/>
      <c r="W71" s="324"/>
      <c r="X71" s="324"/>
      <c r="Y71" s="242"/>
      <c r="Z71" s="501"/>
      <c r="AA71" s="501"/>
      <c r="AB71" s="242"/>
      <c r="AC71" s="321"/>
      <c r="AD71" s="321"/>
      <c r="AE71" s="321"/>
      <c r="AF71" s="321"/>
      <c r="AG71" s="321"/>
      <c r="AH71" s="321"/>
      <c r="AI71" s="321"/>
      <c r="AJ71" s="321"/>
      <c r="AK71" s="321"/>
      <c r="AL71" s="321"/>
      <c r="CA71" s="63"/>
      <c r="CB71" s="63"/>
      <c r="CC71" s="63"/>
    </row>
    <row r="72" spans="10:81" ht="8.4499999999999993" customHeight="1" x14ac:dyDescent="0.25">
      <c r="J72" s="242">
        <f t="shared" ref="J72" si="13">J70-1</f>
        <v>2000</v>
      </c>
      <c r="K72" s="242"/>
      <c r="L72" s="242"/>
      <c r="M72" s="242">
        <v>25</v>
      </c>
      <c r="N72" s="242"/>
      <c r="O72" s="348"/>
      <c r="P72" s="348"/>
      <c r="Q72" s="348"/>
      <c r="R72" s="348"/>
      <c r="S72" s="348"/>
      <c r="T72" s="348"/>
      <c r="U72" s="348"/>
      <c r="V72" s="348"/>
      <c r="W72" s="348"/>
      <c r="X72" s="348"/>
      <c r="Y72" s="242" t="s">
        <v>1053</v>
      </c>
      <c r="Z72" s="501">
        <v>0.1</v>
      </c>
      <c r="AA72" s="501"/>
      <c r="AB72" s="242" t="s">
        <v>59</v>
      </c>
      <c r="AC72" s="336">
        <f>O72*Z72</f>
        <v>0</v>
      </c>
      <c r="AD72" s="336"/>
      <c r="AE72" s="336"/>
      <c r="AF72" s="336"/>
      <c r="AG72" s="336"/>
      <c r="AH72" s="336"/>
      <c r="AI72" s="336"/>
      <c r="AJ72" s="336"/>
      <c r="AK72" s="336"/>
      <c r="AL72" s="336"/>
      <c r="CA72" s="63"/>
      <c r="CB72" s="63"/>
      <c r="CC72" s="63"/>
    </row>
    <row r="73" spans="10:81" ht="8.4499999999999993" customHeight="1" x14ac:dyDescent="0.25">
      <c r="J73" s="242"/>
      <c r="K73" s="242"/>
      <c r="L73" s="242"/>
      <c r="M73" s="242"/>
      <c r="N73" s="242"/>
      <c r="O73" s="324"/>
      <c r="P73" s="324"/>
      <c r="Q73" s="324"/>
      <c r="R73" s="324"/>
      <c r="S73" s="324"/>
      <c r="T73" s="324"/>
      <c r="U73" s="324"/>
      <c r="V73" s="324"/>
      <c r="W73" s="324"/>
      <c r="X73" s="324"/>
      <c r="Y73" s="242"/>
      <c r="Z73" s="501"/>
      <c r="AA73" s="501"/>
      <c r="AB73" s="242"/>
      <c r="AC73" s="321"/>
      <c r="AD73" s="321"/>
      <c r="AE73" s="321"/>
      <c r="AF73" s="321"/>
      <c r="AG73" s="321"/>
      <c r="AH73" s="321"/>
      <c r="AI73" s="321"/>
      <c r="AJ73" s="321"/>
      <c r="AK73" s="321"/>
      <c r="AL73" s="321"/>
      <c r="CA73" s="63"/>
      <c r="CB73" s="63"/>
      <c r="CC73" s="63"/>
    </row>
    <row r="74" spans="10:81" ht="8.4499999999999993" customHeight="1" x14ac:dyDescent="0.25">
      <c r="J74" s="242">
        <f t="shared" ref="J74" si="14">J72-1</f>
        <v>1999</v>
      </c>
      <c r="K74" s="242"/>
      <c r="L74" s="242"/>
      <c r="M74" s="242">
        <v>26</v>
      </c>
      <c r="N74" s="242"/>
      <c r="O74" s="348"/>
      <c r="P74" s="348"/>
      <c r="Q74" s="348"/>
      <c r="R74" s="348"/>
      <c r="S74" s="348"/>
      <c r="T74" s="348"/>
      <c r="U74" s="348"/>
      <c r="V74" s="348"/>
      <c r="W74" s="348"/>
      <c r="X74" s="348"/>
      <c r="Y74" s="242" t="s">
        <v>1053</v>
      </c>
      <c r="Z74" s="501">
        <v>0.1</v>
      </c>
      <c r="AA74" s="501"/>
      <c r="AB74" s="242" t="s">
        <v>59</v>
      </c>
      <c r="AC74" s="336">
        <f>O74*Z74</f>
        <v>0</v>
      </c>
      <c r="AD74" s="336"/>
      <c r="AE74" s="336"/>
      <c r="AF74" s="336"/>
      <c r="AG74" s="336"/>
      <c r="AH74" s="336"/>
      <c r="AI74" s="336"/>
      <c r="AJ74" s="336"/>
      <c r="AK74" s="336"/>
      <c r="AL74" s="336"/>
      <c r="CA74" s="63"/>
      <c r="CB74" s="63"/>
      <c r="CC74" s="63"/>
    </row>
    <row r="75" spans="10:81" ht="8.4499999999999993" customHeight="1" x14ac:dyDescent="0.25">
      <c r="J75" s="242"/>
      <c r="K75" s="242"/>
      <c r="L75" s="242"/>
      <c r="M75" s="242"/>
      <c r="N75" s="242"/>
      <c r="O75" s="324"/>
      <c r="P75" s="324"/>
      <c r="Q75" s="324"/>
      <c r="R75" s="324"/>
      <c r="S75" s="324"/>
      <c r="T75" s="324"/>
      <c r="U75" s="324"/>
      <c r="V75" s="324"/>
      <c r="W75" s="324"/>
      <c r="X75" s="324"/>
      <c r="Y75" s="242"/>
      <c r="Z75" s="501"/>
      <c r="AA75" s="501"/>
      <c r="AB75" s="242"/>
      <c r="AC75" s="321"/>
      <c r="AD75" s="321"/>
      <c r="AE75" s="321"/>
      <c r="AF75" s="321"/>
      <c r="AG75" s="321"/>
      <c r="AH75" s="321"/>
      <c r="AI75" s="321"/>
      <c r="AJ75" s="321"/>
      <c r="AK75" s="321"/>
      <c r="AL75" s="321"/>
      <c r="CA75" s="63"/>
      <c r="CB75" s="63"/>
      <c r="CC75" s="63"/>
    </row>
    <row r="76" spans="10:81" ht="8.4499999999999993" customHeight="1" x14ac:dyDescent="0.25">
      <c r="J76" s="242">
        <f t="shared" ref="J76" si="15">J74-1</f>
        <v>1998</v>
      </c>
      <c r="K76" s="242"/>
      <c r="L76" s="242"/>
      <c r="M76" s="242">
        <v>27</v>
      </c>
      <c r="N76" s="242"/>
      <c r="O76" s="348"/>
      <c r="P76" s="348"/>
      <c r="Q76" s="348"/>
      <c r="R76" s="348"/>
      <c r="S76" s="348"/>
      <c r="T76" s="348"/>
      <c r="U76" s="348"/>
      <c r="V76" s="348"/>
      <c r="W76" s="348"/>
      <c r="X76" s="348"/>
      <c r="Y76" s="242" t="s">
        <v>1053</v>
      </c>
      <c r="Z76" s="501">
        <v>0.1</v>
      </c>
      <c r="AA76" s="501"/>
      <c r="AB76" s="242" t="s">
        <v>59</v>
      </c>
      <c r="AC76" s="336">
        <f>O76*Z76</f>
        <v>0</v>
      </c>
      <c r="AD76" s="336"/>
      <c r="AE76" s="336"/>
      <c r="AF76" s="336"/>
      <c r="AG76" s="336"/>
      <c r="AH76" s="336"/>
      <c r="AI76" s="336"/>
      <c r="AJ76" s="336"/>
      <c r="AK76" s="336"/>
      <c r="AL76" s="336"/>
      <c r="CA76" s="63"/>
      <c r="CB76" s="63"/>
      <c r="CC76" s="63"/>
    </row>
    <row r="77" spans="10:81" ht="8.4499999999999993" customHeight="1" x14ac:dyDescent="0.25">
      <c r="J77" s="242"/>
      <c r="K77" s="242"/>
      <c r="L77" s="242"/>
      <c r="M77" s="242"/>
      <c r="N77" s="242"/>
      <c r="O77" s="324"/>
      <c r="P77" s="324"/>
      <c r="Q77" s="324"/>
      <c r="R77" s="324"/>
      <c r="S77" s="324"/>
      <c r="T77" s="324"/>
      <c r="U77" s="324"/>
      <c r="V77" s="324"/>
      <c r="W77" s="324"/>
      <c r="X77" s="324"/>
      <c r="Y77" s="242"/>
      <c r="Z77" s="501"/>
      <c r="AA77" s="501"/>
      <c r="AB77" s="242"/>
      <c r="AC77" s="321"/>
      <c r="AD77" s="321"/>
      <c r="AE77" s="321"/>
      <c r="AF77" s="321"/>
      <c r="AG77" s="321"/>
      <c r="AH77" s="321"/>
      <c r="AI77" s="321"/>
      <c r="AJ77" s="321"/>
      <c r="AK77" s="321"/>
      <c r="AL77" s="321"/>
      <c r="CA77" s="63"/>
      <c r="CB77" s="63"/>
      <c r="CC77" s="63"/>
    </row>
    <row r="78" spans="10:81" ht="8.4499999999999993" customHeight="1" x14ac:dyDescent="0.25">
      <c r="J78" s="242">
        <f t="shared" ref="J78" si="16">J76-1</f>
        <v>1997</v>
      </c>
      <c r="K78" s="242"/>
      <c r="L78" s="242"/>
      <c r="M78" s="242" t="s">
        <v>60</v>
      </c>
      <c r="N78" s="242"/>
      <c r="O78" s="348"/>
      <c r="P78" s="348"/>
      <c r="Q78" s="348"/>
      <c r="R78" s="348"/>
      <c r="S78" s="348"/>
      <c r="T78" s="348"/>
      <c r="U78" s="348"/>
      <c r="V78" s="348"/>
      <c r="W78" s="348"/>
      <c r="X78" s="348"/>
      <c r="Y78" s="242" t="s">
        <v>1053</v>
      </c>
      <c r="Z78" s="501">
        <v>0.1</v>
      </c>
      <c r="AA78" s="501"/>
      <c r="AB78" s="242" t="s">
        <v>59</v>
      </c>
      <c r="AC78" s="336">
        <f>O78*Z78</f>
        <v>0</v>
      </c>
      <c r="AD78" s="336"/>
      <c r="AE78" s="336"/>
      <c r="AF78" s="336"/>
      <c r="AG78" s="336"/>
      <c r="AH78" s="336"/>
      <c r="AI78" s="336"/>
      <c r="AJ78" s="336"/>
      <c r="AK78" s="336"/>
      <c r="AL78" s="336"/>
    </row>
    <row r="79" spans="10:81" ht="8.4499999999999993" customHeight="1" x14ac:dyDescent="0.25">
      <c r="J79" s="242"/>
      <c r="K79" s="242"/>
      <c r="L79" s="242"/>
      <c r="M79" s="242"/>
      <c r="N79" s="242"/>
      <c r="O79" s="324"/>
      <c r="P79" s="324"/>
      <c r="Q79" s="324"/>
      <c r="R79" s="324"/>
      <c r="S79" s="324"/>
      <c r="T79" s="324"/>
      <c r="U79" s="324"/>
      <c r="V79" s="324"/>
      <c r="W79" s="324"/>
      <c r="X79" s="324"/>
      <c r="Y79" s="242"/>
      <c r="Z79" s="501"/>
      <c r="AA79" s="501"/>
      <c r="AB79" s="242"/>
      <c r="AC79" s="321"/>
      <c r="AD79" s="321"/>
      <c r="AE79" s="321"/>
      <c r="AF79" s="321"/>
      <c r="AG79" s="321"/>
      <c r="AH79" s="321"/>
      <c r="AI79" s="321"/>
      <c r="AJ79" s="321"/>
      <c r="AK79" s="321"/>
      <c r="AL79" s="321"/>
    </row>
    <row r="80" spans="10:81" ht="8.4499999999999993" customHeight="1" x14ac:dyDescent="0.25">
      <c r="AW80" s="64"/>
      <c r="CA80" s="64"/>
      <c r="CB80" s="64"/>
      <c r="CC80" s="64"/>
    </row>
    <row r="81" spans="10:81" ht="8.4499999999999993" customHeight="1" thickBot="1" x14ac:dyDescent="0.3">
      <c r="AW81" s="64"/>
      <c r="CA81" s="64"/>
      <c r="CB81" s="64"/>
      <c r="CC81" s="64"/>
    </row>
    <row r="82" spans="10:81" ht="8.4499999999999993" customHeight="1" x14ac:dyDescent="0.25">
      <c r="J82" s="300" t="s">
        <v>61</v>
      </c>
      <c r="K82" s="300"/>
      <c r="L82" s="300"/>
      <c r="M82" s="300"/>
      <c r="N82" s="349"/>
      <c r="O82" s="342">
        <f>SUM(O24:T79)</f>
        <v>0</v>
      </c>
      <c r="P82" s="343"/>
      <c r="Q82" s="343"/>
      <c r="R82" s="343"/>
      <c r="S82" s="343"/>
      <c r="T82" s="343"/>
      <c r="U82" s="343"/>
      <c r="V82" s="343"/>
      <c r="W82" s="343"/>
      <c r="X82" s="344"/>
      <c r="AC82" s="342">
        <f>SUM(AC24:AH79)</f>
        <v>0</v>
      </c>
      <c r="AD82" s="343"/>
      <c r="AE82" s="343"/>
      <c r="AF82" s="343"/>
      <c r="AG82" s="343"/>
      <c r="AH82" s="343"/>
      <c r="AI82" s="343"/>
      <c r="AJ82" s="343"/>
      <c r="AK82" s="343"/>
      <c r="AL82" s="344"/>
    </row>
    <row r="83" spans="10:81" ht="8.4499999999999993" customHeight="1" thickBot="1" x14ac:dyDescent="0.3">
      <c r="J83" s="300"/>
      <c r="K83" s="300"/>
      <c r="L83" s="300"/>
      <c r="M83" s="300"/>
      <c r="N83" s="349"/>
      <c r="O83" s="345"/>
      <c r="P83" s="346"/>
      <c r="Q83" s="346"/>
      <c r="R83" s="346"/>
      <c r="S83" s="346"/>
      <c r="T83" s="346"/>
      <c r="U83" s="346"/>
      <c r="V83" s="346"/>
      <c r="W83" s="346"/>
      <c r="X83" s="347"/>
      <c r="AC83" s="345"/>
      <c r="AD83" s="346"/>
      <c r="AE83" s="346"/>
      <c r="AF83" s="346"/>
      <c r="AG83" s="346"/>
      <c r="AH83" s="346"/>
      <c r="AI83" s="346"/>
      <c r="AJ83" s="346"/>
      <c r="AK83" s="346"/>
      <c r="AL83" s="347"/>
      <c r="AM83" s="66"/>
      <c r="AN83" s="66"/>
      <c r="AO83" s="66"/>
      <c r="AP83" s="66"/>
    </row>
    <row r="84" spans="10:81" ht="8.4499999999999993" customHeight="1" x14ac:dyDescent="0.25">
      <c r="AC84" s="65"/>
      <c r="AD84" s="65"/>
      <c r="AE84" s="65"/>
      <c r="AF84" s="65"/>
      <c r="AG84" s="65"/>
      <c r="AH84" s="65"/>
      <c r="AI84" s="65"/>
      <c r="AJ84" s="65"/>
      <c r="AK84" s="66"/>
      <c r="AL84" s="66"/>
      <c r="AM84" s="66"/>
      <c r="AN84" s="66"/>
      <c r="AO84" s="66"/>
      <c r="AP84" s="66"/>
      <c r="AQ84" s="49"/>
      <c r="AR84" s="49"/>
      <c r="AS84" s="49"/>
      <c r="AT84" s="49"/>
      <c r="AU84" s="49"/>
    </row>
    <row r="85" spans="10:81" ht="8.4499999999999993" customHeight="1" x14ac:dyDescent="0.25">
      <c r="AC85" s="65"/>
      <c r="AD85" s="65"/>
      <c r="AE85" s="65"/>
      <c r="AF85" s="65"/>
      <c r="AG85" s="65"/>
      <c r="AH85" s="65"/>
      <c r="AI85" s="65"/>
      <c r="AJ85" s="65"/>
      <c r="AK85" s="66"/>
      <c r="AL85" s="66"/>
      <c r="AM85" s="66"/>
      <c r="AN85" s="66"/>
      <c r="AO85" s="66"/>
      <c r="AP85" s="66"/>
      <c r="AQ85" s="49"/>
      <c r="AR85" s="49"/>
      <c r="AS85" s="49"/>
      <c r="AT85" s="49"/>
      <c r="AU85" s="49"/>
    </row>
    <row r="87" spans="10:81" ht="8.4499999999999993" customHeight="1" x14ac:dyDescent="0.25">
      <c r="AK87" s="67"/>
      <c r="AL87" s="65"/>
      <c r="AM87" s="65"/>
      <c r="AN87" s="65"/>
      <c r="AO87" s="65"/>
      <c r="AP87" s="65"/>
      <c r="AQ87" s="65"/>
      <c r="AR87" s="65"/>
      <c r="AS87" s="65"/>
      <c r="AT87" s="65"/>
      <c r="AU87" s="65"/>
    </row>
    <row r="88" spans="10:81" ht="8.4499999999999993" customHeight="1" x14ac:dyDescent="0.25">
      <c r="AK88" s="65"/>
      <c r="AL88" s="65"/>
      <c r="AM88" s="65"/>
      <c r="AN88" s="65"/>
      <c r="AO88" s="65"/>
      <c r="AP88" s="65"/>
      <c r="AQ88" s="65"/>
      <c r="AR88" s="65"/>
      <c r="AS88" s="65"/>
      <c r="AT88" s="65"/>
      <c r="AU88" s="65"/>
    </row>
  </sheetData>
  <mergeCells count="211">
    <mergeCell ref="L6:AJ7"/>
    <mergeCell ref="A15:H16"/>
    <mergeCell ref="I15:AP16"/>
    <mergeCell ref="AR1:AU3"/>
    <mergeCell ref="O24:X25"/>
    <mergeCell ref="AC20:AL23"/>
    <mergeCell ref="AC24:AL25"/>
    <mergeCell ref="O20:X23"/>
    <mergeCell ref="J20:L23"/>
    <mergeCell ref="J24:L25"/>
    <mergeCell ref="Y20:AB23"/>
    <mergeCell ref="M24:N25"/>
    <mergeCell ref="M20:N23"/>
    <mergeCell ref="Y24:Y25"/>
    <mergeCell ref="Z24:AA25"/>
    <mergeCell ref="AB24:AB25"/>
    <mergeCell ref="A1:K6"/>
    <mergeCell ref="M26:N27"/>
    <mergeCell ref="AC26:AL27"/>
    <mergeCell ref="O26:X27"/>
    <mergeCell ref="J30:L31"/>
    <mergeCell ref="J28:L29"/>
    <mergeCell ref="J26:L27"/>
    <mergeCell ref="Z26:AA27"/>
    <mergeCell ref="AB26:AB27"/>
    <mergeCell ref="Y26:Y27"/>
    <mergeCell ref="AC28:AL29"/>
    <mergeCell ref="AC30:AL31"/>
    <mergeCell ref="AC32:AL33"/>
    <mergeCell ref="O28:X29"/>
    <mergeCell ref="O30:X31"/>
    <mergeCell ref="O32:X33"/>
    <mergeCell ref="J36:L37"/>
    <mergeCell ref="J34:L35"/>
    <mergeCell ref="Y34:Y35"/>
    <mergeCell ref="Z34:AA35"/>
    <mergeCell ref="Z32:AA33"/>
    <mergeCell ref="AB32:AB33"/>
    <mergeCell ref="AC34:AL35"/>
    <mergeCell ref="O34:X35"/>
    <mergeCell ref="AC36:AL37"/>
    <mergeCell ref="M32:N33"/>
    <mergeCell ref="M30:N31"/>
    <mergeCell ref="M28:N29"/>
    <mergeCell ref="Y32:Y33"/>
    <mergeCell ref="Y30:Y31"/>
    <mergeCell ref="Z30:AA31"/>
    <mergeCell ref="AB30:AB31"/>
    <mergeCell ref="AB28:AB29"/>
    <mergeCell ref="Y28:Y29"/>
    <mergeCell ref="Z28:AA29"/>
    <mergeCell ref="J32:L33"/>
    <mergeCell ref="AB34:AB35"/>
    <mergeCell ref="M38:N39"/>
    <mergeCell ref="M36:N37"/>
    <mergeCell ref="M34:N35"/>
    <mergeCell ref="Z38:AA39"/>
    <mergeCell ref="AB38:AB39"/>
    <mergeCell ref="Y38:Y39"/>
    <mergeCell ref="Y36:Y37"/>
    <mergeCell ref="Z36:AA37"/>
    <mergeCell ref="AB36:AB37"/>
    <mergeCell ref="O50:X51"/>
    <mergeCell ref="AC38:AL39"/>
    <mergeCell ref="O36:X37"/>
    <mergeCell ref="O38:X39"/>
    <mergeCell ref="J42:L43"/>
    <mergeCell ref="J40:L41"/>
    <mergeCell ref="M44:N45"/>
    <mergeCell ref="M42:N43"/>
    <mergeCell ref="M40:N41"/>
    <mergeCell ref="Y44:Y45"/>
    <mergeCell ref="Y42:Y43"/>
    <mergeCell ref="Z42:AA43"/>
    <mergeCell ref="AB42:AB43"/>
    <mergeCell ref="AB40:AB41"/>
    <mergeCell ref="Y40:Y41"/>
    <mergeCell ref="Z40:AA41"/>
    <mergeCell ref="AC40:AL41"/>
    <mergeCell ref="AC42:AL43"/>
    <mergeCell ref="AC44:AL45"/>
    <mergeCell ref="O40:X41"/>
    <mergeCell ref="O42:X43"/>
    <mergeCell ref="O44:X45"/>
    <mergeCell ref="J44:L45"/>
    <mergeCell ref="J38:L39"/>
    <mergeCell ref="Y52:Y53"/>
    <mergeCell ref="Z52:AA53"/>
    <mergeCell ref="J46:L47"/>
    <mergeCell ref="Y46:Y47"/>
    <mergeCell ref="Z46:AA47"/>
    <mergeCell ref="Z44:AA45"/>
    <mergeCell ref="AB44:AB45"/>
    <mergeCell ref="AC46:AL47"/>
    <mergeCell ref="O46:X47"/>
    <mergeCell ref="J48:L49"/>
    <mergeCell ref="J50:L51"/>
    <mergeCell ref="AB46:AB47"/>
    <mergeCell ref="M50:N51"/>
    <mergeCell ref="M48:N49"/>
    <mergeCell ref="M46:N47"/>
    <mergeCell ref="Z50:AA51"/>
    <mergeCell ref="AB50:AB51"/>
    <mergeCell ref="Y50:Y51"/>
    <mergeCell ref="Y48:Y49"/>
    <mergeCell ref="Z48:AA49"/>
    <mergeCell ref="AB48:AB49"/>
    <mergeCell ref="AC48:AL49"/>
    <mergeCell ref="AC50:AL51"/>
    <mergeCell ref="O48:X49"/>
    <mergeCell ref="AC52:AL53"/>
    <mergeCell ref="AC54:AL55"/>
    <mergeCell ref="AC56:AL57"/>
    <mergeCell ref="O52:X53"/>
    <mergeCell ref="O54:X55"/>
    <mergeCell ref="O56:X57"/>
    <mergeCell ref="J56:L57"/>
    <mergeCell ref="J58:L59"/>
    <mergeCell ref="Y58:Y59"/>
    <mergeCell ref="Z58:AA59"/>
    <mergeCell ref="Z56:AA57"/>
    <mergeCell ref="AB56:AB57"/>
    <mergeCell ref="AC58:AL59"/>
    <mergeCell ref="O58:X59"/>
    <mergeCell ref="J52:L53"/>
    <mergeCell ref="J54:L55"/>
    <mergeCell ref="M56:N57"/>
    <mergeCell ref="M54:N55"/>
    <mergeCell ref="M52:N53"/>
    <mergeCell ref="Y56:Y57"/>
    <mergeCell ref="Y54:Y55"/>
    <mergeCell ref="Z54:AA55"/>
    <mergeCell ref="AB54:AB55"/>
    <mergeCell ref="AB52:AB53"/>
    <mergeCell ref="J62:L63"/>
    <mergeCell ref="AB58:AB59"/>
    <mergeCell ref="M62:N63"/>
    <mergeCell ref="M60:N61"/>
    <mergeCell ref="M58:N59"/>
    <mergeCell ref="Z62:AA63"/>
    <mergeCell ref="AB62:AB63"/>
    <mergeCell ref="Y62:Y63"/>
    <mergeCell ref="Y60:Y61"/>
    <mergeCell ref="Z60:AA61"/>
    <mergeCell ref="AB60:AB61"/>
    <mergeCell ref="AC60:AL61"/>
    <mergeCell ref="AC62:AL63"/>
    <mergeCell ref="O60:X61"/>
    <mergeCell ref="O62:X63"/>
    <mergeCell ref="J64:L65"/>
    <mergeCell ref="J66:L67"/>
    <mergeCell ref="M68:N69"/>
    <mergeCell ref="M66:N67"/>
    <mergeCell ref="M64:N65"/>
    <mergeCell ref="Y68:Y69"/>
    <mergeCell ref="Y66:Y67"/>
    <mergeCell ref="Z66:AA67"/>
    <mergeCell ref="AB66:AB67"/>
    <mergeCell ref="AB64:AB65"/>
    <mergeCell ref="Y64:Y65"/>
    <mergeCell ref="Z64:AA65"/>
    <mergeCell ref="AC64:AL65"/>
    <mergeCell ref="AC66:AL67"/>
    <mergeCell ref="AC68:AL69"/>
    <mergeCell ref="O64:X65"/>
    <mergeCell ref="O66:X67"/>
    <mergeCell ref="O68:X69"/>
    <mergeCell ref="J68:L69"/>
    <mergeCell ref="J60:L61"/>
    <mergeCell ref="AC72:AL73"/>
    <mergeCell ref="AC74:AL75"/>
    <mergeCell ref="AC76:AL77"/>
    <mergeCell ref="J70:L71"/>
    <mergeCell ref="Y70:Y71"/>
    <mergeCell ref="Z70:AA71"/>
    <mergeCell ref="Z68:AA69"/>
    <mergeCell ref="AB68:AB69"/>
    <mergeCell ref="AC70:AL71"/>
    <mergeCell ref="O70:X71"/>
    <mergeCell ref="J72:L73"/>
    <mergeCell ref="J74:L75"/>
    <mergeCell ref="AB70:AB71"/>
    <mergeCell ref="M74:N75"/>
    <mergeCell ref="M72:N73"/>
    <mergeCell ref="M70:N71"/>
    <mergeCell ref="O72:X73"/>
    <mergeCell ref="O74:X75"/>
    <mergeCell ref="AC82:AL83"/>
    <mergeCell ref="O78:X79"/>
    <mergeCell ref="O82:X83"/>
    <mergeCell ref="J82:N83"/>
    <mergeCell ref="O76:X77"/>
    <mergeCell ref="J76:L77"/>
    <mergeCell ref="J78:L79"/>
    <mergeCell ref="L1:AJ5"/>
    <mergeCell ref="A10:AU11"/>
    <mergeCell ref="M76:N77"/>
    <mergeCell ref="M78:N79"/>
    <mergeCell ref="Y78:Y79"/>
    <mergeCell ref="Z78:AA79"/>
    <mergeCell ref="AB78:AB79"/>
    <mergeCell ref="Y76:Y77"/>
    <mergeCell ref="AC78:AL79"/>
    <mergeCell ref="Z76:AA77"/>
    <mergeCell ref="AB76:AB77"/>
    <mergeCell ref="Z74:AA75"/>
    <mergeCell ref="AB74:AB75"/>
    <mergeCell ref="Y74:Y75"/>
    <mergeCell ref="Y72:Y73"/>
    <mergeCell ref="Z72:AA73"/>
    <mergeCell ref="AB72:AB73"/>
  </mergeCells>
  <printOptions horizontalCentered="1" verticalCentered="1"/>
  <pageMargins left="0" right="0" top="0" bottom="0" header="0" footer="0"/>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E9C-6E0D-432D-A110-1FAC3D6C52D4}">
  <sheetPr>
    <tabColor theme="6"/>
  </sheetPr>
  <dimension ref="A1:BU76"/>
  <sheetViews>
    <sheetView showGridLines="0" zoomScale="90" zoomScaleNormal="90" zoomScaleSheetLayoutView="100" workbookViewId="0">
      <selection activeCell="I10" sqref="I10:AP11"/>
    </sheetView>
  </sheetViews>
  <sheetFormatPr defaultColWidth="2.28515625" defaultRowHeight="8.4499999999999993" customHeight="1" x14ac:dyDescent="0.25"/>
  <cols>
    <col min="1" max="66" width="2.28515625" style="53" customWidth="1"/>
    <col min="67" max="70" width="2.28515625" style="53"/>
    <col min="71" max="76" width="2.28515625" style="53" customWidth="1"/>
    <col min="77" max="16384" width="2.28515625" style="53"/>
  </cols>
  <sheetData>
    <row r="1" spans="1:61" ht="8.4499999999999993" customHeight="1" x14ac:dyDescent="0.25">
      <c r="A1" s="285" t="s">
        <v>1127</v>
      </c>
      <c r="B1" s="285"/>
      <c r="C1" s="285"/>
      <c r="D1" s="285"/>
      <c r="E1" s="285"/>
      <c r="F1" s="285"/>
      <c r="G1" s="285"/>
      <c r="H1" s="285"/>
      <c r="I1" s="285"/>
      <c r="J1" s="285"/>
      <c r="K1" s="285"/>
      <c r="L1" s="363" t="s">
        <v>1059</v>
      </c>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62"/>
      <c r="BA1" s="62"/>
      <c r="BB1" s="62"/>
      <c r="BC1" s="62"/>
      <c r="BD1" s="62"/>
      <c r="BE1" s="62"/>
      <c r="BF1" s="62"/>
      <c r="BG1" s="62"/>
      <c r="BH1" s="374" t="s">
        <v>1058</v>
      </c>
      <c r="BI1" s="374"/>
    </row>
    <row r="2" spans="1:61" ht="8.4499999999999993" customHeight="1" x14ac:dyDescent="0.25">
      <c r="A2" s="285"/>
      <c r="B2" s="285"/>
      <c r="C2" s="285"/>
      <c r="D2" s="285"/>
      <c r="E2" s="285"/>
      <c r="F2" s="285"/>
      <c r="G2" s="285"/>
      <c r="H2" s="285"/>
      <c r="I2" s="285"/>
      <c r="J2" s="285"/>
      <c r="K2" s="285"/>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62"/>
      <c r="BA2" s="62"/>
      <c r="BB2" s="62"/>
      <c r="BC2" s="62"/>
      <c r="BD2" s="62"/>
      <c r="BE2" s="62"/>
      <c r="BF2" s="62"/>
      <c r="BG2" s="62"/>
      <c r="BH2" s="374"/>
      <c r="BI2" s="374"/>
    </row>
    <row r="3" spans="1:61" ht="8.4499999999999993" customHeight="1" x14ac:dyDescent="0.25">
      <c r="A3" s="285"/>
      <c r="B3" s="285"/>
      <c r="C3" s="285"/>
      <c r="D3" s="285"/>
      <c r="E3" s="285"/>
      <c r="F3" s="285"/>
      <c r="G3" s="285"/>
      <c r="H3" s="285"/>
      <c r="I3" s="285"/>
      <c r="J3" s="285"/>
      <c r="K3" s="285"/>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c r="AU3" s="364"/>
      <c r="AV3" s="364"/>
      <c r="AW3" s="364"/>
      <c r="AX3" s="364"/>
      <c r="AY3" s="364"/>
      <c r="AZ3" s="62"/>
      <c r="BA3" s="62"/>
      <c r="BB3" s="62"/>
      <c r="BC3" s="62"/>
      <c r="BD3" s="62"/>
      <c r="BE3" s="62"/>
      <c r="BF3" s="62"/>
      <c r="BG3" s="62"/>
      <c r="BH3" s="374"/>
      <c r="BI3" s="374"/>
    </row>
    <row r="4" spans="1:61" ht="8.4499999999999993" customHeight="1" x14ac:dyDescent="0.25">
      <c r="A4" s="285"/>
      <c r="B4" s="285"/>
      <c r="C4" s="285"/>
      <c r="D4" s="285"/>
      <c r="E4" s="285"/>
      <c r="F4" s="285"/>
      <c r="G4" s="285"/>
      <c r="H4" s="285"/>
      <c r="I4" s="285"/>
      <c r="J4" s="285"/>
      <c r="K4" s="285"/>
      <c r="L4" s="375" t="s">
        <v>1054</v>
      </c>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row>
    <row r="5" spans="1:61" ht="8.4499999999999993" customHeight="1" x14ac:dyDescent="0.25">
      <c r="A5" s="285"/>
      <c r="B5" s="285"/>
      <c r="C5" s="285"/>
      <c r="D5" s="285"/>
      <c r="E5" s="285"/>
      <c r="F5" s="285"/>
      <c r="G5" s="285"/>
      <c r="H5" s="285"/>
      <c r="I5" s="285"/>
      <c r="J5" s="285"/>
      <c r="K5" s="28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row>
    <row r="6" spans="1:61" ht="8.4499999999999993" customHeight="1" x14ac:dyDescent="0.25">
      <c r="A6" s="285"/>
      <c r="B6" s="285"/>
      <c r="C6" s="285"/>
      <c r="D6" s="285"/>
      <c r="E6" s="285"/>
      <c r="F6" s="285"/>
      <c r="G6" s="285"/>
      <c r="H6" s="285"/>
      <c r="I6" s="285"/>
      <c r="J6" s="285"/>
      <c r="K6" s="285"/>
    </row>
    <row r="7" spans="1:61" ht="8.4499999999999993" customHeight="1" x14ac:dyDescent="0.25">
      <c r="BA7" s="61"/>
      <c r="BB7" s="61"/>
      <c r="BC7" s="61"/>
      <c r="BD7" s="61"/>
      <c r="BE7" s="61"/>
      <c r="BF7" s="61"/>
      <c r="BG7" s="61"/>
    </row>
    <row r="10" spans="1:61" ht="8.4499999999999993" customHeight="1" x14ac:dyDescent="0.25">
      <c r="A10" s="278" t="s">
        <v>125</v>
      </c>
      <c r="B10" s="278"/>
      <c r="C10" s="278"/>
      <c r="D10" s="278"/>
      <c r="E10" s="278"/>
      <c r="F10" s="278"/>
      <c r="G10" s="278"/>
      <c r="H10" s="278"/>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BA10" s="61"/>
      <c r="BB10" s="61"/>
      <c r="BC10" s="61"/>
      <c r="BD10" s="61"/>
      <c r="BE10" s="61"/>
      <c r="BF10" s="61"/>
      <c r="BG10" s="61"/>
    </row>
    <row r="11" spans="1:61" ht="8.4499999999999993" customHeight="1" x14ac:dyDescent="0.25">
      <c r="A11" s="278"/>
      <c r="B11" s="278"/>
      <c r="C11" s="278"/>
      <c r="D11" s="278"/>
      <c r="E11" s="278"/>
      <c r="F11" s="278"/>
      <c r="G11" s="278"/>
      <c r="H11" s="278"/>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S11" s="60"/>
      <c r="AT11" s="60"/>
      <c r="AU11" s="60"/>
      <c r="AV11" s="60"/>
      <c r="AW11" s="60"/>
      <c r="AX11" s="60"/>
      <c r="AY11" s="60"/>
      <c r="AZ11" s="60"/>
      <c r="BA11" s="61"/>
      <c r="BB11" s="61"/>
      <c r="BC11" s="61"/>
      <c r="BD11" s="61"/>
      <c r="BE11" s="61"/>
      <c r="BF11" s="61"/>
      <c r="BG11" s="61"/>
      <c r="BH11" s="60"/>
      <c r="BI11" s="60"/>
    </row>
    <row r="12" spans="1:61" ht="8.4499999999999993" customHeight="1" x14ac:dyDescent="0.25">
      <c r="A12" s="60"/>
      <c r="B12" s="60"/>
      <c r="C12" s="60"/>
      <c r="AS12" s="60"/>
      <c r="AT12" s="60"/>
      <c r="AU12" s="60"/>
      <c r="AV12" s="60"/>
      <c r="AW12" s="60"/>
      <c r="AX12" s="60"/>
      <c r="AY12" s="60"/>
      <c r="AZ12" s="60"/>
      <c r="BA12" s="60"/>
      <c r="BB12" s="60"/>
      <c r="BC12" s="60"/>
      <c r="BD12" s="60"/>
      <c r="BE12" s="60"/>
      <c r="BF12" s="60"/>
      <c r="BG12" s="60"/>
      <c r="BH12" s="60"/>
      <c r="BI12" s="60"/>
    </row>
    <row r="14" spans="1:61" ht="8.4499999999999993" customHeight="1" x14ac:dyDescent="0.25">
      <c r="A14" s="382" t="s">
        <v>62</v>
      </c>
      <c r="B14" s="382"/>
      <c r="C14" s="382"/>
      <c r="D14" s="382"/>
      <c r="E14" s="382"/>
      <c r="F14" s="382"/>
      <c r="G14" s="382"/>
      <c r="H14" s="382"/>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row>
    <row r="15" spans="1:61" ht="8.4499999999999993" customHeight="1" x14ac:dyDescent="0.25">
      <c r="A15" s="382"/>
      <c r="B15" s="382"/>
      <c r="C15" s="382"/>
      <c r="D15" s="382"/>
      <c r="E15" s="382"/>
      <c r="F15" s="382"/>
      <c r="G15" s="382"/>
      <c r="H15" s="382"/>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row>
    <row r="16" spans="1:61" ht="8.4499999999999993" customHeight="1" x14ac:dyDescent="0.25">
      <c r="A16" s="383" t="s">
        <v>1133</v>
      </c>
      <c r="B16" s="383"/>
      <c r="C16" s="383"/>
      <c r="D16" s="383"/>
      <c r="E16" s="383"/>
      <c r="F16" s="383"/>
      <c r="G16" s="383"/>
      <c r="H16" s="383"/>
      <c r="I16" s="383"/>
      <c r="J16" s="383"/>
      <c r="K16" s="383"/>
      <c r="L16" s="383"/>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3"/>
      <c r="AJ16" s="383"/>
      <c r="AK16" s="383"/>
      <c r="AL16" s="383"/>
      <c r="AM16" s="383"/>
      <c r="AN16" s="383"/>
      <c r="AO16" s="383"/>
      <c r="AP16" s="383"/>
      <c r="AQ16" s="383"/>
      <c r="AR16" s="383"/>
      <c r="AS16" s="383"/>
      <c r="AT16" s="383"/>
      <c r="AU16" s="383"/>
      <c r="AV16" s="383"/>
      <c r="AW16" s="383"/>
      <c r="AX16" s="383"/>
      <c r="AY16" s="383"/>
      <c r="AZ16" s="383"/>
      <c r="BA16" s="383"/>
      <c r="BB16" s="383"/>
      <c r="BC16" s="383"/>
      <c r="BD16" s="383"/>
      <c r="BE16" s="383"/>
      <c r="BF16" s="383"/>
      <c r="BG16" s="383"/>
      <c r="BH16" s="383"/>
      <c r="BI16" s="383"/>
    </row>
    <row r="17" spans="1:61" ht="8.4499999999999993" customHeight="1" x14ac:dyDescent="0.25">
      <c r="A17" s="383"/>
      <c r="B17" s="383"/>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row>
    <row r="18" spans="1:61" ht="8.4499999999999993" customHeight="1" x14ac:dyDescent="0.25">
      <c r="A18" s="383"/>
      <c r="B18" s="383"/>
      <c r="C18" s="383"/>
      <c r="D18" s="383"/>
      <c r="E18" s="383"/>
      <c r="F18" s="383"/>
      <c r="G18" s="383"/>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3"/>
      <c r="AM18" s="383"/>
      <c r="AN18" s="383"/>
      <c r="AO18" s="383"/>
      <c r="AP18" s="383"/>
      <c r="AQ18" s="383"/>
      <c r="AR18" s="383"/>
      <c r="AS18" s="383"/>
      <c r="AT18" s="383"/>
      <c r="AU18" s="383"/>
      <c r="AV18" s="383"/>
      <c r="AW18" s="383"/>
      <c r="AX18" s="383"/>
      <c r="AY18" s="383"/>
      <c r="AZ18" s="383"/>
      <c r="BA18" s="383"/>
      <c r="BB18" s="383"/>
      <c r="BC18" s="383"/>
      <c r="BD18" s="383"/>
      <c r="BE18" s="383"/>
      <c r="BF18" s="383"/>
      <c r="BG18" s="383"/>
      <c r="BH18" s="383"/>
      <c r="BI18" s="383"/>
    </row>
    <row r="19" spans="1:61" ht="8.4499999999999993" customHeight="1" x14ac:dyDescent="0.25">
      <c r="A19" s="383"/>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3"/>
      <c r="BD19" s="383"/>
      <c r="BE19" s="383"/>
      <c r="BF19" s="383"/>
      <c r="BG19" s="383"/>
      <c r="BH19" s="383"/>
      <c r="BI19" s="383"/>
    </row>
    <row r="20" spans="1:61" ht="8.4499999999999993" customHeight="1" x14ac:dyDescent="0.25">
      <c r="A20" s="383"/>
      <c r="B20" s="383"/>
      <c r="C20" s="383"/>
      <c r="D20" s="383"/>
      <c r="E20" s="383"/>
      <c r="F20" s="383"/>
      <c r="G20" s="383"/>
      <c r="H20" s="383"/>
      <c r="I20" s="383"/>
      <c r="J20" s="383"/>
      <c r="K20" s="383"/>
      <c r="L20" s="383"/>
      <c r="M20" s="383"/>
      <c r="N20" s="383"/>
      <c r="O20" s="383"/>
      <c r="P20" s="383"/>
      <c r="Q20" s="383"/>
      <c r="R20" s="383"/>
      <c r="S20" s="383"/>
      <c r="T20" s="383"/>
      <c r="U20" s="383"/>
      <c r="V20" s="383"/>
      <c r="W20" s="383"/>
      <c r="X20" s="383"/>
      <c r="Y20" s="383"/>
      <c r="Z20" s="383"/>
      <c r="AA20" s="383"/>
      <c r="AB20" s="383"/>
      <c r="AC20" s="383"/>
      <c r="AD20" s="383"/>
      <c r="AE20" s="383"/>
      <c r="AF20" s="383"/>
      <c r="AG20" s="383"/>
      <c r="AH20" s="383"/>
      <c r="AI20" s="383"/>
      <c r="AJ20" s="383"/>
      <c r="AK20" s="383"/>
      <c r="AL20" s="383"/>
      <c r="AM20" s="383"/>
      <c r="AN20" s="383"/>
      <c r="AO20" s="383"/>
      <c r="AP20" s="383"/>
      <c r="AQ20" s="383"/>
      <c r="AR20" s="383"/>
      <c r="AS20" s="383"/>
      <c r="AT20" s="383"/>
      <c r="AU20" s="383"/>
      <c r="AV20" s="383"/>
      <c r="AW20" s="383"/>
      <c r="AX20" s="383"/>
      <c r="AY20" s="383"/>
      <c r="AZ20" s="383"/>
      <c r="BA20" s="383"/>
      <c r="BB20" s="383"/>
      <c r="BC20" s="383"/>
      <c r="BD20" s="383"/>
      <c r="BE20" s="383"/>
      <c r="BF20" s="383"/>
      <c r="BG20" s="383"/>
      <c r="BH20" s="383"/>
      <c r="BI20" s="383"/>
    </row>
    <row r="21" spans="1:61" ht="8.4499999999999993" customHeight="1" x14ac:dyDescent="0.25">
      <c r="A21" s="383"/>
      <c r="B21" s="383"/>
      <c r="C21" s="383"/>
      <c r="D21" s="383"/>
      <c r="E21" s="383"/>
      <c r="F21" s="383"/>
      <c r="G21" s="383"/>
      <c r="H21" s="383"/>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3"/>
      <c r="AM21" s="383"/>
      <c r="AN21" s="383"/>
      <c r="AO21" s="383"/>
      <c r="AP21" s="383"/>
      <c r="AQ21" s="383"/>
      <c r="AR21" s="383"/>
      <c r="AS21" s="383"/>
      <c r="AT21" s="383"/>
      <c r="AU21" s="383"/>
      <c r="AV21" s="383"/>
      <c r="AW21" s="383"/>
      <c r="AX21" s="383"/>
      <c r="AY21" s="383"/>
      <c r="AZ21" s="383"/>
      <c r="BA21" s="383"/>
      <c r="BB21" s="383"/>
      <c r="BC21" s="383"/>
      <c r="BD21" s="383"/>
      <c r="BE21" s="383"/>
      <c r="BF21" s="383"/>
      <c r="BG21" s="383"/>
      <c r="BH21" s="383"/>
      <c r="BI21" s="383"/>
    </row>
    <row r="22" spans="1:61" ht="8.4499999999999993" customHeight="1" x14ac:dyDescent="0.25">
      <c r="A22" s="383"/>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3"/>
      <c r="AW22" s="383"/>
      <c r="AX22" s="383"/>
      <c r="AY22" s="383"/>
      <c r="AZ22" s="383"/>
      <c r="BA22" s="383"/>
      <c r="BB22" s="383"/>
      <c r="BC22" s="383"/>
      <c r="BD22" s="383"/>
      <c r="BE22" s="383"/>
      <c r="BF22" s="383"/>
      <c r="BG22" s="383"/>
      <c r="BH22" s="383"/>
      <c r="BI22" s="383"/>
    </row>
    <row r="23" spans="1:61" ht="8.4499999999999993" customHeight="1" x14ac:dyDescent="0.25">
      <c r="A23" s="383"/>
      <c r="B23" s="383"/>
      <c r="C23" s="383"/>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row>
    <row r="29" spans="1:61" ht="8.4499999999999993" customHeight="1" thickBot="1" x14ac:dyDescent="0.3"/>
    <row r="30" spans="1:61" ht="8.4499999999999993" customHeight="1" x14ac:dyDescent="0.25">
      <c r="K30" s="376" t="s">
        <v>63</v>
      </c>
      <c r="L30" s="377"/>
      <c r="M30" s="377"/>
      <c r="N30" s="377"/>
      <c r="O30" s="377"/>
      <c r="P30" s="377"/>
      <c r="Q30" s="377"/>
      <c r="R30" s="377"/>
      <c r="S30" s="377"/>
      <c r="T30" s="377"/>
      <c r="U30" s="377"/>
      <c r="V30" s="377"/>
      <c r="W30" s="377"/>
      <c r="X30" s="377"/>
      <c r="Y30" s="377"/>
      <c r="Z30" s="377"/>
      <c r="AA30" s="377"/>
      <c r="AB30" s="377"/>
      <c r="AC30" s="378"/>
      <c r="AD30" s="376" t="s">
        <v>64</v>
      </c>
      <c r="AE30" s="377"/>
      <c r="AF30" s="377"/>
      <c r="AG30" s="377"/>
      <c r="AH30" s="377"/>
      <c r="AI30" s="377"/>
      <c r="AJ30" s="377"/>
      <c r="AK30" s="377"/>
      <c r="AL30" s="377"/>
      <c r="AM30" s="377"/>
      <c r="AN30" s="377"/>
      <c r="AO30" s="377"/>
      <c r="AP30" s="377"/>
      <c r="AQ30" s="377"/>
      <c r="AR30" s="377"/>
      <c r="AS30" s="377"/>
      <c r="AT30" s="377"/>
      <c r="AU30" s="377"/>
      <c r="AV30" s="378"/>
      <c r="AW30" s="59"/>
      <c r="AX30" s="59"/>
      <c r="AY30" s="59"/>
      <c r="AZ30" s="59"/>
      <c r="BA30" s="59"/>
      <c r="BB30" s="59"/>
      <c r="BC30" s="59"/>
      <c r="BD30" s="59"/>
      <c r="BE30" s="59"/>
      <c r="BF30" s="59"/>
      <c r="BG30" s="59"/>
      <c r="BH30" s="59"/>
      <c r="BI30" s="59"/>
    </row>
    <row r="31" spans="1:61" ht="8.4499999999999993" customHeight="1" thickBot="1" x14ac:dyDescent="0.3">
      <c r="K31" s="379"/>
      <c r="L31" s="380"/>
      <c r="M31" s="380"/>
      <c r="N31" s="380"/>
      <c r="O31" s="380"/>
      <c r="P31" s="380"/>
      <c r="Q31" s="380"/>
      <c r="R31" s="380"/>
      <c r="S31" s="380"/>
      <c r="T31" s="380"/>
      <c r="U31" s="380"/>
      <c r="V31" s="380"/>
      <c r="W31" s="380"/>
      <c r="X31" s="380"/>
      <c r="Y31" s="380"/>
      <c r="Z31" s="380"/>
      <c r="AA31" s="380"/>
      <c r="AB31" s="380"/>
      <c r="AC31" s="381"/>
      <c r="AD31" s="379"/>
      <c r="AE31" s="380"/>
      <c r="AF31" s="380"/>
      <c r="AG31" s="380"/>
      <c r="AH31" s="380"/>
      <c r="AI31" s="380"/>
      <c r="AJ31" s="380"/>
      <c r="AK31" s="380"/>
      <c r="AL31" s="380"/>
      <c r="AM31" s="380"/>
      <c r="AN31" s="380"/>
      <c r="AO31" s="380"/>
      <c r="AP31" s="380"/>
      <c r="AQ31" s="380"/>
      <c r="AR31" s="380"/>
      <c r="AS31" s="380"/>
      <c r="AT31" s="380"/>
      <c r="AU31" s="380"/>
      <c r="AV31" s="381"/>
      <c r="AW31" s="59"/>
      <c r="AX31" s="59"/>
      <c r="AY31" s="59"/>
      <c r="AZ31" s="59"/>
      <c r="BA31" s="59"/>
      <c r="BB31" s="59"/>
      <c r="BC31" s="59"/>
      <c r="BD31" s="59"/>
      <c r="BE31" s="59"/>
      <c r="BF31" s="59"/>
      <c r="BG31" s="59"/>
      <c r="BH31" s="59"/>
      <c r="BI31" s="59"/>
    </row>
    <row r="32" spans="1:61" ht="8.4499999999999993" customHeight="1" x14ac:dyDescent="0.25">
      <c r="A32" s="365" t="s">
        <v>1078</v>
      </c>
      <c r="B32" s="366"/>
      <c r="C32" s="366"/>
      <c r="D32" s="366"/>
      <c r="E32" s="367"/>
      <c r="F32" s="365" t="s">
        <v>1077</v>
      </c>
      <c r="G32" s="366"/>
      <c r="H32" s="366"/>
      <c r="I32" s="366"/>
      <c r="J32" s="367"/>
      <c r="K32" s="365" t="s">
        <v>1076</v>
      </c>
      <c r="L32" s="366"/>
      <c r="M32" s="366"/>
      <c r="N32" s="366"/>
      <c r="O32" s="366"/>
      <c r="P32" s="366"/>
      <c r="Q32" s="366"/>
      <c r="R32" s="366"/>
      <c r="S32" s="366"/>
      <c r="T32" s="366"/>
      <c r="U32" s="366"/>
      <c r="V32" s="366"/>
      <c r="W32" s="366"/>
      <c r="X32" s="366"/>
      <c r="Y32" s="367"/>
      <c r="Z32" s="365" t="s">
        <v>1075</v>
      </c>
      <c r="AA32" s="366"/>
      <c r="AB32" s="366"/>
      <c r="AC32" s="367"/>
      <c r="AD32" s="365" t="s">
        <v>1074</v>
      </c>
      <c r="AE32" s="366"/>
      <c r="AF32" s="366"/>
      <c r="AG32" s="366"/>
      <c r="AH32" s="366"/>
      <c r="AI32" s="366"/>
      <c r="AJ32" s="366"/>
      <c r="AK32" s="366"/>
      <c r="AL32" s="366"/>
      <c r="AM32" s="366"/>
      <c r="AN32" s="366"/>
      <c r="AO32" s="366"/>
      <c r="AP32" s="366"/>
      <c r="AQ32" s="366"/>
      <c r="AR32" s="367"/>
      <c r="AS32" s="365" t="s">
        <v>1073</v>
      </c>
      <c r="AT32" s="366"/>
      <c r="AU32" s="366"/>
      <c r="AV32" s="367"/>
      <c r="AW32" s="365" t="s">
        <v>1072</v>
      </c>
      <c r="AX32" s="366"/>
      <c r="AY32" s="366"/>
      <c r="AZ32" s="367"/>
      <c r="BA32" s="365" t="s">
        <v>1071</v>
      </c>
      <c r="BB32" s="366"/>
      <c r="BC32" s="366"/>
      <c r="BD32" s="367"/>
      <c r="BE32" s="365" t="s">
        <v>1070</v>
      </c>
      <c r="BF32" s="366"/>
      <c r="BG32" s="366"/>
      <c r="BH32" s="366"/>
      <c r="BI32" s="367"/>
    </row>
    <row r="33" spans="1:61" ht="8.4499999999999993" customHeight="1" x14ac:dyDescent="0.25">
      <c r="A33" s="368"/>
      <c r="B33" s="369"/>
      <c r="C33" s="369"/>
      <c r="D33" s="369"/>
      <c r="E33" s="370"/>
      <c r="F33" s="368"/>
      <c r="G33" s="369"/>
      <c r="H33" s="369"/>
      <c r="I33" s="369"/>
      <c r="J33" s="370"/>
      <c r="K33" s="368"/>
      <c r="L33" s="369"/>
      <c r="M33" s="369"/>
      <c r="N33" s="369"/>
      <c r="O33" s="369"/>
      <c r="P33" s="369"/>
      <c r="Q33" s="369"/>
      <c r="R33" s="369"/>
      <c r="S33" s="369"/>
      <c r="T33" s="369"/>
      <c r="U33" s="369"/>
      <c r="V33" s="369"/>
      <c r="W33" s="369"/>
      <c r="X33" s="369"/>
      <c r="Y33" s="370"/>
      <c r="Z33" s="368"/>
      <c r="AA33" s="369"/>
      <c r="AB33" s="369"/>
      <c r="AC33" s="370"/>
      <c r="AD33" s="368"/>
      <c r="AE33" s="369"/>
      <c r="AF33" s="369"/>
      <c r="AG33" s="369"/>
      <c r="AH33" s="369"/>
      <c r="AI33" s="369"/>
      <c r="AJ33" s="369"/>
      <c r="AK33" s="369"/>
      <c r="AL33" s="369"/>
      <c r="AM33" s="369"/>
      <c r="AN33" s="369"/>
      <c r="AO33" s="369"/>
      <c r="AP33" s="369"/>
      <c r="AQ33" s="369"/>
      <c r="AR33" s="370"/>
      <c r="AS33" s="368"/>
      <c r="AT33" s="369"/>
      <c r="AU33" s="369"/>
      <c r="AV33" s="370"/>
      <c r="AW33" s="368"/>
      <c r="AX33" s="369"/>
      <c r="AY33" s="369"/>
      <c r="AZ33" s="370"/>
      <c r="BA33" s="368"/>
      <c r="BB33" s="369"/>
      <c r="BC33" s="369"/>
      <c r="BD33" s="370"/>
      <c r="BE33" s="368"/>
      <c r="BF33" s="369"/>
      <c r="BG33" s="369"/>
      <c r="BH33" s="369"/>
      <c r="BI33" s="370"/>
    </row>
    <row r="34" spans="1:61" ht="8.4499999999999993" customHeight="1" x14ac:dyDescent="0.25">
      <c r="A34" s="368"/>
      <c r="B34" s="369"/>
      <c r="C34" s="369"/>
      <c r="D34" s="369"/>
      <c r="E34" s="370"/>
      <c r="F34" s="368"/>
      <c r="G34" s="369"/>
      <c r="H34" s="369"/>
      <c r="I34" s="369"/>
      <c r="J34" s="370"/>
      <c r="K34" s="368"/>
      <c r="L34" s="369"/>
      <c r="M34" s="369"/>
      <c r="N34" s="369"/>
      <c r="O34" s="369"/>
      <c r="P34" s="369"/>
      <c r="Q34" s="369"/>
      <c r="R34" s="369"/>
      <c r="S34" s="369"/>
      <c r="T34" s="369"/>
      <c r="U34" s="369"/>
      <c r="V34" s="369"/>
      <c r="W34" s="369"/>
      <c r="X34" s="369"/>
      <c r="Y34" s="370"/>
      <c r="Z34" s="368"/>
      <c r="AA34" s="369"/>
      <c r="AB34" s="369"/>
      <c r="AC34" s="370"/>
      <c r="AD34" s="368"/>
      <c r="AE34" s="369"/>
      <c r="AF34" s="369"/>
      <c r="AG34" s="369"/>
      <c r="AH34" s="369"/>
      <c r="AI34" s="369"/>
      <c r="AJ34" s="369"/>
      <c r="AK34" s="369"/>
      <c r="AL34" s="369"/>
      <c r="AM34" s="369"/>
      <c r="AN34" s="369"/>
      <c r="AO34" s="369"/>
      <c r="AP34" s="369"/>
      <c r="AQ34" s="369"/>
      <c r="AR34" s="370"/>
      <c r="AS34" s="368"/>
      <c r="AT34" s="369"/>
      <c r="AU34" s="369"/>
      <c r="AV34" s="370"/>
      <c r="AW34" s="368" t="s">
        <v>1069</v>
      </c>
      <c r="AX34" s="369"/>
      <c r="AY34" s="369"/>
      <c r="AZ34" s="370"/>
      <c r="BA34" s="368" t="s">
        <v>1068</v>
      </c>
      <c r="BB34" s="369"/>
      <c r="BC34" s="369"/>
      <c r="BD34" s="370"/>
      <c r="BE34" s="368" t="s">
        <v>1067</v>
      </c>
      <c r="BF34" s="369"/>
      <c r="BG34" s="369"/>
      <c r="BH34" s="369"/>
      <c r="BI34" s="370"/>
    </row>
    <row r="35" spans="1:61" ht="8.4499999999999993" customHeight="1" x14ac:dyDescent="0.25">
      <c r="A35" s="368"/>
      <c r="B35" s="369"/>
      <c r="C35" s="369"/>
      <c r="D35" s="369"/>
      <c r="E35" s="370"/>
      <c r="F35" s="368"/>
      <c r="G35" s="369"/>
      <c r="H35" s="369"/>
      <c r="I35" s="369"/>
      <c r="J35" s="370"/>
      <c r="K35" s="368"/>
      <c r="L35" s="369"/>
      <c r="M35" s="369"/>
      <c r="N35" s="369"/>
      <c r="O35" s="369"/>
      <c r="P35" s="369"/>
      <c r="Q35" s="369"/>
      <c r="R35" s="369"/>
      <c r="S35" s="369"/>
      <c r="T35" s="369"/>
      <c r="U35" s="369"/>
      <c r="V35" s="369"/>
      <c r="W35" s="369"/>
      <c r="X35" s="369"/>
      <c r="Y35" s="370"/>
      <c r="Z35" s="368"/>
      <c r="AA35" s="369"/>
      <c r="AB35" s="369"/>
      <c r="AC35" s="370"/>
      <c r="AD35" s="368"/>
      <c r="AE35" s="369"/>
      <c r="AF35" s="369"/>
      <c r="AG35" s="369"/>
      <c r="AH35" s="369"/>
      <c r="AI35" s="369"/>
      <c r="AJ35" s="369"/>
      <c r="AK35" s="369"/>
      <c r="AL35" s="369"/>
      <c r="AM35" s="369"/>
      <c r="AN35" s="369"/>
      <c r="AO35" s="369"/>
      <c r="AP35" s="369"/>
      <c r="AQ35" s="369"/>
      <c r="AR35" s="370"/>
      <c r="AS35" s="368"/>
      <c r="AT35" s="369"/>
      <c r="AU35" s="369"/>
      <c r="AV35" s="370"/>
      <c r="AW35" s="368"/>
      <c r="AX35" s="369"/>
      <c r="AY35" s="369"/>
      <c r="AZ35" s="370"/>
      <c r="BA35" s="368"/>
      <c r="BB35" s="369"/>
      <c r="BC35" s="369"/>
      <c r="BD35" s="370"/>
      <c r="BE35" s="368"/>
      <c r="BF35" s="369"/>
      <c r="BG35" s="369"/>
      <c r="BH35" s="369"/>
      <c r="BI35" s="370"/>
    </row>
    <row r="36" spans="1:61" ht="8.4499999999999993" customHeight="1" x14ac:dyDescent="0.25">
      <c r="A36" s="368"/>
      <c r="B36" s="369"/>
      <c r="C36" s="369"/>
      <c r="D36" s="369"/>
      <c r="E36" s="370"/>
      <c r="F36" s="368"/>
      <c r="G36" s="369"/>
      <c r="H36" s="369"/>
      <c r="I36" s="369"/>
      <c r="J36" s="370"/>
      <c r="K36" s="368"/>
      <c r="L36" s="369"/>
      <c r="M36" s="369"/>
      <c r="N36" s="369"/>
      <c r="O36" s="369"/>
      <c r="P36" s="369"/>
      <c r="Q36" s="369"/>
      <c r="R36" s="369"/>
      <c r="S36" s="369"/>
      <c r="T36" s="369"/>
      <c r="U36" s="369"/>
      <c r="V36" s="369"/>
      <c r="W36" s="369"/>
      <c r="X36" s="369"/>
      <c r="Y36" s="370"/>
      <c r="Z36" s="368"/>
      <c r="AA36" s="369"/>
      <c r="AB36" s="369"/>
      <c r="AC36" s="370"/>
      <c r="AD36" s="368"/>
      <c r="AE36" s="369"/>
      <c r="AF36" s="369"/>
      <c r="AG36" s="369"/>
      <c r="AH36" s="369"/>
      <c r="AI36" s="369"/>
      <c r="AJ36" s="369"/>
      <c r="AK36" s="369"/>
      <c r="AL36" s="369"/>
      <c r="AM36" s="369"/>
      <c r="AN36" s="369"/>
      <c r="AO36" s="369"/>
      <c r="AP36" s="369"/>
      <c r="AQ36" s="369"/>
      <c r="AR36" s="370"/>
      <c r="AS36" s="368"/>
      <c r="AT36" s="369"/>
      <c r="AU36" s="369"/>
      <c r="AV36" s="370"/>
      <c r="AW36" s="368"/>
      <c r="AX36" s="369"/>
      <c r="AY36" s="369"/>
      <c r="AZ36" s="370"/>
      <c r="BA36" s="368"/>
      <c r="BB36" s="369"/>
      <c r="BC36" s="369"/>
      <c r="BD36" s="370"/>
      <c r="BE36" s="368"/>
      <c r="BF36" s="369"/>
      <c r="BG36" s="369"/>
      <c r="BH36" s="369"/>
      <c r="BI36" s="370"/>
    </row>
    <row r="37" spans="1:61" ht="8.4499999999999993" customHeight="1" thickBot="1" x14ac:dyDescent="0.3">
      <c r="A37" s="371"/>
      <c r="B37" s="372"/>
      <c r="C37" s="372"/>
      <c r="D37" s="372"/>
      <c r="E37" s="373"/>
      <c r="F37" s="371"/>
      <c r="G37" s="372"/>
      <c r="H37" s="372"/>
      <c r="I37" s="372"/>
      <c r="J37" s="373"/>
      <c r="K37" s="371"/>
      <c r="L37" s="372"/>
      <c r="M37" s="372"/>
      <c r="N37" s="372"/>
      <c r="O37" s="372"/>
      <c r="P37" s="372"/>
      <c r="Q37" s="372"/>
      <c r="R37" s="372"/>
      <c r="S37" s="372"/>
      <c r="T37" s="372"/>
      <c r="U37" s="372"/>
      <c r="V37" s="372"/>
      <c r="W37" s="372"/>
      <c r="X37" s="372"/>
      <c r="Y37" s="373"/>
      <c r="Z37" s="371"/>
      <c r="AA37" s="372"/>
      <c r="AB37" s="372"/>
      <c r="AC37" s="373"/>
      <c r="AD37" s="371"/>
      <c r="AE37" s="372"/>
      <c r="AF37" s="372"/>
      <c r="AG37" s="372"/>
      <c r="AH37" s="372"/>
      <c r="AI37" s="372"/>
      <c r="AJ37" s="372"/>
      <c r="AK37" s="372"/>
      <c r="AL37" s="372"/>
      <c r="AM37" s="372"/>
      <c r="AN37" s="372"/>
      <c r="AO37" s="372"/>
      <c r="AP37" s="372"/>
      <c r="AQ37" s="372"/>
      <c r="AR37" s="373"/>
      <c r="AS37" s="371"/>
      <c r="AT37" s="372"/>
      <c r="AU37" s="372"/>
      <c r="AV37" s="373"/>
      <c r="AW37" s="371"/>
      <c r="AX37" s="372"/>
      <c r="AY37" s="372"/>
      <c r="AZ37" s="373"/>
      <c r="BA37" s="371"/>
      <c r="BB37" s="372"/>
      <c r="BC37" s="372"/>
      <c r="BD37" s="373"/>
      <c r="BE37" s="371"/>
      <c r="BF37" s="372"/>
      <c r="BG37" s="372"/>
      <c r="BH37" s="372"/>
      <c r="BI37" s="373"/>
    </row>
    <row r="38" spans="1:61" ht="8.4499999999999993" customHeight="1" x14ac:dyDescent="0.25">
      <c r="A38" s="352" t="s">
        <v>1066</v>
      </c>
      <c r="B38" s="353"/>
      <c r="C38" s="353"/>
      <c r="D38" s="353"/>
      <c r="E38" s="354"/>
      <c r="F38" s="390">
        <v>71.3</v>
      </c>
      <c r="G38" s="390"/>
      <c r="H38" s="390"/>
      <c r="I38" s="390"/>
      <c r="J38" s="390"/>
      <c r="K38" s="391"/>
      <c r="L38" s="391"/>
      <c r="M38" s="391"/>
      <c r="N38" s="391"/>
      <c r="O38" s="391"/>
      <c r="P38" s="391"/>
      <c r="Q38" s="391"/>
      <c r="R38" s="391"/>
      <c r="S38" s="391"/>
      <c r="T38" s="391"/>
      <c r="U38" s="391"/>
      <c r="V38" s="391"/>
      <c r="W38" s="391"/>
      <c r="X38" s="391"/>
      <c r="Y38" s="391"/>
      <c r="Z38" s="392"/>
      <c r="AA38" s="392"/>
      <c r="AB38" s="392"/>
      <c r="AC38" s="392"/>
      <c r="AD38" s="391"/>
      <c r="AE38" s="391"/>
      <c r="AF38" s="391"/>
      <c r="AG38" s="391"/>
      <c r="AH38" s="391"/>
      <c r="AI38" s="391"/>
      <c r="AJ38" s="391"/>
      <c r="AK38" s="391"/>
      <c r="AL38" s="391"/>
      <c r="AM38" s="391"/>
      <c r="AN38" s="391"/>
      <c r="AO38" s="391"/>
      <c r="AP38" s="391"/>
      <c r="AQ38" s="391"/>
      <c r="AR38" s="391"/>
      <c r="AS38" s="393"/>
      <c r="AT38" s="393"/>
      <c r="AU38" s="393"/>
      <c r="AV38" s="393"/>
      <c r="AW38" s="361">
        <f>ABS(Z38-AS38)</f>
        <v>0</v>
      </c>
      <c r="AX38" s="361"/>
      <c r="AY38" s="361"/>
      <c r="AZ38" s="361"/>
      <c r="BA38" s="394">
        <v>0.5</v>
      </c>
      <c r="BB38" s="395"/>
      <c r="BC38" s="395"/>
      <c r="BD38" s="395"/>
      <c r="BE38" s="361">
        <f>AW38*BA38</f>
        <v>0</v>
      </c>
      <c r="BF38" s="361"/>
      <c r="BG38" s="361"/>
      <c r="BH38" s="361"/>
      <c r="BI38" s="384"/>
    </row>
    <row r="39" spans="1:61" ht="8.4499999999999993" customHeight="1" x14ac:dyDescent="0.25">
      <c r="A39" s="355"/>
      <c r="B39" s="356"/>
      <c r="C39" s="356"/>
      <c r="D39" s="356"/>
      <c r="E39" s="357"/>
      <c r="F39" s="386"/>
      <c r="G39" s="386"/>
      <c r="H39" s="386"/>
      <c r="I39" s="386"/>
      <c r="J39" s="386"/>
      <c r="K39" s="387"/>
      <c r="L39" s="387"/>
      <c r="M39" s="387"/>
      <c r="N39" s="387"/>
      <c r="O39" s="387"/>
      <c r="P39" s="387"/>
      <c r="Q39" s="387"/>
      <c r="R39" s="387"/>
      <c r="S39" s="387"/>
      <c r="T39" s="387"/>
      <c r="U39" s="387"/>
      <c r="V39" s="387"/>
      <c r="W39" s="387"/>
      <c r="X39" s="387"/>
      <c r="Y39" s="387"/>
      <c r="Z39" s="388"/>
      <c r="AA39" s="388"/>
      <c r="AB39" s="388"/>
      <c r="AC39" s="388"/>
      <c r="AD39" s="387"/>
      <c r="AE39" s="387"/>
      <c r="AF39" s="387"/>
      <c r="AG39" s="387"/>
      <c r="AH39" s="387"/>
      <c r="AI39" s="387"/>
      <c r="AJ39" s="387"/>
      <c r="AK39" s="387"/>
      <c r="AL39" s="387"/>
      <c r="AM39" s="387"/>
      <c r="AN39" s="387"/>
      <c r="AO39" s="387"/>
      <c r="AP39" s="387"/>
      <c r="AQ39" s="387"/>
      <c r="AR39" s="387"/>
      <c r="AS39" s="389"/>
      <c r="AT39" s="389"/>
      <c r="AU39" s="389"/>
      <c r="AV39" s="389"/>
      <c r="AW39" s="362"/>
      <c r="AX39" s="362"/>
      <c r="AY39" s="362"/>
      <c r="AZ39" s="362"/>
      <c r="BA39" s="396"/>
      <c r="BB39" s="396"/>
      <c r="BC39" s="396"/>
      <c r="BD39" s="396"/>
      <c r="BE39" s="362"/>
      <c r="BF39" s="362"/>
      <c r="BG39" s="362"/>
      <c r="BH39" s="362"/>
      <c r="BI39" s="385"/>
    </row>
    <row r="40" spans="1:61" ht="8.4499999999999993" customHeight="1" x14ac:dyDescent="0.25">
      <c r="A40" s="358" t="s">
        <v>1065</v>
      </c>
      <c r="B40" s="359"/>
      <c r="C40" s="359"/>
      <c r="D40" s="359"/>
      <c r="E40" s="360"/>
      <c r="F40" s="386">
        <v>664.7</v>
      </c>
      <c r="G40" s="386"/>
      <c r="H40" s="386"/>
      <c r="I40" s="386"/>
      <c r="J40" s="386"/>
      <c r="K40" s="387"/>
      <c r="L40" s="387"/>
      <c r="M40" s="387"/>
      <c r="N40" s="387"/>
      <c r="O40" s="387"/>
      <c r="P40" s="387"/>
      <c r="Q40" s="387"/>
      <c r="R40" s="387"/>
      <c r="S40" s="387"/>
      <c r="T40" s="387"/>
      <c r="U40" s="387"/>
      <c r="V40" s="387"/>
      <c r="W40" s="387"/>
      <c r="X40" s="387"/>
      <c r="Y40" s="387"/>
      <c r="Z40" s="388"/>
      <c r="AA40" s="388"/>
      <c r="AB40" s="388"/>
      <c r="AC40" s="388"/>
      <c r="AD40" s="387"/>
      <c r="AE40" s="387"/>
      <c r="AF40" s="387"/>
      <c r="AG40" s="387"/>
      <c r="AH40" s="387"/>
      <c r="AI40" s="387"/>
      <c r="AJ40" s="387"/>
      <c r="AK40" s="387"/>
      <c r="AL40" s="387"/>
      <c r="AM40" s="387"/>
      <c r="AN40" s="387"/>
      <c r="AO40" s="387"/>
      <c r="AP40" s="387"/>
      <c r="AQ40" s="387"/>
      <c r="AR40" s="387"/>
      <c r="AS40" s="389"/>
      <c r="AT40" s="389"/>
      <c r="AU40" s="389"/>
      <c r="AV40" s="389"/>
      <c r="AW40" s="362">
        <f>ABS(Z40-AS40)</f>
        <v>0</v>
      </c>
      <c r="AX40" s="362"/>
      <c r="AY40" s="362"/>
      <c r="AZ40" s="362"/>
      <c r="BA40" s="397">
        <v>0.9</v>
      </c>
      <c r="BB40" s="396"/>
      <c r="BC40" s="396"/>
      <c r="BD40" s="396"/>
      <c r="BE40" s="362">
        <f>AW40*BA40</f>
        <v>0</v>
      </c>
      <c r="BF40" s="362"/>
      <c r="BG40" s="362"/>
      <c r="BH40" s="362"/>
      <c r="BI40" s="385"/>
    </row>
    <row r="41" spans="1:61" ht="8.4499999999999993" customHeight="1" x14ac:dyDescent="0.25">
      <c r="A41" s="355"/>
      <c r="B41" s="356"/>
      <c r="C41" s="356"/>
      <c r="D41" s="356"/>
      <c r="E41" s="357"/>
      <c r="F41" s="386"/>
      <c r="G41" s="386"/>
      <c r="H41" s="386"/>
      <c r="I41" s="386"/>
      <c r="J41" s="386"/>
      <c r="K41" s="387"/>
      <c r="L41" s="387"/>
      <c r="M41" s="387"/>
      <c r="N41" s="387"/>
      <c r="O41" s="387"/>
      <c r="P41" s="387"/>
      <c r="Q41" s="387"/>
      <c r="R41" s="387"/>
      <c r="S41" s="387"/>
      <c r="T41" s="387"/>
      <c r="U41" s="387"/>
      <c r="V41" s="387"/>
      <c r="W41" s="387"/>
      <c r="X41" s="387"/>
      <c r="Y41" s="387"/>
      <c r="Z41" s="388"/>
      <c r="AA41" s="388"/>
      <c r="AB41" s="388"/>
      <c r="AC41" s="388"/>
      <c r="AD41" s="387"/>
      <c r="AE41" s="387"/>
      <c r="AF41" s="387"/>
      <c r="AG41" s="387"/>
      <c r="AH41" s="387"/>
      <c r="AI41" s="387"/>
      <c r="AJ41" s="387"/>
      <c r="AK41" s="387"/>
      <c r="AL41" s="387"/>
      <c r="AM41" s="387"/>
      <c r="AN41" s="387"/>
      <c r="AO41" s="387"/>
      <c r="AP41" s="387"/>
      <c r="AQ41" s="387"/>
      <c r="AR41" s="387"/>
      <c r="AS41" s="389"/>
      <c r="AT41" s="389"/>
      <c r="AU41" s="389"/>
      <c r="AV41" s="389"/>
      <c r="AW41" s="362"/>
      <c r="AX41" s="362"/>
      <c r="AY41" s="362"/>
      <c r="AZ41" s="362"/>
      <c r="BA41" s="396"/>
      <c r="BB41" s="396"/>
      <c r="BC41" s="396"/>
      <c r="BD41" s="396"/>
      <c r="BE41" s="362"/>
      <c r="BF41" s="362"/>
      <c r="BG41" s="362"/>
      <c r="BH41" s="362"/>
      <c r="BI41" s="385"/>
    </row>
    <row r="42" spans="1:61" ht="8.4499999999999993" customHeight="1" x14ac:dyDescent="0.25">
      <c r="A42" s="358" t="s">
        <v>1064</v>
      </c>
      <c r="B42" s="359"/>
      <c r="C42" s="359"/>
      <c r="D42" s="359"/>
      <c r="E42" s="360"/>
      <c r="F42" s="386">
        <v>62.4</v>
      </c>
      <c r="G42" s="386"/>
      <c r="H42" s="386"/>
      <c r="I42" s="386"/>
      <c r="J42" s="386"/>
      <c r="K42" s="387"/>
      <c r="L42" s="387"/>
      <c r="M42" s="387"/>
      <c r="N42" s="387"/>
      <c r="O42" s="387"/>
      <c r="P42" s="387"/>
      <c r="Q42" s="387"/>
      <c r="R42" s="387"/>
      <c r="S42" s="387"/>
      <c r="T42" s="387"/>
      <c r="U42" s="387"/>
      <c r="V42" s="387"/>
      <c r="W42" s="387"/>
      <c r="X42" s="387"/>
      <c r="Y42" s="387"/>
      <c r="Z42" s="388"/>
      <c r="AA42" s="388"/>
      <c r="AB42" s="388"/>
      <c r="AC42" s="388"/>
      <c r="AD42" s="387"/>
      <c r="AE42" s="387"/>
      <c r="AF42" s="387"/>
      <c r="AG42" s="387"/>
      <c r="AH42" s="387"/>
      <c r="AI42" s="387"/>
      <c r="AJ42" s="387"/>
      <c r="AK42" s="387"/>
      <c r="AL42" s="387"/>
      <c r="AM42" s="387"/>
      <c r="AN42" s="387"/>
      <c r="AO42" s="387"/>
      <c r="AP42" s="387"/>
      <c r="AQ42" s="387"/>
      <c r="AR42" s="387"/>
      <c r="AS42" s="389"/>
      <c r="AT42" s="389"/>
      <c r="AU42" s="389"/>
      <c r="AV42" s="389"/>
      <c r="AW42" s="362">
        <f>ABS(Z42-AS42)</f>
        <v>0</v>
      </c>
      <c r="AX42" s="362"/>
      <c r="AY42" s="362"/>
      <c r="AZ42" s="362"/>
      <c r="BA42" s="397">
        <v>1</v>
      </c>
      <c r="BB42" s="396"/>
      <c r="BC42" s="396"/>
      <c r="BD42" s="396"/>
      <c r="BE42" s="362">
        <f>AW42*BA42</f>
        <v>0</v>
      </c>
      <c r="BF42" s="362"/>
      <c r="BG42" s="362"/>
      <c r="BH42" s="362"/>
      <c r="BI42" s="385"/>
    </row>
    <row r="43" spans="1:61" ht="8.4499999999999993" customHeight="1" x14ac:dyDescent="0.25">
      <c r="A43" s="355"/>
      <c r="B43" s="356"/>
      <c r="C43" s="356"/>
      <c r="D43" s="356"/>
      <c r="E43" s="357"/>
      <c r="F43" s="386"/>
      <c r="G43" s="386"/>
      <c r="H43" s="386"/>
      <c r="I43" s="386"/>
      <c r="J43" s="386"/>
      <c r="K43" s="387"/>
      <c r="L43" s="387"/>
      <c r="M43" s="387"/>
      <c r="N43" s="387"/>
      <c r="O43" s="387"/>
      <c r="P43" s="387"/>
      <c r="Q43" s="387"/>
      <c r="R43" s="387"/>
      <c r="S43" s="387"/>
      <c r="T43" s="387"/>
      <c r="U43" s="387"/>
      <c r="V43" s="387"/>
      <c r="W43" s="387"/>
      <c r="X43" s="387"/>
      <c r="Y43" s="387"/>
      <c r="Z43" s="388"/>
      <c r="AA43" s="388"/>
      <c r="AB43" s="388"/>
      <c r="AC43" s="388"/>
      <c r="AD43" s="387"/>
      <c r="AE43" s="387"/>
      <c r="AF43" s="387"/>
      <c r="AG43" s="387"/>
      <c r="AH43" s="387"/>
      <c r="AI43" s="387"/>
      <c r="AJ43" s="387"/>
      <c r="AK43" s="387"/>
      <c r="AL43" s="387"/>
      <c r="AM43" s="387"/>
      <c r="AN43" s="387"/>
      <c r="AO43" s="387"/>
      <c r="AP43" s="387"/>
      <c r="AQ43" s="387"/>
      <c r="AR43" s="387"/>
      <c r="AS43" s="389"/>
      <c r="AT43" s="389"/>
      <c r="AU43" s="389"/>
      <c r="AV43" s="389"/>
      <c r="AW43" s="362"/>
      <c r="AX43" s="362"/>
      <c r="AY43" s="362"/>
      <c r="AZ43" s="362"/>
      <c r="BA43" s="396"/>
      <c r="BB43" s="396"/>
      <c r="BC43" s="396"/>
      <c r="BD43" s="396"/>
      <c r="BE43" s="362"/>
      <c r="BF43" s="362"/>
      <c r="BG43" s="362"/>
      <c r="BH43" s="362"/>
      <c r="BI43" s="385"/>
    </row>
    <row r="44" spans="1:61" ht="8.4499999999999993" customHeight="1" x14ac:dyDescent="0.25">
      <c r="A44" s="358" t="s">
        <v>1063</v>
      </c>
      <c r="B44" s="359"/>
      <c r="C44" s="359"/>
      <c r="D44" s="359"/>
      <c r="E44" s="360"/>
      <c r="F44" s="386">
        <v>74.7</v>
      </c>
      <c r="G44" s="386"/>
      <c r="H44" s="386"/>
      <c r="I44" s="386"/>
      <c r="J44" s="386"/>
      <c r="K44" s="387"/>
      <c r="L44" s="387"/>
      <c r="M44" s="387"/>
      <c r="N44" s="387"/>
      <c r="O44" s="387"/>
      <c r="P44" s="387"/>
      <c r="Q44" s="387"/>
      <c r="R44" s="387"/>
      <c r="S44" s="387"/>
      <c r="T44" s="387"/>
      <c r="U44" s="387"/>
      <c r="V44" s="387"/>
      <c r="W44" s="387"/>
      <c r="X44" s="387"/>
      <c r="Y44" s="387"/>
      <c r="Z44" s="388"/>
      <c r="AA44" s="388"/>
      <c r="AB44" s="388"/>
      <c r="AC44" s="388"/>
      <c r="AD44" s="387"/>
      <c r="AE44" s="387"/>
      <c r="AF44" s="387"/>
      <c r="AG44" s="387"/>
      <c r="AH44" s="387"/>
      <c r="AI44" s="387"/>
      <c r="AJ44" s="387"/>
      <c r="AK44" s="387"/>
      <c r="AL44" s="387"/>
      <c r="AM44" s="387"/>
      <c r="AN44" s="387"/>
      <c r="AO44" s="387"/>
      <c r="AP44" s="387"/>
      <c r="AQ44" s="387"/>
      <c r="AR44" s="387"/>
      <c r="AS44" s="389"/>
      <c r="AT44" s="389"/>
      <c r="AU44" s="389"/>
      <c r="AV44" s="389"/>
      <c r="AW44" s="362">
        <f>ABS(Z44-AS44)</f>
        <v>0</v>
      </c>
      <c r="AX44" s="362"/>
      <c r="AY44" s="362"/>
      <c r="AZ44" s="362"/>
      <c r="BA44" s="397">
        <v>1</v>
      </c>
      <c r="BB44" s="396"/>
      <c r="BC44" s="396"/>
      <c r="BD44" s="396"/>
      <c r="BE44" s="362">
        <f>AW44*BA44</f>
        <v>0</v>
      </c>
      <c r="BF44" s="362"/>
      <c r="BG44" s="362"/>
      <c r="BH44" s="362"/>
      <c r="BI44" s="385"/>
    </row>
    <row r="45" spans="1:61" ht="8.4499999999999993" customHeight="1" x14ac:dyDescent="0.25">
      <c r="A45" s="355"/>
      <c r="B45" s="356"/>
      <c r="C45" s="356"/>
      <c r="D45" s="356"/>
      <c r="E45" s="357"/>
      <c r="F45" s="386"/>
      <c r="G45" s="386"/>
      <c r="H45" s="386"/>
      <c r="I45" s="386"/>
      <c r="J45" s="386"/>
      <c r="K45" s="387"/>
      <c r="L45" s="387"/>
      <c r="M45" s="387"/>
      <c r="N45" s="387"/>
      <c r="O45" s="387"/>
      <c r="P45" s="387"/>
      <c r="Q45" s="387"/>
      <c r="R45" s="387"/>
      <c r="S45" s="387"/>
      <c r="T45" s="387"/>
      <c r="U45" s="387"/>
      <c r="V45" s="387"/>
      <c r="W45" s="387"/>
      <c r="X45" s="387"/>
      <c r="Y45" s="387"/>
      <c r="Z45" s="388"/>
      <c r="AA45" s="388"/>
      <c r="AB45" s="388"/>
      <c r="AC45" s="388"/>
      <c r="AD45" s="387"/>
      <c r="AE45" s="387"/>
      <c r="AF45" s="387"/>
      <c r="AG45" s="387"/>
      <c r="AH45" s="387"/>
      <c r="AI45" s="387"/>
      <c r="AJ45" s="387"/>
      <c r="AK45" s="387"/>
      <c r="AL45" s="387"/>
      <c r="AM45" s="387"/>
      <c r="AN45" s="387"/>
      <c r="AO45" s="387"/>
      <c r="AP45" s="387"/>
      <c r="AQ45" s="387"/>
      <c r="AR45" s="387"/>
      <c r="AS45" s="389"/>
      <c r="AT45" s="389"/>
      <c r="AU45" s="389"/>
      <c r="AV45" s="389"/>
      <c r="AW45" s="362"/>
      <c r="AX45" s="362"/>
      <c r="AY45" s="362"/>
      <c r="AZ45" s="362"/>
      <c r="BA45" s="396"/>
      <c r="BB45" s="396"/>
      <c r="BC45" s="396"/>
      <c r="BD45" s="396"/>
      <c r="BE45" s="362"/>
      <c r="BF45" s="362"/>
      <c r="BG45" s="362"/>
      <c r="BH45" s="362"/>
      <c r="BI45" s="385"/>
    </row>
    <row r="46" spans="1:61" ht="8.4499999999999993" customHeight="1" x14ac:dyDescent="0.25">
      <c r="A46" s="358" t="s">
        <v>1062</v>
      </c>
      <c r="B46" s="359"/>
      <c r="C46" s="359"/>
      <c r="D46" s="359"/>
      <c r="E46" s="360"/>
      <c r="F46" s="386">
        <v>14.2</v>
      </c>
      <c r="G46" s="386"/>
      <c r="H46" s="386"/>
      <c r="I46" s="386"/>
      <c r="J46" s="386"/>
      <c r="K46" s="387"/>
      <c r="L46" s="387"/>
      <c r="M46" s="387"/>
      <c r="N46" s="387"/>
      <c r="O46" s="387"/>
      <c r="P46" s="387"/>
      <c r="Q46" s="387"/>
      <c r="R46" s="387"/>
      <c r="S46" s="387"/>
      <c r="T46" s="387"/>
      <c r="U46" s="387"/>
      <c r="V46" s="387"/>
      <c r="W46" s="387"/>
      <c r="X46" s="387"/>
      <c r="Y46" s="387"/>
      <c r="Z46" s="388"/>
      <c r="AA46" s="388"/>
      <c r="AB46" s="388"/>
      <c r="AC46" s="388"/>
      <c r="AD46" s="387"/>
      <c r="AE46" s="387"/>
      <c r="AF46" s="387"/>
      <c r="AG46" s="387"/>
      <c r="AH46" s="387"/>
      <c r="AI46" s="387"/>
      <c r="AJ46" s="387"/>
      <c r="AK46" s="387"/>
      <c r="AL46" s="387"/>
      <c r="AM46" s="387"/>
      <c r="AN46" s="387"/>
      <c r="AO46" s="387"/>
      <c r="AP46" s="387"/>
      <c r="AQ46" s="387"/>
      <c r="AR46" s="387"/>
      <c r="AS46" s="389"/>
      <c r="AT46" s="389"/>
      <c r="AU46" s="389"/>
      <c r="AV46" s="389"/>
      <c r="AW46" s="362">
        <f>ABS(Z46-AS46)</f>
        <v>0</v>
      </c>
      <c r="AX46" s="362"/>
      <c r="AY46" s="362"/>
      <c r="AZ46" s="362"/>
      <c r="BA46" s="397">
        <v>0.5</v>
      </c>
      <c r="BB46" s="396"/>
      <c r="BC46" s="396"/>
      <c r="BD46" s="396"/>
      <c r="BE46" s="362">
        <f>AW46*BA46</f>
        <v>0</v>
      </c>
      <c r="BF46" s="362"/>
      <c r="BG46" s="362"/>
      <c r="BH46" s="362"/>
      <c r="BI46" s="385"/>
    </row>
    <row r="47" spans="1:61" ht="8.4499999999999993" customHeight="1" x14ac:dyDescent="0.25">
      <c r="A47" s="355"/>
      <c r="B47" s="356"/>
      <c r="C47" s="356"/>
      <c r="D47" s="356"/>
      <c r="E47" s="357"/>
      <c r="F47" s="386"/>
      <c r="G47" s="386"/>
      <c r="H47" s="386"/>
      <c r="I47" s="386"/>
      <c r="J47" s="386"/>
      <c r="K47" s="387"/>
      <c r="L47" s="387"/>
      <c r="M47" s="387"/>
      <c r="N47" s="387"/>
      <c r="O47" s="387"/>
      <c r="P47" s="387"/>
      <c r="Q47" s="387"/>
      <c r="R47" s="387"/>
      <c r="S47" s="387"/>
      <c r="T47" s="387"/>
      <c r="U47" s="387"/>
      <c r="V47" s="387"/>
      <c r="W47" s="387"/>
      <c r="X47" s="387"/>
      <c r="Y47" s="387"/>
      <c r="Z47" s="388"/>
      <c r="AA47" s="388"/>
      <c r="AB47" s="388"/>
      <c r="AC47" s="388"/>
      <c r="AD47" s="387"/>
      <c r="AE47" s="387"/>
      <c r="AF47" s="387"/>
      <c r="AG47" s="387"/>
      <c r="AH47" s="387"/>
      <c r="AI47" s="387"/>
      <c r="AJ47" s="387"/>
      <c r="AK47" s="387"/>
      <c r="AL47" s="387"/>
      <c r="AM47" s="387"/>
      <c r="AN47" s="387"/>
      <c r="AO47" s="387"/>
      <c r="AP47" s="387"/>
      <c r="AQ47" s="387"/>
      <c r="AR47" s="387"/>
      <c r="AS47" s="389"/>
      <c r="AT47" s="389"/>
      <c r="AU47" s="389"/>
      <c r="AV47" s="389"/>
      <c r="AW47" s="362"/>
      <c r="AX47" s="362"/>
      <c r="AY47" s="362"/>
      <c r="AZ47" s="362"/>
      <c r="BA47" s="396"/>
      <c r="BB47" s="396"/>
      <c r="BC47" s="396"/>
      <c r="BD47" s="396"/>
      <c r="BE47" s="362"/>
      <c r="BF47" s="362"/>
      <c r="BG47" s="362"/>
      <c r="BH47" s="362"/>
      <c r="BI47" s="385"/>
    </row>
    <row r="48" spans="1:61" ht="8.4499999999999993" customHeight="1" x14ac:dyDescent="0.25">
      <c r="A48" s="358" t="s">
        <v>1061</v>
      </c>
      <c r="B48" s="359"/>
      <c r="C48" s="359"/>
      <c r="D48" s="359"/>
      <c r="E48" s="360"/>
      <c r="F48" s="386">
        <v>108.9</v>
      </c>
      <c r="G48" s="386"/>
      <c r="H48" s="386"/>
      <c r="I48" s="386"/>
      <c r="J48" s="386"/>
      <c r="K48" s="387"/>
      <c r="L48" s="387"/>
      <c r="M48" s="387"/>
      <c r="N48" s="387"/>
      <c r="O48" s="387"/>
      <c r="P48" s="387"/>
      <c r="Q48" s="387"/>
      <c r="R48" s="387"/>
      <c r="S48" s="387"/>
      <c r="T48" s="387"/>
      <c r="U48" s="387"/>
      <c r="V48" s="387"/>
      <c r="W48" s="387"/>
      <c r="X48" s="387"/>
      <c r="Y48" s="387"/>
      <c r="Z48" s="388"/>
      <c r="AA48" s="388"/>
      <c r="AB48" s="388"/>
      <c r="AC48" s="388"/>
      <c r="AD48" s="387"/>
      <c r="AE48" s="387"/>
      <c r="AF48" s="387"/>
      <c r="AG48" s="387"/>
      <c r="AH48" s="387"/>
      <c r="AI48" s="387"/>
      <c r="AJ48" s="387"/>
      <c r="AK48" s="387"/>
      <c r="AL48" s="387"/>
      <c r="AM48" s="387"/>
      <c r="AN48" s="387"/>
      <c r="AO48" s="387"/>
      <c r="AP48" s="387"/>
      <c r="AQ48" s="387"/>
      <c r="AR48" s="387"/>
      <c r="AS48" s="389"/>
      <c r="AT48" s="389"/>
      <c r="AU48" s="389"/>
      <c r="AV48" s="389"/>
      <c r="AW48" s="362">
        <f>ABS(Z48-AS48)</f>
        <v>0</v>
      </c>
      <c r="AX48" s="362"/>
      <c r="AY48" s="362"/>
      <c r="AZ48" s="362"/>
      <c r="BA48" s="397">
        <v>1</v>
      </c>
      <c r="BB48" s="396"/>
      <c r="BC48" s="396"/>
      <c r="BD48" s="396"/>
      <c r="BE48" s="362">
        <f>AW48*BA48</f>
        <v>0</v>
      </c>
      <c r="BF48" s="362"/>
      <c r="BG48" s="362"/>
      <c r="BH48" s="362"/>
      <c r="BI48" s="385"/>
    </row>
    <row r="49" spans="1:73" ht="8.4499999999999993" customHeight="1" x14ac:dyDescent="0.25">
      <c r="A49" s="355"/>
      <c r="B49" s="356"/>
      <c r="C49" s="356"/>
      <c r="D49" s="356"/>
      <c r="E49" s="357"/>
      <c r="F49" s="386"/>
      <c r="G49" s="386"/>
      <c r="H49" s="386"/>
      <c r="I49" s="386"/>
      <c r="J49" s="386"/>
      <c r="K49" s="387"/>
      <c r="L49" s="387"/>
      <c r="M49" s="387"/>
      <c r="N49" s="387"/>
      <c r="O49" s="387"/>
      <c r="P49" s="387"/>
      <c r="Q49" s="387"/>
      <c r="R49" s="387"/>
      <c r="S49" s="387"/>
      <c r="T49" s="387"/>
      <c r="U49" s="387"/>
      <c r="V49" s="387"/>
      <c r="W49" s="387"/>
      <c r="X49" s="387"/>
      <c r="Y49" s="387"/>
      <c r="Z49" s="388"/>
      <c r="AA49" s="388"/>
      <c r="AB49" s="388"/>
      <c r="AC49" s="388"/>
      <c r="AD49" s="387"/>
      <c r="AE49" s="387"/>
      <c r="AF49" s="387"/>
      <c r="AG49" s="387"/>
      <c r="AH49" s="387"/>
      <c r="AI49" s="387"/>
      <c r="AJ49" s="387"/>
      <c r="AK49" s="387"/>
      <c r="AL49" s="387"/>
      <c r="AM49" s="387"/>
      <c r="AN49" s="387"/>
      <c r="AO49" s="387"/>
      <c r="AP49" s="387"/>
      <c r="AQ49" s="387"/>
      <c r="AR49" s="387"/>
      <c r="AS49" s="389"/>
      <c r="AT49" s="389"/>
      <c r="AU49" s="389"/>
      <c r="AV49" s="389"/>
      <c r="AW49" s="362"/>
      <c r="AX49" s="362"/>
      <c r="AY49" s="362"/>
      <c r="AZ49" s="362"/>
      <c r="BA49" s="396"/>
      <c r="BB49" s="396"/>
      <c r="BC49" s="396"/>
      <c r="BD49" s="396"/>
      <c r="BE49" s="362"/>
      <c r="BF49" s="362"/>
      <c r="BG49" s="362"/>
      <c r="BH49" s="362"/>
      <c r="BI49" s="385"/>
    </row>
    <row r="50" spans="1:73" ht="8.4499999999999993" customHeight="1" x14ac:dyDescent="0.25">
      <c r="A50" s="358" t="s">
        <v>65</v>
      </c>
      <c r="B50" s="359"/>
      <c r="C50" s="359"/>
      <c r="D50" s="359"/>
      <c r="E50" s="360"/>
      <c r="F50" s="386">
        <v>65</v>
      </c>
      <c r="G50" s="386"/>
      <c r="H50" s="386"/>
      <c r="I50" s="386"/>
      <c r="J50" s="386"/>
      <c r="K50" s="387"/>
      <c r="L50" s="387"/>
      <c r="M50" s="387"/>
      <c r="N50" s="387"/>
      <c r="O50" s="387"/>
      <c r="P50" s="387"/>
      <c r="Q50" s="387"/>
      <c r="R50" s="387"/>
      <c r="S50" s="387"/>
      <c r="T50" s="387"/>
      <c r="U50" s="387"/>
      <c r="V50" s="387"/>
      <c r="W50" s="387"/>
      <c r="X50" s="387"/>
      <c r="Y50" s="387"/>
      <c r="Z50" s="388"/>
      <c r="AA50" s="388"/>
      <c r="AB50" s="388"/>
      <c r="AC50" s="388"/>
      <c r="AD50" s="387"/>
      <c r="AE50" s="387"/>
      <c r="AF50" s="387"/>
      <c r="AG50" s="387"/>
      <c r="AH50" s="387"/>
      <c r="AI50" s="387"/>
      <c r="AJ50" s="387"/>
      <c r="AK50" s="387"/>
      <c r="AL50" s="387"/>
      <c r="AM50" s="387"/>
      <c r="AN50" s="387"/>
      <c r="AO50" s="387"/>
      <c r="AP50" s="387"/>
      <c r="AQ50" s="387"/>
      <c r="AR50" s="387"/>
      <c r="AS50" s="389"/>
      <c r="AT50" s="389"/>
      <c r="AU50" s="389"/>
      <c r="AV50" s="389"/>
      <c r="AW50" s="362">
        <f>ABS(Z50-AS50)</f>
        <v>0</v>
      </c>
      <c r="AX50" s="362"/>
      <c r="AY50" s="362"/>
      <c r="AZ50" s="362"/>
      <c r="BA50" s="397">
        <v>1</v>
      </c>
      <c r="BB50" s="396"/>
      <c r="BC50" s="396"/>
      <c r="BD50" s="396"/>
      <c r="BE50" s="362">
        <f>AW50*BA50</f>
        <v>0</v>
      </c>
      <c r="BF50" s="362"/>
      <c r="BG50" s="362"/>
      <c r="BH50" s="362"/>
      <c r="BI50" s="385"/>
    </row>
    <row r="51" spans="1:73" ht="8.4499999999999993" customHeight="1" x14ac:dyDescent="0.25">
      <c r="A51" s="355"/>
      <c r="B51" s="356"/>
      <c r="C51" s="356"/>
      <c r="D51" s="356"/>
      <c r="E51" s="357"/>
      <c r="F51" s="386"/>
      <c r="G51" s="386"/>
      <c r="H51" s="386"/>
      <c r="I51" s="386"/>
      <c r="J51" s="386"/>
      <c r="K51" s="387"/>
      <c r="L51" s="387"/>
      <c r="M51" s="387"/>
      <c r="N51" s="387"/>
      <c r="O51" s="387"/>
      <c r="P51" s="387"/>
      <c r="Q51" s="387"/>
      <c r="R51" s="387"/>
      <c r="S51" s="387"/>
      <c r="T51" s="387"/>
      <c r="U51" s="387"/>
      <c r="V51" s="387"/>
      <c r="W51" s="387"/>
      <c r="X51" s="387"/>
      <c r="Y51" s="387"/>
      <c r="Z51" s="388"/>
      <c r="AA51" s="388"/>
      <c r="AB51" s="388"/>
      <c r="AC51" s="388"/>
      <c r="AD51" s="387"/>
      <c r="AE51" s="387"/>
      <c r="AF51" s="387"/>
      <c r="AG51" s="387"/>
      <c r="AH51" s="387"/>
      <c r="AI51" s="387"/>
      <c r="AJ51" s="387"/>
      <c r="AK51" s="387"/>
      <c r="AL51" s="387"/>
      <c r="AM51" s="387"/>
      <c r="AN51" s="387"/>
      <c r="AO51" s="387"/>
      <c r="AP51" s="387"/>
      <c r="AQ51" s="387"/>
      <c r="AR51" s="387"/>
      <c r="AS51" s="389"/>
      <c r="AT51" s="389"/>
      <c r="AU51" s="389"/>
      <c r="AV51" s="389"/>
      <c r="AW51" s="362"/>
      <c r="AX51" s="362"/>
      <c r="AY51" s="362"/>
      <c r="AZ51" s="362"/>
      <c r="BA51" s="396"/>
      <c r="BB51" s="396"/>
      <c r="BC51" s="396"/>
      <c r="BD51" s="396"/>
      <c r="BE51" s="362"/>
      <c r="BF51" s="362"/>
      <c r="BG51" s="362"/>
      <c r="BH51" s="362"/>
      <c r="BI51" s="385"/>
    </row>
    <row r="52" spans="1:73" ht="8.4499999999999993" customHeight="1" x14ac:dyDescent="0.25">
      <c r="A52" s="358" t="s">
        <v>1060</v>
      </c>
      <c r="B52" s="359"/>
      <c r="C52" s="359"/>
      <c r="D52" s="359"/>
      <c r="E52" s="360"/>
      <c r="F52" s="386">
        <v>7</v>
      </c>
      <c r="G52" s="386"/>
      <c r="H52" s="386"/>
      <c r="I52" s="386"/>
      <c r="J52" s="386"/>
      <c r="K52" s="387"/>
      <c r="L52" s="387"/>
      <c r="M52" s="387"/>
      <c r="N52" s="387"/>
      <c r="O52" s="387"/>
      <c r="P52" s="387"/>
      <c r="Q52" s="387"/>
      <c r="R52" s="387"/>
      <c r="S52" s="387"/>
      <c r="T52" s="387"/>
      <c r="U52" s="387"/>
      <c r="V52" s="387"/>
      <c r="W52" s="387"/>
      <c r="X52" s="387"/>
      <c r="Y52" s="387"/>
      <c r="Z52" s="388"/>
      <c r="AA52" s="388"/>
      <c r="AB52" s="388"/>
      <c r="AC52" s="388"/>
      <c r="AD52" s="387"/>
      <c r="AE52" s="387"/>
      <c r="AF52" s="387"/>
      <c r="AG52" s="387"/>
      <c r="AH52" s="387"/>
      <c r="AI52" s="387"/>
      <c r="AJ52" s="387"/>
      <c r="AK52" s="387"/>
      <c r="AL52" s="387"/>
      <c r="AM52" s="387"/>
      <c r="AN52" s="387"/>
      <c r="AO52" s="387"/>
      <c r="AP52" s="387"/>
      <c r="AQ52" s="387"/>
      <c r="AR52" s="387"/>
      <c r="AS52" s="389"/>
      <c r="AT52" s="389"/>
      <c r="AU52" s="389"/>
      <c r="AV52" s="389"/>
      <c r="AW52" s="362">
        <f>ABS(Z52-AS52)</f>
        <v>0</v>
      </c>
      <c r="AX52" s="362"/>
      <c r="AY52" s="362"/>
      <c r="AZ52" s="362"/>
      <c r="BA52" s="397">
        <v>1</v>
      </c>
      <c r="BB52" s="396"/>
      <c r="BC52" s="396"/>
      <c r="BD52" s="396"/>
      <c r="BE52" s="362">
        <f>AW52*BA52</f>
        <v>0</v>
      </c>
      <c r="BF52" s="362"/>
      <c r="BG52" s="362"/>
      <c r="BH52" s="362"/>
      <c r="BI52" s="385"/>
    </row>
    <row r="53" spans="1:73" ht="8.4499999999999993" customHeight="1" thickBot="1" x14ac:dyDescent="0.3">
      <c r="A53" s="398"/>
      <c r="B53" s="399"/>
      <c r="C53" s="399"/>
      <c r="D53" s="399"/>
      <c r="E53" s="400"/>
      <c r="F53" s="403"/>
      <c r="G53" s="403"/>
      <c r="H53" s="403"/>
      <c r="I53" s="403"/>
      <c r="J53" s="403"/>
      <c r="K53" s="404"/>
      <c r="L53" s="404"/>
      <c r="M53" s="404"/>
      <c r="N53" s="404"/>
      <c r="O53" s="404"/>
      <c r="P53" s="404"/>
      <c r="Q53" s="404"/>
      <c r="R53" s="404"/>
      <c r="S53" s="404"/>
      <c r="T53" s="404"/>
      <c r="U53" s="404"/>
      <c r="V53" s="404"/>
      <c r="W53" s="404"/>
      <c r="X53" s="404"/>
      <c r="Y53" s="404"/>
      <c r="Z53" s="405"/>
      <c r="AA53" s="405"/>
      <c r="AB53" s="405"/>
      <c r="AC53" s="405"/>
      <c r="AD53" s="404"/>
      <c r="AE53" s="404"/>
      <c r="AF53" s="404"/>
      <c r="AG53" s="404"/>
      <c r="AH53" s="404"/>
      <c r="AI53" s="404"/>
      <c r="AJ53" s="404"/>
      <c r="AK53" s="404"/>
      <c r="AL53" s="404"/>
      <c r="AM53" s="404"/>
      <c r="AN53" s="404"/>
      <c r="AO53" s="404"/>
      <c r="AP53" s="404"/>
      <c r="AQ53" s="404"/>
      <c r="AR53" s="404"/>
      <c r="AS53" s="406"/>
      <c r="AT53" s="406"/>
      <c r="AU53" s="406"/>
      <c r="AV53" s="406"/>
      <c r="AW53" s="407"/>
      <c r="AX53" s="407"/>
      <c r="AY53" s="407"/>
      <c r="AZ53" s="407"/>
      <c r="BA53" s="408"/>
      <c r="BB53" s="408"/>
      <c r="BC53" s="408"/>
      <c r="BD53" s="408"/>
      <c r="BE53" s="362"/>
      <c r="BF53" s="362"/>
      <c r="BG53" s="362"/>
      <c r="BH53" s="362"/>
      <c r="BI53" s="385"/>
    </row>
    <row r="54" spans="1:73" ht="8.4499999999999993" customHeight="1" x14ac:dyDescent="0.25">
      <c r="A54" s="401" t="s">
        <v>66</v>
      </c>
      <c r="B54" s="401"/>
      <c r="C54" s="401"/>
      <c r="D54" s="401"/>
      <c r="E54" s="401"/>
      <c r="F54" s="409">
        <f>SUM(F38:J53)</f>
        <v>1068.2</v>
      </c>
      <c r="G54" s="410"/>
      <c r="H54" s="410"/>
      <c r="I54" s="410"/>
      <c r="J54" s="411"/>
      <c r="S54" s="55"/>
      <c r="T54" s="55"/>
      <c r="U54" s="55"/>
      <c r="AF54" s="54"/>
      <c r="AG54" s="54"/>
      <c r="AH54" s="54"/>
      <c r="AI54" s="54"/>
      <c r="AJ54" s="54"/>
      <c r="AK54" s="54"/>
      <c r="AL54" s="54"/>
      <c r="AM54" s="54"/>
      <c r="AN54" s="54"/>
      <c r="AO54" s="54"/>
      <c r="AP54" s="54"/>
      <c r="AQ54" s="54"/>
      <c r="AR54" s="54"/>
      <c r="AS54" s="415" t="s">
        <v>66</v>
      </c>
      <c r="AT54" s="416"/>
      <c r="AU54" s="416"/>
      <c r="AV54" s="416"/>
      <c r="AW54" s="417">
        <f>SUM(AW38:AZ53)</f>
        <v>0</v>
      </c>
      <c r="AX54" s="418"/>
      <c r="AY54" s="418"/>
      <c r="AZ54" s="419"/>
      <c r="BA54" s="415" t="s">
        <v>66</v>
      </c>
      <c r="BB54" s="416"/>
      <c r="BC54" s="416"/>
      <c r="BD54" s="416"/>
      <c r="BE54" s="417">
        <f>SUM(BE38:BI53)</f>
        <v>0</v>
      </c>
      <c r="BF54" s="418"/>
      <c r="BG54" s="418"/>
      <c r="BH54" s="418"/>
      <c r="BI54" s="419"/>
    </row>
    <row r="55" spans="1:73" ht="8.4499999999999993" customHeight="1" thickBot="1" x14ac:dyDescent="0.3">
      <c r="A55" s="402"/>
      <c r="B55" s="402"/>
      <c r="C55" s="402"/>
      <c r="D55" s="402"/>
      <c r="E55" s="402"/>
      <c r="F55" s="412"/>
      <c r="G55" s="413"/>
      <c r="H55" s="413"/>
      <c r="I55" s="413"/>
      <c r="J55" s="414"/>
      <c r="S55" s="55"/>
      <c r="T55" s="55"/>
      <c r="U55" s="55"/>
      <c r="AF55" s="54"/>
      <c r="AG55" s="54"/>
      <c r="AH55" s="54"/>
      <c r="AI55" s="54"/>
      <c r="AJ55" s="54"/>
      <c r="AK55" s="54"/>
      <c r="AL55" s="54"/>
      <c r="AM55" s="54"/>
      <c r="AN55" s="54"/>
      <c r="AO55" s="54"/>
      <c r="AP55" s="54"/>
      <c r="AQ55" s="54"/>
      <c r="AR55" s="54"/>
      <c r="AS55" s="416"/>
      <c r="AT55" s="416"/>
      <c r="AU55" s="416"/>
      <c r="AV55" s="416"/>
      <c r="AW55" s="420"/>
      <c r="AX55" s="421"/>
      <c r="AY55" s="421"/>
      <c r="AZ55" s="422"/>
      <c r="BA55" s="416"/>
      <c r="BB55" s="416"/>
      <c r="BC55" s="416"/>
      <c r="BD55" s="416"/>
      <c r="BE55" s="420"/>
      <c r="BF55" s="421"/>
      <c r="BG55" s="421"/>
      <c r="BH55" s="421"/>
      <c r="BI55" s="422"/>
    </row>
    <row r="57" spans="1:73" ht="8.4499999999999993" customHeight="1" x14ac:dyDescent="0.25">
      <c r="BJ57" s="54"/>
    </row>
    <row r="58" spans="1:73" ht="8.4499999999999993" customHeight="1" x14ac:dyDescent="0.25">
      <c r="BJ58" s="54"/>
    </row>
    <row r="59" spans="1:73" ht="8.4499999999999993" customHeight="1" x14ac:dyDescent="0.25">
      <c r="T59" s="55"/>
      <c r="U59" s="55"/>
      <c r="V59" s="55"/>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7"/>
      <c r="BS59" s="58"/>
      <c r="BT59" s="58"/>
      <c r="BU59" s="58"/>
    </row>
    <row r="60" spans="1:73" ht="8.4499999999999993" customHeight="1" x14ac:dyDescent="0.25">
      <c r="T60" s="55"/>
      <c r="U60" s="55"/>
      <c r="V60" s="55"/>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7"/>
      <c r="BS60" s="58"/>
      <c r="BT60" s="58"/>
      <c r="BU60" s="58"/>
    </row>
    <row r="61" spans="1:73" ht="8.4499999999999993" customHeight="1" x14ac:dyDescent="0.25">
      <c r="T61" s="55"/>
      <c r="U61" s="55"/>
      <c r="V61" s="55"/>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7"/>
      <c r="BS61" s="58"/>
      <c r="BT61" s="58"/>
      <c r="BU61" s="58"/>
    </row>
    <row r="62" spans="1:73" ht="8.4499999999999993" customHeight="1" x14ac:dyDescent="0.25">
      <c r="T62" s="55"/>
      <c r="U62" s="55"/>
      <c r="V62" s="55"/>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7"/>
      <c r="BS62" s="58"/>
      <c r="BT62" s="58"/>
      <c r="BU62" s="58"/>
    </row>
    <row r="63" spans="1:73" ht="8.4499999999999993" customHeight="1" x14ac:dyDescent="0.25">
      <c r="T63" s="55"/>
      <c r="U63" s="55"/>
      <c r="V63" s="55"/>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7"/>
      <c r="BS63" s="58"/>
      <c r="BT63" s="58"/>
      <c r="BU63" s="58"/>
    </row>
    <row r="64" spans="1:73" ht="8.4499999999999993" customHeight="1" x14ac:dyDescent="0.25">
      <c r="T64" s="55"/>
      <c r="U64" s="55"/>
      <c r="V64" s="55"/>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7"/>
      <c r="BS64" s="58"/>
      <c r="BT64" s="58"/>
      <c r="BU64" s="58"/>
    </row>
    <row r="65" spans="20:73" ht="8.4499999999999993" customHeight="1" x14ac:dyDescent="0.25">
      <c r="T65" s="55"/>
      <c r="U65" s="55"/>
      <c r="V65" s="55"/>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7"/>
      <c r="BS65" s="58"/>
      <c r="BT65" s="58"/>
      <c r="BU65" s="58"/>
    </row>
    <row r="66" spans="20:73" ht="8.4499999999999993" customHeight="1" x14ac:dyDescent="0.25">
      <c r="T66" s="55"/>
      <c r="U66" s="55"/>
      <c r="V66" s="55"/>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7"/>
      <c r="BS66" s="58"/>
      <c r="BT66" s="58"/>
      <c r="BU66" s="58"/>
    </row>
    <row r="67" spans="20:73" ht="8.4499999999999993" customHeight="1" x14ac:dyDescent="0.25">
      <c r="T67" s="55"/>
      <c r="U67" s="55"/>
      <c r="V67" s="55"/>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7"/>
      <c r="BS67" s="58"/>
      <c r="BT67" s="58"/>
      <c r="BU67" s="58"/>
    </row>
    <row r="68" spans="20:73" ht="8.4499999999999993" customHeight="1" x14ac:dyDescent="0.25">
      <c r="T68" s="55"/>
      <c r="U68" s="55"/>
      <c r="V68" s="55"/>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7"/>
      <c r="BS68" s="58"/>
      <c r="BT68" s="58"/>
      <c r="BU68" s="58"/>
    </row>
    <row r="69" spans="20:73" ht="8.4499999999999993" customHeight="1" x14ac:dyDescent="0.25">
      <c r="T69" s="55"/>
      <c r="U69" s="55"/>
      <c r="V69" s="55"/>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7"/>
      <c r="BS69" s="58"/>
      <c r="BT69" s="58"/>
      <c r="BU69" s="58"/>
    </row>
    <row r="70" spans="20:73" ht="8.4499999999999993" customHeight="1" x14ac:dyDescent="0.25">
      <c r="T70" s="55"/>
      <c r="U70" s="55"/>
      <c r="V70" s="55"/>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7"/>
      <c r="BS70" s="58"/>
      <c r="BT70" s="58"/>
      <c r="BU70" s="58"/>
    </row>
    <row r="71" spans="20:73" ht="8.4499999999999993" customHeight="1" x14ac:dyDescent="0.25">
      <c r="T71" s="55"/>
      <c r="U71" s="55"/>
      <c r="V71" s="55"/>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7"/>
      <c r="BS71" s="58"/>
      <c r="BT71" s="58"/>
      <c r="BU71" s="58"/>
    </row>
    <row r="72" spans="20:73" ht="8.4499999999999993" customHeight="1" x14ac:dyDescent="0.25">
      <c r="T72" s="55"/>
      <c r="U72" s="55"/>
      <c r="V72" s="55"/>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7"/>
      <c r="BS72" s="56"/>
      <c r="BT72" s="56"/>
      <c r="BU72" s="56"/>
    </row>
    <row r="73" spans="20:73" ht="8.4499999999999993" customHeight="1" x14ac:dyDescent="0.25">
      <c r="T73" s="55"/>
      <c r="U73" s="55"/>
      <c r="V73" s="55"/>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S73" s="56"/>
      <c r="BT73" s="56"/>
      <c r="BU73" s="56"/>
    </row>
    <row r="74" spans="20:73" ht="8.4499999999999993" customHeight="1" x14ac:dyDescent="0.25">
      <c r="T74" s="55"/>
      <c r="U74" s="55"/>
      <c r="V74" s="55"/>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row>
    <row r="75" spans="20:73" ht="8.4499999999999993" customHeight="1" x14ac:dyDescent="0.25">
      <c r="T75" s="55"/>
      <c r="U75" s="55"/>
      <c r="V75" s="55"/>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row>
    <row r="76" spans="20:73" ht="8.4499999999999993" customHeight="1" x14ac:dyDescent="0.25">
      <c r="T76" s="55"/>
      <c r="U76" s="55"/>
      <c r="V76" s="55"/>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row>
  </sheetData>
  <sheetProtection formatCells="0" formatColumns="0" formatRows="0" insertColumns="0" insertRows="0" insertHyperlinks="0" deleteColumns="0" deleteRows="0" selectLockedCells="1" sort="0" autoFilter="0" pivotTables="0"/>
  <mergeCells count="100">
    <mergeCell ref="A54:E55"/>
    <mergeCell ref="BE50:BI51"/>
    <mergeCell ref="F52:J53"/>
    <mergeCell ref="K52:Y53"/>
    <mergeCell ref="Z52:AC53"/>
    <mergeCell ref="AD52:AR53"/>
    <mergeCell ref="AS52:AV53"/>
    <mergeCell ref="AW52:AZ53"/>
    <mergeCell ref="BA52:BD53"/>
    <mergeCell ref="BE52:BI53"/>
    <mergeCell ref="F54:J55"/>
    <mergeCell ref="AS54:AV55"/>
    <mergeCell ref="AW54:AZ55"/>
    <mergeCell ref="BA54:BD55"/>
    <mergeCell ref="BE54:BI55"/>
    <mergeCell ref="A44:E45"/>
    <mergeCell ref="A46:E47"/>
    <mergeCell ref="A48:E49"/>
    <mergeCell ref="A50:E51"/>
    <mergeCell ref="F44:J45"/>
    <mergeCell ref="A52:E53"/>
    <mergeCell ref="F48:J49"/>
    <mergeCell ref="K48:Y49"/>
    <mergeCell ref="Z48:AC49"/>
    <mergeCell ref="AD48:AR49"/>
    <mergeCell ref="F50:J51"/>
    <mergeCell ref="K50:Y51"/>
    <mergeCell ref="F46:J47"/>
    <mergeCell ref="K46:Y47"/>
    <mergeCell ref="Z46:AC47"/>
    <mergeCell ref="AD46:AR47"/>
    <mergeCell ref="AS46:AV47"/>
    <mergeCell ref="BE42:BI43"/>
    <mergeCell ref="AW44:AZ45"/>
    <mergeCell ref="BA44:BD45"/>
    <mergeCell ref="BE44:BI45"/>
    <mergeCell ref="Z50:AC51"/>
    <mergeCell ref="AD50:AR51"/>
    <mergeCell ref="AS50:AV51"/>
    <mergeCell ref="AW50:AZ51"/>
    <mergeCell ref="BA50:BD51"/>
    <mergeCell ref="AW46:AZ47"/>
    <mergeCell ref="BA46:BD47"/>
    <mergeCell ref="AW48:AZ49"/>
    <mergeCell ref="BA48:BD49"/>
    <mergeCell ref="BE48:BI49"/>
    <mergeCell ref="BE46:BI47"/>
    <mergeCell ref="AS48:AV49"/>
    <mergeCell ref="K44:Y45"/>
    <mergeCell ref="Z44:AC45"/>
    <mergeCell ref="AD44:AR45"/>
    <mergeCell ref="AS44:AV45"/>
    <mergeCell ref="BA38:BD39"/>
    <mergeCell ref="BA40:BD41"/>
    <mergeCell ref="K42:Y43"/>
    <mergeCell ref="Z42:AC43"/>
    <mergeCell ref="AD42:AR43"/>
    <mergeCell ref="AS42:AV43"/>
    <mergeCell ref="AW42:AZ43"/>
    <mergeCell ref="BA42:BD43"/>
    <mergeCell ref="BE38:BI39"/>
    <mergeCell ref="F40:J41"/>
    <mergeCell ref="K40:Y41"/>
    <mergeCell ref="Z40:AC41"/>
    <mergeCell ref="AD40:AR41"/>
    <mergeCell ref="AS40:AV41"/>
    <mergeCell ref="AW40:AZ41"/>
    <mergeCell ref="F38:J39"/>
    <mergeCell ref="K38:Y39"/>
    <mergeCell ref="Z38:AC39"/>
    <mergeCell ref="AD38:AR39"/>
    <mergeCell ref="AS38:AV39"/>
    <mergeCell ref="BE40:BI41"/>
    <mergeCell ref="BH1:BI3"/>
    <mergeCell ref="L4:AY5"/>
    <mergeCell ref="A32:E37"/>
    <mergeCell ref="AW32:AZ33"/>
    <mergeCell ref="BA32:BD33"/>
    <mergeCell ref="BE32:BI33"/>
    <mergeCell ref="AW34:AZ37"/>
    <mergeCell ref="BA34:BD37"/>
    <mergeCell ref="BE34:BI37"/>
    <mergeCell ref="A10:H11"/>
    <mergeCell ref="I10:AP11"/>
    <mergeCell ref="K30:AC31"/>
    <mergeCell ref="AD30:AV31"/>
    <mergeCell ref="A14:H15"/>
    <mergeCell ref="A16:BI23"/>
    <mergeCell ref="F32:J37"/>
    <mergeCell ref="A38:E39"/>
    <mergeCell ref="A40:E41"/>
    <mergeCell ref="A42:E43"/>
    <mergeCell ref="AW38:AZ39"/>
    <mergeCell ref="L1:AY3"/>
    <mergeCell ref="K32:Y37"/>
    <mergeCell ref="Z32:AC37"/>
    <mergeCell ref="AD32:AR37"/>
    <mergeCell ref="AS32:AV37"/>
    <mergeCell ref="A1:K6"/>
    <mergeCell ref="F42:J43"/>
  </mergeCells>
  <printOptions horizontalCentered="1" verticalCentered="1"/>
  <pageMargins left="0" right="0" top="0" bottom="0" header="0" footer="0"/>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2585-6576-40B8-9EBC-5D18545344FC}">
  <sheetPr>
    <tabColor theme="6"/>
    <pageSetUpPr fitToPage="1"/>
  </sheetPr>
  <dimension ref="A1:AU114"/>
  <sheetViews>
    <sheetView showGridLines="0" zoomScale="90" zoomScaleNormal="90" workbookViewId="0">
      <selection activeCell="I9" sqref="I9:AP10"/>
    </sheetView>
  </sheetViews>
  <sheetFormatPr defaultColWidth="2.28515625" defaultRowHeight="8.4499999999999993" customHeight="1" x14ac:dyDescent="0.25"/>
  <cols>
    <col min="1" max="16384" width="2.28515625" style="28"/>
  </cols>
  <sheetData>
    <row r="1" spans="1:47" ht="8.4499999999999993" customHeight="1" x14ac:dyDescent="0.25">
      <c r="A1" s="285" t="s">
        <v>1128</v>
      </c>
      <c r="B1" s="285"/>
      <c r="C1" s="285"/>
      <c r="D1" s="285"/>
      <c r="E1" s="285"/>
      <c r="F1" s="285"/>
      <c r="G1" s="285"/>
      <c r="H1" s="285"/>
      <c r="I1" s="285"/>
      <c r="J1" s="285"/>
      <c r="K1" s="285"/>
      <c r="L1" s="318" t="s">
        <v>1106</v>
      </c>
      <c r="M1" s="318"/>
      <c r="N1" s="318"/>
      <c r="O1" s="318"/>
      <c r="P1" s="318"/>
      <c r="Q1" s="318"/>
      <c r="R1" s="318"/>
      <c r="S1" s="318"/>
      <c r="T1" s="318"/>
      <c r="U1" s="318"/>
      <c r="V1" s="318"/>
      <c r="W1" s="318"/>
      <c r="X1" s="318"/>
      <c r="Y1" s="318"/>
      <c r="Z1" s="318"/>
      <c r="AA1" s="318"/>
      <c r="AB1" s="318"/>
      <c r="AC1" s="318"/>
      <c r="AD1" s="318"/>
      <c r="AE1" s="318"/>
      <c r="AF1" s="318"/>
      <c r="AG1" s="318"/>
      <c r="AH1" s="318"/>
      <c r="AI1" s="318"/>
      <c r="AJ1" s="318"/>
      <c r="AS1" s="281" t="s">
        <v>1105</v>
      </c>
      <c r="AT1" s="281"/>
      <c r="AU1" s="281"/>
    </row>
    <row r="2" spans="1:47" ht="8.4499999999999993" customHeight="1" x14ac:dyDescent="0.25">
      <c r="A2" s="285"/>
      <c r="B2" s="285"/>
      <c r="C2" s="285"/>
      <c r="D2" s="285"/>
      <c r="E2" s="285"/>
      <c r="F2" s="285"/>
      <c r="G2" s="285"/>
      <c r="H2" s="285"/>
      <c r="I2" s="285"/>
      <c r="J2" s="285"/>
      <c r="K2" s="285"/>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S2" s="281"/>
      <c r="AT2" s="281"/>
      <c r="AU2" s="281"/>
    </row>
    <row r="3" spans="1:47" ht="8.4499999999999993" customHeight="1" x14ac:dyDescent="0.25">
      <c r="A3" s="285"/>
      <c r="B3" s="285"/>
      <c r="C3" s="285"/>
      <c r="D3" s="285"/>
      <c r="E3" s="285"/>
      <c r="F3" s="285"/>
      <c r="G3" s="285"/>
      <c r="H3" s="285"/>
      <c r="I3" s="285"/>
      <c r="J3" s="285"/>
      <c r="K3" s="285"/>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S3" s="281"/>
      <c r="AT3" s="281"/>
      <c r="AU3" s="281"/>
    </row>
    <row r="4" spans="1:47" ht="8.4499999999999993" customHeight="1" x14ac:dyDescent="0.25">
      <c r="A4" s="285"/>
      <c r="B4" s="285"/>
      <c r="C4" s="285"/>
      <c r="D4" s="285"/>
      <c r="E4" s="285"/>
      <c r="F4" s="285"/>
      <c r="G4" s="285"/>
      <c r="H4" s="285"/>
      <c r="I4" s="285"/>
      <c r="J4" s="285"/>
      <c r="K4" s="285"/>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row>
    <row r="5" spans="1:47" ht="8.4499999999999993" customHeight="1" x14ac:dyDescent="0.25">
      <c r="A5" s="285"/>
      <c r="B5" s="285"/>
      <c r="C5" s="285"/>
      <c r="D5" s="285"/>
      <c r="E5" s="285"/>
      <c r="F5" s="285"/>
      <c r="G5" s="285"/>
      <c r="H5" s="285"/>
      <c r="I5" s="285"/>
      <c r="J5" s="285"/>
      <c r="K5" s="285"/>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row>
    <row r="6" spans="1:47" ht="8.4499999999999993" customHeight="1" x14ac:dyDescent="0.25">
      <c r="A6" s="285"/>
      <c r="B6" s="285"/>
      <c r="C6" s="285"/>
      <c r="D6" s="285"/>
      <c r="E6" s="285"/>
      <c r="F6" s="285"/>
      <c r="G6" s="285"/>
      <c r="H6" s="285"/>
      <c r="I6" s="285"/>
      <c r="J6" s="285"/>
      <c r="K6" s="285"/>
      <c r="L6" s="283" t="s">
        <v>1054</v>
      </c>
      <c r="M6" s="283"/>
      <c r="N6" s="283"/>
      <c r="O6" s="283"/>
      <c r="P6" s="283"/>
      <c r="Q6" s="283"/>
      <c r="R6" s="283"/>
      <c r="S6" s="283"/>
      <c r="T6" s="283"/>
      <c r="U6" s="283"/>
      <c r="V6" s="283"/>
      <c r="W6" s="283"/>
      <c r="X6" s="283"/>
      <c r="Y6" s="283"/>
      <c r="Z6" s="283"/>
      <c r="AA6" s="283"/>
      <c r="AB6" s="283"/>
      <c r="AC6" s="283"/>
      <c r="AD6" s="283"/>
      <c r="AE6" s="283"/>
      <c r="AF6" s="283"/>
      <c r="AG6" s="283"/>
      <c r="AH6" s="283"/>
      <c r="AI6" s="283"/>
      <c r="AJ6" s="283"/>
    </row>
    <row r="7" spans="1:47" ht="8.4499999999999993" customHeight="1" x14ac:dyDescent="0.25">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row>
    <row r="9" spans="1:47" ht="8.4499999999999993" customHeight="1" x14ac:dyDescent="0.25">
      <c r="A9" s="278" t="s">
        <v>125</v>
      </c>
      <c r="B9" s="278"/>
      <c r="C9" s="278"/>
      <c r="D9" s="278"/>
      <c r="E9" s="278"/>
      <c r="F9" s="278"/>
      <c r="G9" s="278"/>
      <c r="H9" s="278"/>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row>
    <row r="10" spans="1:47" ht="8.4499999999999993" customHeight="1" x14ac:dyDescent="0.25">
      <c r="A10" s="278"/>
      <c r="B10" s="278"/>
      <c r="C10" s="278"/>
      <c r="D10" s="278"/>
      <c r="E10" s="278"/>
      <c r="F10" s="278"/>
      <c r="G10" s="278"/>
      <c r="H10" s="278"/>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row>
    <row r="13" spans="1:47" ht="8.4499999999999993" customHeight="1" x14ac:dyDescent="0.25">
      <c r="A13" s="382" t="s">
        <v>67</v>
      </c>
      <c r="B13" s="382"/>
      <c r="C13" s="382"/>
      <c r="D13" s="382"/>
      <c r="E13" s="382"/>
      <c r="F13" s="382"/>
      <c r="G13" s="382"/>
      <c r="H13" s="382"/>
    </row>
    <row r="14" spans="1:47" ht="8.4499999999999993" customHeight="1" x14ac:dyDescent="0.25">
      <c r="A14" s="382"/>
      <c r="B14" s="382"/>
      <c r="C14" s="382"/>
      <c r="D14" s="382"/>
      <c r="E14" s="382"/>
      <c r="F14" s="382"/>
      <c r="G14" s="382"/>
      <c r="H14" s="382"/>
    </row>
    <row r="15" spans="1:47" ht="8.4499999999999993" customHeight="1" x14ac:dyDescent="0.25">
      <c r="A15" s="229" t="s">
        <v>1104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row>
    <row r="16" spans="1:47" ht="8.4499999999999993" customHeight="1" x14ac:dyDescent="0.25">
      <c r="A16" s="229"/>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row>
    <row r="17" spans="1:47" ht="8.4499999999999993" customHeight="1" x14ac:dyDescent="0.25">
      <c r="A17" s="229"/>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row>
    <row r="18" spans="1:47" ht="8.4499999999999993" customHeight="1" x14ac:dyDescent="0.25">
      <c r="A18" s="229"/>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row>
    <row r="19" spans="1:47" ht="8.4499999999999993" customHeight="1" x14ac:dyDescent="0.25">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row>
    <row r="20" spans="1:47" ht="8.4499999999999993" customHeight="1" x14ac:dyDescent="0.25">
      <c r="A20" s="229"/>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row>
    <row r="21" spans="1:47" ht="8.4499999999999993" customHeight="1" x14ac:dyDescent="0.25">
      <c r="A21" s="469" t="s">
        <v>1103</v>
      </c>
      <c r="B21" s="469"/>
      <c r="C21" s="469"/>
      <c r="D21" s="469"/>
      <c r="E21" s="469"/>
      <c r="F21" s="469"/>
      <c r="G21" s="469"/>
      <c r="H21" s="469"/>
      <c r="I21" s="469"/>
      <c r="J21" s="469"/>
      <c r="K21" s="469"/>
      <c r="L21" s="469"/>
      <c r="M21" s="469"/>
      <c r="N21" s="469"/>
      <c r="O21" s="469"/>
      <c r="P21" s="469"/>
      <c r="Q21" s="469"/>
      <c r="R21" s="469"/>
    </row>
    <row r="22" spans="1:47" ht="8.4499999999999993" customHeight="1" x14ac:dyDescent="0.25">
      <c r="A22" s="469"/>
      <c r="B22" s="469"/>
      <c r="C22" s="469"/>
      <c r="D22" s="469"/>
      <c r="E22" s="469"/>
      <c r="F22" s="469"/>
      <c r="G22" s="469"/>
      <c r="H22" s="469"/>
      <c r="I22" s="469"/>
      <c r="J22" s="469"/>
      <c r="K22" s="469"/>
      <c r="L22" s="469"/>
      <c r="M22" s="469"/>
      <c r="N22" s="469"/>
      <c r="O22" s="469"/>
      <c r="P22" s="469"/>
      <c r="Q22" s="469"/>
      <c r="R22" s="469"/>
    </row>
    <row r="23" spans="1:47" ht="8.4499999999999993" customHeight="1" thickBot="1" x14ac:dyDescent="0.3"/>
    <row r="24" spans="1:47" ht="8.4499999999999993" customHeight="1" x14ac:dyDescent="0.25">
      <c r="N24" s="460" t="s">
        <v>63</v>
      </c>
      <c r="O24" s="461"/>
      <c r="P24" s="461"/>
      <c r="Q24" s="461"/>
      <c r="R24" s="461"/>
      <c r="S24" s="461"/>
      <c r="T24" s="461"/>
      <c r="U24" s="461"/>
      <c r="V24" s="461"/>
      <c r="W24" s="461"/>
      <c r="X24" s="461"/>
      <c r="Y24" s="461"/>
      <c r="Z24" s="461"/>
      <c r="AA24" s="461"/>
      <c r="AB24" s="462"/>
      <c r="AC24" s="460" t="s">
        <v>64</v>
      </c>
      <c r="AD24" s="441"/>
      <c r="AE24" s="441"/>
      <c r="AF24" s="441"/>
      <c r="AG24" s="441"/>
      <c r="AH24" s="441"/>
      <c r="AI24" s="441"/>
      <c r="AJ24" s="441"/>
      <c r="AK24" s="441"/>
      <c r="AL24" s="441"/>
      <c r="AM24" s="441"/>
      <c r="AN24" s="441"/>
      <c r="AO24" s="441"/>
      <c r="AP24" s="441"/>
      <c r="AQ24" s="442"/>
    </row>
    <row r="25" spans="1:47" ht="8.4499999999999993" customHeight="1" thickBot="1" x14ac:dyDescent="0.3">
      <c r="N25" s="463"/>
      <c r="O25" s="464"/>
      <c r="P25" s="464"/>
      <c r="Q25" s="464"/>
      <c r="R25" s="464"/>
      <c r="S25" s="464"/>
      <c r="T25" s="464"/>
      <c r="U25" s="464"/>
      <c r="V25" s="464"/>
      <c r="W25" s="464"/>
      <c r="X25" s="464"/>
      <c r="Y25" s="464"/>
      <c r="Z25" s="464"/>
      <c r="AA25" s="464"/>
      <c r="AB25" s="465"/>
      <c r="AC25" s="466"/>
      <c r="AD25" s="467"/>
      <c r="AE25" s="467"/>
      <c r="AF25" s="467"/>
      <c r="AG25" s="467"/>
      <c r="AH25" s="467"/>
      <c r="AI25" s="467"/>
      <c r="AJ25" s="467"/>
      <c r="AK25" s="467"/>
      <c r="AL25" s="467"/>
      <c r="AM25" s="467"/>
      <c r="AN25" s="467"/>
      <c r="AO25" s="467"/>
      <c r="AP25" s="467"/>
      <c r="AQ25" s="468"/>
    </row>
    <row r="26" spans="1:47" ht="8.4499999999999993" customHeight="1" x14ac:dyDescent="0.25">
      <c r="C26" s="325" t="s">
        <v>1102</v>
      </c>
      <c r="D26" s="331"/>
      <c r="E26" s="331"/>
      <c r="F26" s="331"/>
      <c r="G26" s="331"/>
      <c r="H26" s="331"/>
      <c r="I26" s="331"/>
      <c r="J26" s="331"/>
      <c r="K26" s="331"/>
      <c r="L26" s="331"/>
      <c r="M26" s="331"/>
      <c r="N26" s="325" t="s">
        <v>1076</v>
      </c>
      <c r="O26" s="331"/>
      <c r="P26" s="331"/>
      <c r="Q26" s="331"/>
      <c r="R26" s="331"/>
      <c r="S26" s="331"/>
      <c r="T26" s="331"/>
      <c r="U26" s="331"/>
      <c r="V26" s="331"/>
      <c r="W26" s="331"/>
      <c r="X26" s="326"/>
      <c r="Y26" s="325" t="s">
        <v>1075</v>
      </c>
      <c r="Z26" s="331"/>
      <c r="AA26" s="331"/>
      <c r="AB26" s="326"/>
      <c r="AC26" s="325" t="s">
        <v>1074</v>
      </c>
      <c r="AD26" s="331"/>
      <c r="AE26" s="331"/>
      <c r="AF26" s="331"/>
      <c r="AG26" s="331"/>
      <c r="AH26" s="331"/>
      <c r="AI26" s="331"/>
      <c r="AJ26" s="331"/>
      <c r="AK26" s="331"/>
      <c r="AL26" s="331"/>
      <c r="AM26" s="326"/>
      <c r="AN26" s="325" t="s">
        <v>1073</v>
      </c>
      <c r="AO26" s="331"/>
      <c r="AP26" s="331"/>
      <c r="AQ26" s="326"/>
      <c r="AR26" s="331" t="s">
        <v>1101</v>
      </c>
      <c r="AS26" s="331"/>
      <c r="AT26" s="331"/>
      <c r="AU26" s="326"/>
    </row>
    <row r="27" spans="1:47" ht="8.4499999999999993" customHeight="1" x14ac:dyDescent="0.25">
      <c r="C27" s="327"/>
      <c r="D27" s="332"/>
      <c r="E27" s="332"/>
      <c r="F27" s="332"/>
      <c r="G27" s="332"/>
      <c r="H27" s="332"/>
      <c r="I27" s="332"/>
      <c r="J27" s="332"/>
      <c r="K27" s="332"/>
      <c r="L27" s="332"/>
      <c r="M27" s="332"/>
      <c r="N27" s="327"/>
      <c r="O27" s="332"/>
      <c r="P27" s="332"/>
      <c r="Q27" s="332"/>
      <c r="R27" s="332"/>
      <c r="S27" s="332"/>
      <c r="T27" s="332"/>
      <c r="U27" s="332"/>
      <c r="V27" s="332"/>
      <c r="W27" s="332"/>
      <c r="X27" s="328"/>
      <c r="Y27" s="327"/>
      <c r="Z27" s="332"/>
      <c r="AA27" s="332"/>
      <c r="AB27" s="328"/>
      <c r="AC27" s="327"/>
      <c r="AD27" s="332"/>
      <c r="AE27" s="332"/>
      <c r="AF27" s="332"/>
      <c r="AG27" s="332"/>
      <c r="AH27" s="332"/>
      <c r="AI27" s="332"/>
      <c r="AJ27" s="332"/>
      <c r="AK27" s="332"/>
      <c r="AL27" s="332"/>
      <c r="AM27" s="328"/>
      <c r="AN27" s="327"/>
      <c r="AO27" s="332"/>
      <c r="AP27" s="332"/>
      <c r="AQ27" s="328"/>
      <c r="AR27" s="332"/>
      <c r="AS27" s="332"/>
      <c r="AT27" s="332"/>
      <c r="AU27" s="328"/>
    </row>
    <row r="28" spans="1:47" ht="8.4499999999999993" customHeight="1" x14ac:dyDescent="0.25">
      <c r="C28" s="327"/>
      <c r="D28" s="332"/>
      <c r="E28" s="332"/>
      <c r="F28" s="332"/>
      <c r="G28" s="332"/>
      <c r="H28" s="332"/>
      <c r="I28" s="332"/>
      <c r="J28" s="332"/>
      <c r="K28" s="332"/>
      <c r="L28" s="332"/>
      <c r="M28" s="332"/>
      <c r="N28" s="327"/>
      <c r="O28" s="332"/>
      <c r="P28" s="332"/>
      <c r="Q28" s="332"/>
      <c r="R28" s="332"/>
      <c r="S28" s="332"/>
      <c r="T28" s="332"/>
      <c r="U28" s="332"/>
      <c r="V28" s="332"/>
      <c r="W28" s="332"/>
      <c r="X28" s="328"/>
      <c r="Y28" s="327"/>
      <c r="Z28" s="332"/>
      <c r="AA28" s="332"/>
      <c r="AB28" s="328"/>
      <c r="AC28" s="327"/>
      <c r="AD28" s="332"/>
      <c r="AE28" s="332"/>
      <c r="AF28" s="332"/>
      <c r="AG28" s="332"/>
      <c r="AH28" s="332"/>
      <c r="AI28" s="332"/>
      <c r="AJ28" s="332"/>
      <c r="AK28" s="332"/>
      <c r="AL28" s="332"/>
      <c r="AM28" s="328"/>
      <c r="AN28" s="327"/>
      <c r="AO28" s="332"/>
      <c r="AP28" s="332"/>
      <c r="AQ28" s="328"/>
      <c r="AR28" s="332"/>
      <c r="AS28" s="332"/>
      <c r="AT28" s="332"/>
      <c r="AU28" s="328"/>
    </row>
    <row r="29" spans="1:47" ht="8.4499999999999993" customHeight="1" thickBot="1" x14ac:dyDescent="0.3">
      <c r="C29" s="329"/>
      <c r="D29" s="333"/>
      <c r="E29" s="333"/>
      <c r="F29" s="333"/>
      <c r="G29" s="333"/>
      <c r="H29" s="333"/>
      <c r="I29" s="333"/>
      <c r="J29" s="333"/>
      <c r="K29" s="333"/>
      <c r="L29" s="333"/>
      <c r="M29" s="333"/>
      <c r="N29" s="329"/>
      <c r="O29" s="333"/>
      <c r="P29" s="333"/>
      <c r="Q29" s="333"/>
      <c r="R29" s="333"/>
      <c r="S29" s="333"/>
      <c r="T29" s="333"/>
      <c r="U29" s="333"/>
      <c r="V29" s="333"/>
      <c r="W29" s="333"/>
      <c r="X29" s="330"/>
      <c r="Y29" s="329"/>
      <c r="Z29" s="333"/>
      <c r="AA29" s="333"/>
      <c r="AB29" s="330"/>
      <c r="AC29" s="329"/>
      <c r="AD29" s="333"/>
      <c r="AE29" s="333"/>
      <c r="AF29" s="333"/>
      <c r="AG29" s="333"/>
      <c r="AH29" s="333"/>
      <c r="AI29" s="333"/>
      <c r="AJ29" s="333"/>
      <c r="AK29" s="333"/>
      <c r="AL29" s="333"/>
      <c r="AM29" s="330"/>
      <c r="AN29" s="329"/>
      <c r="AO29" s="333"/>
      <c r="AP29" s="333"/>
      <c r="AQ29" s="330"/>
      <c r="AR29" s="333"/>
      <c r="AS29" s="333"/>
      <c r="AT29" s="333"/>
      <c r="AU29" s="330"/>
    </row>
    <row r="30" spans="1:47" ht="8.4499999999999993" customHeight="1" x14ac:dyDescent="0.25">
      <c r="A30" s="242">
        <v>1</v>
      </c>
      <c r="B30" s="242"/>
      <c r="C30" s="459"/>
      <c r="D30" s="457"/>
      <c r="E30" s="457"/>
      <c r="F30" s="457"/>
      <c r="G30" s="457"/>
      <c r="H30" s="457"/>
      <c r="I30" s="457"/>
      <c r="J30" s="457"/>
      <c r="K30" s="457"/>
      <c r="L30" s="457"/>
      <c r="M30" s="429"/>
      <c r="N30" s="459"/>
      <c r="O30" s="457"/>
      <c r="P30" s="457"/>
      <c r="Q30" s="457"/>
      <c r="R30" s="457"/>
      <c r="S30" s="457"/>
      <c r="T30" s="457"/>
      <c r="U30" s="457"/>
      <c r="V30" s="457"/>
      <c r="W30" s="457"/>
      <c r="X30" s="457"/>
      <c r="Y30" s="457"/>
      <c r="Z30" s="457"/>
      <c r="AA30" s="457"/>
      <c r="AB30" s="458"/>
      <c r="AC30" s="459"/>
      <c r="AD30" s="457"/>
      <c r="AE30" s="457"/>
      <c r="AF30" s="457"/>
      <c r="AG30" s="457"/>
      <c r="AH30" s="457"/>
      <c r="AI30" s="457"/>
      <c r="AJ30" s="457"/>
      <c r="AK30" s="457"/>
      <c r="AL30" s="457"/>
      <c r="AM30" s="457"/>
      <c r="AN30" s="457"/>
      <c r="AO30" s="457"/>
      <c r="AP30" s="457"/>
      <c r="AQ30" s="458"/>
      <c r="AR30" s="444">
        <f>ABS(Y30-AN30)</f>
        <v>0</v>
      </c>
      <c r="AS30" s="445"/>
      <c r="AT30" s="445"/>
      <c r="AU30" s="446"/>
    </row>
    <row r="31" spans="1:47" ht="8.4499999999999993" customHeight="1" x14ac:dyDescent="0.25">
      <c r="A31" s="243"/>
      <c r="B31" s="243"/>
      <c r="C31" s="423"/>
      <c r="D31" s="424"/>
      <c r="E31" s="424"/>
      <c r="F31" s="424"/>
      <c r="G31" s="424"/>
      <c r="H31" s="424"/>
      <c r="I31" s="424"/>
      <c r="J31" s="424"/>
      <c r="K31" s="424"/>
      <c r="L31" s="424"/>
      <c r="M31" s="425"/>
      <c r="N31" s="423"/>
      <c r="O31" s="424"/>
      <c r="P31" s="424"/>
      <c r="Q31" s="424"/>
      <c r="R31" s="424"/>
      <c r="S31" s="424"/>
      <c r="T31" s="424"/>
      <c r="U31" s="424"/>
      <c r="V31" s="424"/>
      <c r="W31" s="424"/>
      <c r="X31" s="424"/>
      <c r="Y31" s="424"/>
      <c r="Z31" s="424"/>
      <c r="AA31" s="424"/>
      <c r="AB31" s="456"/>
      <c r="AC31" s="423"/>
      <c r="AD31" s="424"/>
      <c r="AE31" s="424"/>
      <c r="AF31" s="424"/>
      <c r="AG31" s="424"/>
      <c r="AH31" s="424"/>
      <c r="AI31" s="424"/>
      <c r="AJ31" s="424"/>
      <c r="AK31" s="424"/>
      <c r="AL31" s="424"/>
      <c r="AM31" s="424"/>
      <c r="AN31" s="424"/>
      <c r="AO31" s="424"/>
      <c r="AP31" s="424"/>
      <c r="AQ31" s="456"/>
      <c r="AR31" s="447"/>
      <c r="AS31" s="448"/>
      <c r="AT31" s="448"/>
      <c r="AU31" s="449"/>
    </row>
    <row r="32" spans="1:47" ht="8.4499999999999993" customHeight="1" x14ac:dyDescent="0.25">
      <c r="A32" s="231">
        <v>2</v>
      </c>
      <c r="B32" s="231"/>
      <c r="C32" s="423"/>
      <c r="D32" s="424"/>
      <c r="E32" s="424"/>
      <c r="F32" s="424"/>
      <c r="G32" s="424"/>
      <c r="H32" s="424"/>
      <c r="I32" s="424"/>
      <c r="J32" s="424"/>
      <c r="K32" s="424"/>
      <c r="L32" s="424"/>
      <c r="M32" s="425"/>
      <c r="N32" s="423"/>
      <c r="O32" s="424"/>
      <c r="P32" s="424"/>
      <c r="Q32" s="424"/>
      <c r="R32" s="424"/>
      <c r="S32" s="424"/>
      <c r="T32" s="424"/>
      <c r="U32" s="424"/>
      <c r="V32" s="424"/>
      <c r="W32" s="424"/>
      <c r="X32" s="424"/>
      <c r="Y32" s="424"/>
      <c r="Z32" s="424"/>
      <c r="AA32" s="424"/>
      <c r="AB32" s="456"/>
      <c r="AC32" s="423"/>
      <c r="AD32" s="424"/>
      <c r="AE32" s="424"/>
      <c r="AF32" s="424"/>
      <c r="AG32" s="424"/>
      <c r="AH32" s="424"/>
      <c r="AI32" s="424"/>
      <c r="AJ32" s="424"/>
      <c r="AK32" s="424"/>
      <c r="AL32" s="424"/>
      <c r="AM32" s="424"/>
      <c r="AN32" s="424"/>
      <c r="AO32" s="424"/>
      <c r="AP32" s="424"/>
      <c r="AQ32" s="456"/>
      <c r="AR32" s="444">
        <f>ABS(Y32-AN32)</f>
        <v>0</v>
      </c>
      <c r="AS32" s="445"/>
      <c r="AT32" s="445"/>
      <c r="AU32" s="446"/>
    </row>
    <row r="33" spans="1:47" ht="8.4499999999999993" customHeight="1" x14ac:dyDescent="0.25">
      <c r="A33" s="243"/>
      <c r="B33" s="243"/>
      <c r="C33" s="423"/>
      <c r="D33" s="424"/>
      <c r="E33" s="424"/>
      <c r="F33" s="424"/>
      <c r="G33" s="424"/>
      <c r="H33" s="424"/>
      <c r="I33" s="424"/>
      <c r="J33" s="424"/>
      <c r="K33" s="424"/>
      <c r="L33" s="424"/>
      <c r="M33" s="425"/>
      <c r="N33" s="423"/>
      <c r="O33" s="424"/>
      <c r="P33" s="424"/>
      <c r="Q33" s="424"/>
      <c r="R33" s="424"/>
      <c r="S33" s="424"/>
      <c r="T33" s="424"/>
      <c r="U33" s="424"/>
      <c r="V33" s="424"/>
      <c r="W33" s="424"/>
      <c r="X33" s="424"/>
      <c r="Y33" s="424"/>
      <c r="Z33" s="424"/>
      <c r="AA33" s="424"/>
      <c r="AB33" s="456"/>
      <c r="AC33" s="423"/>
      <c r="AD33" s="424"/>
      <c r="AE33" s="424"/>
      <c r="AF33" s="424"/>
      <c r="AG33" s="424"/>
      <c r="AH33" s="424"/>
      <c r="AI33" s="424"/>
      <c r="AJ33" s="424"/>
      <c r="AK33" s="424"/>
      <c r="AL33" s="424"/>
      <c r="AM33" s="424"/>
      <c r="AN33" s="424"/>
      <c r="AO33" s="424"/>
      <c r="AP33" s="424"/>
      <c r="AQ33" s="456"/>
      <c r="AR33" s="447"/>
      <c r="AS33" s="448"/>
      <c r="AT33" s="448"/>
      <c r="AU33" s="449"/>
    </row>
    <row r="34" spans="1:47" ht="8.4499999999999993" customHeight="1" x14ac:dyDescent="0.25">
      <c r="A34" s="242">
        <v>3</v>
      </c>
      <c r="B34" s="242"/>
      <c r="C34" s="423"/>
      <c r="D34" s="424"/>
      <c r="E34" s="424"/>
      <c r="F34" s="424"/>
      <c r="G34" s="424"/>
      <c r="H34" s="424"/>
      <c r="I34" s="424"/>
      <c r="J34" s="424"/>
      <c r="K34" s="424"/>
      <c r="L34" s="424"/>
      <c r="M34" s="425"/>
      <c r="N34" s="423"/>
      <c r="O34" s="424"/>
      <c r="P34" s="424"/>
      <c r="Q34" s="424"/>
      <c r="R34" s="424"/>
      <c r="S34" s="424"/>
      <c r="T34" s="424"/>
      <c r="U34" s="424"/>
      <c r="V34" s="424"/>
      <c r="W34" s="424"/>
      <c r="X34" s="424"/>
      <c r="Y34" s="424"/>
      <c r="Z34" s="424"/>
      <c r="AA34" s="424"/>
      <c r="AB34" s="456"/>
      <c r="AC34" s="423"/>
      <c r="AD34" s="424"/>
      <c r="AE34" s="424"/>
      <c r="AF34" s="424"/>
      <c r="AG34" s="424"/>
      <c r="AH34" s="424"/>
      <c r="AI34" s="424"/>
      <c r="AJ34" s="424"/>
      <c r="AK34" s="424"/>
      <c r="AL34" s="424"/>
      <c r="AM34" s="424"/>
      <c r="AN34" s="424"/>
      <c r="AO34" s="424"/>
      <c r="AP34" s="424"/>
      <c r="AQ34" s="456"/>
      <c r="AR34" s="444">
        <f>ABS(Y34-AN34)</f>
        <v>0</v>
      </c>
      <c r="AS34" s="445"/>
      <c r="AT34" s="445"/>
      <c r="AU34" s="446"/>
    </row>
    <row r="35" spans="1:47" ht="8.4499999999999993" customHeight="1" x14ac:dyDescent="0.25">
      <c r="A35" s="243"/>
      <c r="B35" s="243"/>
      <c r="C35" s="423"/>
      <c r="D35" s="424"/>
      <c r="E35" s="424"/>
      <c r="F35" s="424"/>
      <c r="G35" s="424"/>
      <c r="H35" s="424"/>
      <c r="I35" s="424"/>
      <c r="J35" s="424"/>
      <c r="K35" s="424"/>
      <c r="L35" s="424"/>
      <c r="M35" s="425"/>
      <c r="N35" s="423"/>
      <c r="O35" s="424"/>
      <c r="P35" s="424"/>
      <c r="Q35" s="424"/>
      <c r="R35" s="424"/>
      <c r="S35" s="424"/>
      <c r="T35" s="424"/>
      <c r="U35" s="424"/>
      <c r="V35" s="424"/>
      <c r="W35" s="424"/>
      <c r="X35" s="424"/>
      <c r="Y35" s="424"/>
      <c r="Z35" s="424"/>
      <c r="AA35" s="424"/>
      <c r="AB35" s="456"/>
      <c r="AC35" s="423"/>
      <c r="AD35" s="424"/>
      <c r="AE35" s="424"/>
      <c r="AF35" s="424"/>
      <c r="AG35" s="424"/>
      <c r="AH35" s="424"/>
      <c r="AI35" s="424"/>
      <c r="AJ35" s="424"/>
      <c r="AK35" s="424"/>
      <c r="AL35" s="424"/>
      <c r="AM35" s="424"/>
      <c r="AN35" s="424"/>
      <c r="AO35" s="424"/>
      <c r="AP35" s="424"/>
      <c r="AQ35" s="456"/>
      <c r="AR35" s="447"/>
      <c r="AS35" s="448"/>
      <c r="AT35" s="448"/>
      <c r="AU35" s="449"/>
    </row>
    <row r="36" spans="1:47" ht="8.4499999999999993" customHeight="1" x14ac:dyDescent="0.25">
      <c r="A36" s="231">
        <v>4</v>
      </c>
      <c r="B36" s="231"/>
      <c r="C36" s="423"/>
      <c r="D36" s="424"/>
      <c r="E36" s="424"/>
      <c r="F36" s="424"/>
      <c r="G36" s="424"/>
      <c r="H36" s="424"/>
      <c r="I36" s="424"/>
      <c r="J36" s="424"/>
      <c r="K36" s="424"/>
      <c r="L36" s="424"/>
      <c r="M36" s="425"/>
      <c r="N36" s="423"/>
      <c r="O36" s="424"/>
      <c r="P36" s="424"/>
      <c r="Q36" s="424"/>
      <c r="R36" s="424"/>
      <c r="S36" s="424"/>
      <c r="T36" s="424"/>
      <c r="U36" s="424"/>
      <c r="V36" s="424"/>
      <c r="W36" s="424"/>
      <c r="X36" s="424"/>
      <c r="Y36" s="424"/>
      <c r="Z36" s="424"/>
      <c r="AA36" s="424"/>
      <c r="AB36" s="456"/>
      <c r="AC36" s="423"/>
      <c r="AD36" s="424"/>
      <c r="AE36" s="424"/>
      <c r="AF36" s="424"/>
      <c r="AG36" s="424"/>
      <c r="AH36" s="424"/>
      <c r="AI36" s="424"/>
      <c r="AJ36" s="424"/>
      <c r="AK36" s="424"/>
      <c r="AL36" s="424"/>
      <c r="AM36" s="424"/>
      <c r="AN36" s="424"/>
      <c r="AO36" s="424"/>
      <c r="AP36" s="424"/>
      <c r="AQ36" s="456"/>
      <c r="AR36" s="444">
        <f>ABS(Y36-AN36)</f>
        <v>0</v>
      </c>
      <c r="AS36" s="445"/>
      <c r="AT36" s="445"/>
      <c r="AU36" s="446"/>
    </row>
    <row r="37" spans="1:47" ht="8.4499999999999993" customHeight="1" x14ac:dyDescent="0.25">
      <c r="A37" s="243"/>
      <c r="B37" s="243"/>
      <c r="C37" s="423"/>
      <c r="D37" s="424"/>
      <c r="E37" s="424"/>
      <c r="F37" s="424"/>
      <c r="G37" s="424"/>
      <c r="H37" s="424"/>
      <c r="I37" s="424"/>
      <c r="J37" s="424"/>
      <c r="K37" s="424"/>
      <c r="L37" s="424"/>
      <c r="M37" s="425"/>
      <c r="N37" s="423"/>
      <c r="O37" s="424"/>
      <c r="P37" s="424"/>
      <c r="Q37" s="424"/>
      <c r="R37" s="424"/>
      <c r="S37" s="424"/>
      <c r="T37" s="424"/>
      <c r="U37" s="424"/>
      <c r="V37" s="424"/>
      <c r="W37" s="424"/>
      <c r="X37" s="424"/>
      <c r="Y37" s="424"/>
      <c r="Z37" s="424"/>
      <c r="AA37" s="424"/>
      <c r="AB37" s="456"/>
      <c r="AC37" s="423"/>
      <c r="AD37" s="424"/>
      <c r="AE37" s="424"/>
      <c r="AF37" s="424"/>
      <c r="AG37" s="424"/>
      <c r="AH37" s="424"/>
      <c r="AI37" s="424"/>
      <c r="AJ37" s="424"/>
      <c r="AK37" s="424"/>
      <c r="AL37" s="424"/>
      <c r="AM37" s="424"/>
      <c r="AN37" s="424"/>
      <c r="AO37" s="424"/>
      <c r="AP37" s="424"/>
      <c r="AQ37" s="456"/>
      <c r="AR37" s="447"/>
      <c r="AS37" s="448"/>
      <c r="AT37" s="448"/>
      <c r="AU37" s="449"/>
    </row>
    <row r="38" spans="1:47" ht="8.4499999999999993" customHeight="1" x14ac:dyDescent="0.25">
      <c r="A38" s="242">
        <v>5</v>
      </c>
      <c r="B38" s="242"/>
      <c r="C38" s="423"/>
      <c r="D38" s="424"/>
      <c r="E38" s="424"/>
      <c r="F38" s="424"/>
      <c r="G38" s="424"/>
      <c r="H38" s="424"/>
      <c r="I38" s="424"/>
      <c r="J38" s="424"/>
      <c r="K38" s="424"/>
      <c r="L38" s="424"/>
      <c r="M38" s="425"/>
      <c r="N38" s="423"/>
      <c r="O38" s="424"/>
      <c r="P38" s="424"/>
      <c r="Q38" s="424"/>
      <c r="R38" s="424"/>
      <c r="S38" s="424"/>
      <c r="T38" s="424"/>
      <c r="U38" s="424"/>
      <c r="V38" s="424"/>
      <c r="W38" s="424"/>
      <c r="X38" s="424"/>
      <c r="Y38" s="424"/>
      <c r="Z38" s="424"/>
      <c r="AA38" s="424"/>
      <c r="AB38" s="456"/>
      <c r="AC38" s="423"/>
      <c r="AD38" s="424"/>
      <c r="AE38" s="424"/>
      <c r="AF38" s="424"/>
      <c r="AG38" s="424"/>
      <c r="AH38" s="424"/>
      <c r="AI38" s="424"/>
      <c r="AJ38" s="424"/>
      <c r="AK38" s="424"/>
      <c r="AL38" s="424"/>
      <c r="AM38" s="424"/>
      <c r="AN38" s="424"/>
      <c r="AO38" s="424"/>
      <c r="AP38" s="424"/>
      <c r="AQ38" s="456"/>
      <c r="AR38" s="444">
        <f>ABS(Y38-AN38)</f>
        <v>0</v>
      </c>
      <c r="AS38" s="445"/>
      <c r="AT38" s="445"/>
      <c r="AU38" s="446"/>
    </row>
    <row r="39" spans="1:47" ht="8.4499999999999993" customHeight="1" x14ac:dyDescent="0.25">
      <c r="A39" s="243"/>
      <c r="B39" s="243"/>
      <c r="C39" s="423"/>
      <c r="D39" s="424"/>
      <c r="E39" s="424"/>
      <c r="F39" s="424"/>
      <c r="G39" s="424"/>
      <c r="H39" s="424"/>
      <c r="I39" s="424"/>
      <c r="J39" s="424"/>
      <c r="K39" s="424"/>
      <c r="L39" s="424"/>
      <c r="M39" s="425"/>
      <c r="N39" s="423"/>
      <c r="O39" s="424"/>
      <c r="P39" s="424"/>
      <c r="Q39" s="424"/>
      <c r="R39" s="424"/>
      <c r="S39" s="424"/>
      <c r="T39" s="424"/>
      <c r="U39" s="424"/>
      <c r="V39" s="424"/>
      <c r="W39" s="424"/>
      <c r="X39" s="424"/>
      <c r="Y39" s="424"/>
      <c r="Z39" s="424"/>
      <c r="AA39" s="424"/>
      <c r="AB39" s="456"/>
      <c r="AC39" s="423"/>
      <c r="AD39" s="424"/>
      <c r="AE39" s="424"/>
      <c r="AF39" s="424"/>
      <c r="AG39" s="424"/>
      <c r="AH39" s="424"/>
      <c r="AI39" s="424"/>
      <c r="AJ39" s="424"/>
      <c r="AK39" s="424"/>
      <c r="AL39" s="424"/>
      <c r="AM39" s="424"/>
      <c r="AN39" s="424"/>
      <c r="AO39" s="424"/>
      <c r="AP39" s="424"/>
      <c r="AQ39" s="456"/>
      <c r="AR39" s="447"/>
      <c r="AS39" s="448"/>
      <c r="AT39" s="448"/>
      <c r="AU39" s="449"/>
    </row>
    <row r="40" spans="1:47" ht="8.4499999999999993" customHeight="1" x14ac:dyDescent="0.25">
      <c r="A40" s="231">
        <v>6</v>
      </c>
      <c r="B40" s="231"/>
      <c r="C40" s="423"/>
      <c r="D40" s="424"/>
      <c r="E40" s="424"/>
      <c r="F40" s="424"/>
      <c r="G40" s="424"/>
      <c r="H40" s="424"/>
      <c r="I40" s="424"/>
      <c r="J40" s="424"/>
      <c r="K40" s="424"/>
      <c r="L40" s="424"/>
      <c r="M40" s="425"/>
      <c r="N40" s="423"/>
      <c r="O40" s="424"/>
      <c r="P40" s="424"/>
      <c r="Q40" s="424"/>
      <c r="R40" s="424"/>
      <c r="S40" s="424"/>
      <c r="T40" s="424"/>
      <c r="U40" s="424"/>
      <c r="V40" s="424"/>
      <c r="W40" s="424"/>
      <c r="X40" s="424"/>
      <c r="Y40" s="426"/>
      <c r="Z40" s="427"/>
      <c r="AA40" s="427"/>
      <c r="AB40" s="428"/>
      <c r="AC40" s="423"/>
      <c r="AD40" s="424"/>
      <c r="AE40" s="424"/>
      <c r="AF40" s="424"/>
      <c r="AG40" s="424"/>
      <c r="AH40" s="424"/>
      <c r="AI40" s="424"/>
      <c r="AJ40" s="424"/>
      <c r="AK40" s="424"/>
      <c r="AL40" s="424"/>
      <c r="AM40" s="424"/>
      <c r="AN40" s="426"/>
      <c r="AO40" s="427"/>
      <c r="AP40" s="427"/>
      <c r="AQ40" s="428"/>
      <c r="AR40" s="444">
        <f>ABS(Y40-AN40)</f>
        <v>0</v>
      </c>
      <c r="AS40" s="445"/>
      <c r="AT40" s="445"/>
      <c r="AU40" s="446"/>
    </row>
    <row r="41" spans="1:47" ht="8.4499999999999993" customHeight="1" x14ac:dyDescent="0.25">
      <c r="A41" s="243"/>
      <c r="B41" s="243"/>
      <c r="C41" s="423"/>
      <c r="D41" s="424"/>
      <c r="E41" s="424"/>
      <c r="F41" s="424"/>
      <c r="G41" s="424"/>
      <c r="H41" s="424"/>
      <c r="I41" s="424"/>
      <c r="J41" s="424"/>
      <c r="K41" s="424"/>
      <c r="L41" s="424"/>
      <c r="M41" s="425"/>
      <c r="N41" s="423"/>
      <c r="O41" s="424"/>
      <c r="P41" s="424"/>
      <c r="Q41" s="424"/>
      <c r="R41" s="424"/>
      <c r="S41" s="424"/>
      <c r="T41" s="424"/>
      <c r="U41" s="424"/>
      <c r="V41" s="424"/>
      <c r="W41" s="424"/>
      <c r="X41" s="424"/>
      <c r="Y41" s="429"/>
      <c r="Z41" s="430"/>
      <c r="AA41" s="430"/>
      <c r="AB41" s="431"/>
      <c r="AC41" s="423"/>
      <c r="AD41" s="424"/>
      <c r="AE41" s="424"/>
      <c r="AF41" s="424"/>
      <c r="AG41" s="424"/>
      <c r="AH41" s="424"/>
      <c r="AI41" s="424"/>
      <c r="AJ41" s="424"/>
      <c r="AK41" s="424"/>
      <c r="AL41" s="424"/>
      <c r="AM41" s="424"/>
      <c r="AN41" s="429"/>
      <c r="AO41" s="430"/>
      <c r="AP41" s="430"/>
      <c r="AQ41" s="431"/>
      <c r="AR41" s="447"/>
      <c r="AS41" s="448"/>
      <c r="AT41" s="448"/>
      <c r="AU41" s="449"/>
    </row>
    <row r="42" spans="1:47" ht="8.4499999999999993" customHeight="1" x14ac:dyDescent="0.25">
      <c r="A42" s="242">
        <v>7</v>
      </c>
      <c r="B42" s="242"/>
      <c r="C42" s="423"/>
      <c r="D42" s="424"/>
      <c r="E42" s="424"/>
      <c r="F42" s="424"/>
      <c r="G42" s="424"/>
      <c r="H42" s="424"/>
      <c r="I42" s="424"/>
      <c r="J42" s="424"/>
      <c r="K42" s="424"/>
      <c r="L42" s="424"/>
      <c r="M42" s="425"/>
      <c r="N42" s="423"/>
      <c r="O42" s="424"/>
      <c r="P42" s="424"/>
      <c r="Q42" s="424"/>
      <c r="R42" s="424"/>
      <c r="S42" s="424"/>
      <c r="T42" s="424"/>
      <c r="U42" s="424"/>
      <c r="V42" s="424"/>
      <c r="W42" s="424"/>
      <c r="X42" s="424"/>
      <c r="Y42" s="426"/>
      <c r="Z42" s="427"/>
      <c r="AA42" s="427"/>
      <c r="AB42" s="428"/>
      <c r="AC42" s="423"/>
      <c r="AD42" s="424"/>
      <c r="AE42" s="424"/>
      <c r="AF42" s="424"/>
      <c r="AG42" s="424"/>
      <c r="AH42" s="424"/>
      <c r="AI42" s="424"/>
      <c r="AJ42" s="424"/>
      <c r="AK42" s="424"/>
      <c r="AL42" s="424"/>
      <c r="AM42" s="424"/>
      <c r="AN42" s="426"/>
      <c r="AO42" s="427"/>
      <c r="AP42" s="427"/>
      <c r="AQ42" s="428"/>
      <c r="AR42" s="444">
        <f>ABS(Y42-AN42)</f>
        <v>0</v>
      </c>
      <c r="AS42" s="445"/>
      <c r="AT42" s="445"/>
      <c r="AU42" s="446"/>
    </row>
    <row r="43" spans="1:47" ht="8.4499999999999993" customHeight="1" x14ac:dyDescent="0.25">
      <c r="A43" s="243"/>
      <c r="B43" s="243"/>
      <c r="C43" s="423"/>
      <c r="D43" s="424"/>
      <c r="E43" s="424"/>
      <c r="F43" s="424"/>
      <c r="G43" s="424"/>
      <c r="H43" s="424"/>
      <c r="I43" s="424"/>
      <c r="J43" s="424"/>
      <c r="K43" s="424"/>
      <c r="L43" s="424"/>
      <c r="M43" s="425"/>
      <c r="N43" s="423"/>
      <c r="O43" s="424"/>
      <c r="P43" s="424"/>
      <c r="Q43" s="424"/>
      <c r="R43" s="424"/>
      <c r="S43" s="424"/>
      <c r="T43" s="424"/>
      <c r="U43" s="424"/>
      <c r="V43" s="424"/>
      <c r="W43" s="424"/>
      <c r="X43" s="424"/>
      <c r="Y43" s="429"/>
      <c r="Z43" s="430"/>
      <c r="AA43" s="430"/>
      <c r="AB43" s="431"/>
      <c r="AC43" s="423"/>
      <c r="AD43" s="424"/>
      <c r="AE43" s="424"/>
      <c r="AF43" s="424"/>
      <c r="AG43" s="424"/>
      <c r="AH43" s="424"/>
      <c r="AI43" s="424"/>
      <c r="AJ43" s="424"/>
      <c r="AK43" s="424"/>
      <c r="AL43" s="424"/>
      <c r="AM43" s="424"/>
      <c r="AN43" s="429"/>
      <c r="AO43" s="430"/>
      <c r="AP43" s="430"/>
      <c r="AQ43" s="431"/>
      <c r="AR43" s="447"/>
      <c r="AS43" s="448"/>
      <c r="AT43" s="448"/>
      <c r="AU43" s="449"/>
    </row>
    <row r="44" spans="1:47" ht="8.4499999999999993" customHeight="1" x14ac:dyDescent="0.25">
      <c r="A44" s="231">
        <v>8</v>
      </c>
      <c r="B44" s="231"/>
      <c r="C44" s="423"/>
      <c r="D44" s="424"/>
      <c r="E44" s="424"/>
      <c r="F44" s="424"/>
      <c r="G44" s="424"/>
      <c r="H44" s="424"/>
      <c r="I44" s="424"/>
      <c r="J44" s="424"/>
      <c r="K44" s="424"/>
      <c r="L44" s="424"/>
      <c r="M44" s="425"/>
      <c r="N44" s="423"/>
      <c r="O44" s="424"/>
      <c r="P44" s="424"/>
      <c r="Q44" s="424"/>
      <c r="R44" s="424"/>
      <c r="S44" s="424"/>
      <c r="T44" s="424"/>
      <c r="U44" s="424"/>
      <c r="V44" s="424"/>
      <c r="W44" s="424"/>
      <c r="X44" s="424"/>
      <c r="Y44" s="426"/>
      <c r="Z44" s="427"/>
      <c r="AA44" s="427"/>
      <c r="AB44" s="428"/>
      <c r="AC44" s="423"/>
      <c r="AD44" s="424"/>
      <c r="AE44" s="424"/>
      <c r="AF44" s="424"/>
      <c r="AG44" s="424"/>
      <c r="AH44" s="424"/>
      <c r="AI44" s="424"/>
      <c r="AJ44" s="424"/>
      <c r="AK44" s="424"/>
      <c r="AL44" s="424"/>
      <c r="AM44" s="424"/>
      <c r="AN44" s="426"/>
      <c r="AO44" s="427"/>
      <c r="AP44" s="427"/>
      <c r="AQ44" s="428"/>
      <c r="AR44" s="444">
        <f>ABS(Y44-AN44)</f>
        <v>0</v>
      </c>
      <c r="AS44" s="445"/>
      <c r="AT44" s="445"/>
      <c r="AU44" s="446"/>
    </row>
    <row r="45" spans="1:47" ht="8.4499999999999993" customHeight="1" x14ac:dyDescent="0.25">
      <c r="A45" s="243"/>
      <c r="B45" s="243"/>
      <c r="C45" s="423"/>
      <c r="D45" s="424"/>
      <c r="E45" s="424"/>
      <c r="F45" s="424"/>
      <c r="G45" s="424"/>
      <c r="H45" s="424"/>
      <c r="I45" s="424"/>
      <c r="J45" s="424"/>
      <c r="K45" s="424"/>
      <c r="L45" s="424"/>
      <c r="M45" s="425"/>
      <c r="N45" s="423"/>
      <c r="O45" s="424"/>
      <c r="P45" s="424"/>
      <c r="Q45" s="424"/>
      <c r="R45" s="424"/>
      <c r="S45" s="424"/>
      <c r="T45" s="424"/>
      <c r="U45" s="424"/>
      <c r="V45" s="424"/>
      <c r="W45" s="424"/>
      <c r="X45" s="424"/>
      <c r="Y45" s="429"/>
      <c r="Z45" s="430"/>
      <c r="AA45" s="430"/>
      <c r="AB45" s="431"/>
      <c r="AC45" s="423"/>
      <c r="AD45" s="424"/>
      <c r="AE45" s="424"/>
      <c r="AF45" s="424"/>
      <c r="AG45" s="424"/>
      <c r="AH45" s="424"/>
      <c r="AI45" s="424"/>
      <c r="AJ45" s="424"/>
      <c r="AK45" s="424"/>
      <c r="AL45" s="424"/>
      <c r="AM45" s="424"/>
      <c r="AN45" s="429"/>
      <c r="AO45" s="430"/>
      <c r="AP45" s="430"/>
      <c r="AQ45" s="431"/>
      <c r="AR45" s="447"/>
      <c r="AS45" s="448"/>
      <c r="AT45" s="448"/>
      <c r="AU45" s="449"/>
    </row>
    <row r="46" spans="1:47" ht="8.4499999999999993" customHeight="1" x14ac:dyDescent="0.25">
      <c r="A46" s="242">
        <v>9</v>
      </c>
      <c r="B46" s="242"/>
      <c r="C46" s="423"/>
      <c r="D46" s="424"/>
      <c r="E46" s="424"/>
      <c r="F46" s="424"/>
      <c r="G46" s="424"/>
      <c r="H46" s="424"/>
      <c r="I46" s="424"/>
      <c r="J46" s="424"/>
      <c r="K46" s="424"/>
      <c r="L46" s="424"/>
      <c r="M46" s="425"/>
      <c r="N46" s="423"/>
      <c r="O46" s="424"/>
      <c r="P46" s="424"/>
      <c r="Q46" s="424"/>
      <c r="R46" s="424"/>
      <c r="S46" s="424"/>
      <c r="T46" s="424"/>
      <c r="U46" s="424"/>
      <c r="V46" s="424"/>
      <c r="W46" s="424"/>
      <c r="X46" s="424"/>
      <c r="Y46" s="426"/>
      <c r="Z46" s="427"/>
      <c r="AA46" s="427"/>
      <c r="AB46" s="428"/>
      <c r="AC46" s="423"/>
      <c r="AD46" s="424"/>
      <c r="AE46" s="424"/>
      <c r="AF46" s="424"/>
      <c r="AG46" s="424"/>
      <c r="AH46" s="424"/>
      <c r="AI46" s="424"/>
      <c r="AJ46" s="424"/>
      <c r="AK46" s="424"/>
      <c r="AL46" s="424"/>
      <c r="AM46" s="424"/>
      <c r="AN46" s="426"/>
      <c r="AO46" s="427"/>
      <c r="AP46" s="427"/>
      <c r="AQ46" s="428"/>
      <c r="AR46" s="444">
        <f>ABS(Y46-AN46)</f>
        <v>0</v>
      </c>
      <c r="AS46" s="445"/>
      <c r="AT46" s="445"/>
      <c r="AU46" s="446"/>
    </row>
    <row r="47" spans="1:47" ht="8.4499999999999993" customHeight="1" x14ac:dyDescent="0.25">
      <c r="A47" s="243"/>
      <c r="B47" s="243"/>
      <c r="C47" s="423"/>
      <c r="D47" s="424"/>
      <c r="E47" s="424"/>
      <c r="F47" s="424"/>
      <c r="G47" s="424"/>
      <c r="H47" s="424"/>
      <c r="I47" s="424"/>
      <c r="J47" s="424"/>
      <c r="K47" s="424"/>
      <c r="L47" s="424"/>
      <c r="M47" s="425"/>
      <c r="N47" s="423"/>
      <c r="O47" s="424"/>
      <c r="P47" s="424"/>
      <c r="Q47" s="424"/>
      <c r="R47" s="424"/>
      <c r="S47" s="424"/>
      <c r="T47" s="424"/>
      <c r="U47" s="424"/>
      <c r="V47" s="424"/>
      <c r="W47" s="424"/>
      <c r="X47" s="424"/>
      <c r="Y47" s="429"/>
      <c r="Z47" s="430"/>
      <c r="AA47" s="430"/>
      <c r="AB47" s="431"/>
      <c r="AC47" s="423"/>
      <c r="AD47" s="424"/>
      <c r="AE47" s="424"/>
      <c r="AF47" s="424"/>
      <c r="AG47" s="424"/>
      <c r="AH47" s="424"/>
      <c r="AI47" s="424"/>
      <c r="AJ47" s="424"/>
      <c r="AK47" s="424"/>
      <c r="AL47" s="424"/>
      <c r="AM47" s="424"/>
      <c r="AN47" s="429"/>
      <c r="AO47" s="430"/>
      <c r="AP47" s="430"/>
      <c r="AQ47" s="431"/>
      <c r="AR47" s="447"/>
      <c r="AS47" s="448"/>
      <c r="AT47" s="448"/>
      <c r="AU47" s="449"/>
    </row>
    <row r="48" spans="1:47" ht="8.4499999999999993" customHeight="1" x14ac:dyDescent="0.25">
      <c r="A48" s="231">
        <v>10</v>
      </c>
      <c r="B48" s="231"/>
      <c r="C48" s="423"/>
      <c r="D48" s="424"/>
      <c r="E48" s="424"/>
      <c r="F48" s="424"/>
      <c r="G48" s="424"/>
      <c r="H48" s="424"/>
      <c r="I48" s="424"/>
      <c r="J48" s="424"/>
      <c r="K48" s="424"/>
      <c r="L48" s="424"/>
      <c r="M48" s="425"/>
      <c r="N48" s="423"/>
      <c r="O48" s="424"/>
      <c r="P48" s="424"/>
      <c r="Q48" s="424"/>
      <c r="R48" s="424"/>
      <c r="S48" s="424"/>
      <c r="T48" s="424"/>
      <c r="U48" s="424"/>
      <c r="V48" s="424"/>
      <c r="W48" s="424"/>
      <c r="X48" s="424"/>
      <c r="Y48" s="426"/>
      <c r="Z48" s="427"/>
      <c r="AA48" s="427"/>
      <c r="AB48" s="428"/>
      <c r="AC48" s="423"/>
      <c r="AD48" s="424"/>
      <c r="AE48" s="424"/>
      <c r="AF48" s="424"/>
      <c r="AG48" s="424"/>
      <c r="AH48" s="424"/>
      <c r="AI48" s="424"/>
      <c r="AJ48" s="424"/>
      <c r="AK48" s="424"/>
      <c r="AL48" s="424"/>
      <c r="AM48" s="424"/>
      <c r="AN48" s="426"/>
      <c r="AO48" s="427"/>
      <c r="AP48" s="427"/>
      <c r="AQ48" s="428"/>
      <c r="AR48" s="444">
        <f>ABS(Y48-AN48)</f>
        <v>0</v>
      </c>
      <c r="AS48" s="445"/>
      <c r="AT48" s="445"/>
      <c r="AU48" s="446"/>
    </row>
    <row r="49" spans="1:47" ht="8.4499999999999993" customHeight="1" x14ac:dyDescent="0.25">
      <c r="A49" s="243"/>
      <c r="B49" s="243"/>
      <c r="C49" s="423"/>
      <c r="D49" s="424"/>
      <c r="E49" s="424"/>
      <c r="F49" s="424"/>
      <c r="G49" s="424"/>
      <c r="H49" s="424"/>
      <c r="I49" s="424"/>
      <c r="J49" s="424"/>
      <c r="K49" s="424"/>
      <c r="L49" s="424"/>
      <c r="M49" s="425"/>
      <c r="N49" s="423"/>
      <c r="O49" s="424"/>
      <c r="P49" s="424"/>
      <c r="Q49" s="424"/>
      <c r="R49" s="424"/>
      <c r="S49" s="424"/>
      <c r="T49" s="424"/>
      <c r="U49" s="424"/>
      <c r="V49" s="424"/>
      <c r="W49" s="424"/>
      <c r="X49" s="424"/>
      <c r="Y49" s="429"/>
      <c r="Z49" s="430"/>
      <c r="AA49" s="430"/>
      <c r="AB49" s="431"/>
      <c r="AC49" s="423"/>
      <c r="AD49" s="424"/>
      <c r="AE49" s="424"/>
      <c r="AF49" s="424"/>
      <c r="AG49" s="424"/>
      <c r="AH49" s="424"/>
      <c r="AI49" s="424"/>
      <c r="AJ49" s="424"/>
      <c r="AK49" s="424"/>
      <c r="AL49" s="424"/>
      <c r="AM49" s="424"/>
      <c r="AN49" s="429"/>
      <c r="AO49" s="430"/>
      <c r="AP49" s="430"/>
      <c r="AQ49" s="431"/>
      <c r="AR49" s="447"/>
      <c r="AS49" s="448"/>
      <c r="AT49" s="448"/>
      <c r="AU49" s="449"/>
    </row>
    <row r="50" spans="1:47" ht="8.4499999999999993" customHeight="1" x14ac:dyDescent="0.25">
      <c r="A50" s="242">
        <v>11</v>
      </c>
      <c r="B50" s="242"/>
      <c r="C50" s="423"/>
      <c r="D50" s="424"/>
      <c r="E50" s="424"/>
      <c r="F50" s="424"/>
      <c r="G50" s="424"/>
      <c r="H50" s="424"/>
      <c r="I50" s="424"/>
      <c r="J50" s="424"/>
      <c r="K50" s="424"/>
      <c r="L50" s="424"/>
      <c r="M50" s="425"/>
      <c r="N50" s="423"/>
      <c r="O50" s="424"/>
      <c r="P50" s="424"/>
      <c r="Q50" s="424"/>
      <c r="R50" s="424"/>
      <c r="S50" s="424"/>
      <c r="T50" s="424"/>
      <c r="U50" s="424"/>
      <c r="V50" s="424"/>
      <c r="W50" s="424"/>
      <c r="X50" s="424"/>
      <c r="Y50" s="426"/>
      <c r="Z50" s="427"/>
      <c r="AA50" s="427"/>
      <c r="AB50" s="428"/>
      <c r="AC50" s="423"/>
      <c r="AD50" s="424"/>
      <c r="AE50" s="424"/>
      <c r="AF50" s="424"/>
      <c r="AG50" s="424"/>
      <c r="AH50" s="424"/>
      <c r="AI50" s="424"/>
      <c r="AJ50" s="424"/>
      <c r="AK50" s="424"/>
      <c r="AL50" s="424"/>
      <c r="AM50" s="424"/>
      <c r="AN50" s="426"/>
      <c r="AO50" s="427"/>
      <c r="AP50" s="427"/>
      <c r="AQ50" s="428"/>
      <c r="AR50" s="444">
        <f>ABS(Y50-AN50)</f>
        <v>0</v>
      </c>
      <c r="AS50" s="445"/>
      <c r="AT50" s="445"/>
      <c r="AU50" s="446"/>
    </row>
    <row r="51" spans="1:47" ht="8.4499999999999993" customHeight="1" x14ac:dyDescent="0.25">
      <c r="A51" s="243"/>
      <c r="B51" s="243"/>
      <c r="C51" s="423"/>
      <c r="D51" s="424"/>
      <c r="E51" s="424"/>
      <c r="F51" s="424"/>
      <c r="G51" s="424"/>
      <c r="H51" s="424"/>
      <c r="I51" s="424"/>
      <c r="J51" s="424"/>
      <c r="K51" s="424"/>
      <c r="L51" s="424"/>
      <c r="M51" s="425"/>
      <c r="N51" s="423"/>
      <c r="O51" s="424"/>
      <c r="P51" s="424"/>
      <c r="Q51" s="424"/>
      <c r="R51" s="424"/>
      <c r="S51" s="424"/>
      <c r="T51" s="424"/>
      <c r="U51" s="424"/>
      <c r="V51" s="424"/>
      <c r="W51" s="424"/>
      <c r="X51" s="424"/>
      <c r="Y51" s="429"/>
      <c r="Z51" s="430"/>
      <c r="AA51" s="430"/>
      <c r="AB51" s="431"/>
      <c r="AC51" s="423"/>
      <c r="AD51" s="424"/>
      <c r="AE51" s="424"/>
      <c r="AF51" s="424"/>
      <c r="AG51" s="424"/>
      <c r="AH51" s="424"/>
      <c r="AI51" s="424"/>
      <c r="AJ51" s="424"/>
      <c r="AK51" s="424"/>
      <c r="AL51" s="424"/>
      <c r="AM51" s="424"/>
      <c r="AN51" s="429"/>
      <c r="AO51" s="430"/>
      <c r="AP51" s="430"/>
      <c r="AQ51" s="431"/>
      <c r="AR51" s="447"/>
      <c r="AS51" s="448"/>
      <c r="AT51" s="448"/>
      <c r="AU51" s="449"/>
    </row>
    <row r="52" spans="1:47" ht="8.4499999999999993" customHeight="1" x14ac:dyDescent="0.25">
      <c r="A52" s="231">
        <v>12</v>
      </c>
      <c r="B52" s="231"/>
      <c r="C52" s="423"/>
      <c r="D52" s="424"/>
      <c r="E52" s="424"/>
      <c r="F52" s="424"/>
      <c r="G52" s="424"/>
      <c r="H52" s="424"/>
      <c r="I52" s="424"/>
      <c r="J52" s="424"/>
      <c r="K52" s="424"/>
      <c r="L52" s="424"/>
      <c r="M52" s="425"/>
      <c r="N52" s="423"/>
      <c r="O52" s="424"/>
      <c r="P52" s="424"/>
      <c r="Q52" s="424"/>
      <c r="R52" s="424"/>
      <c r="S52" s="424"/>
      <c r="T52" s="424"/>
      <c r="U52" s="424"/>
      <c r="V52" s="424"/>
      <c r="W52" s="424"/>
      <c r="X52" s="424"/>
      <c r="Y52" s="426"/>
      <c r="Z52" s="427"/>
      <c r="AA52" s="427"/>
      <c r="AB52" s="428"/>
      <c r="AC52" s="423"/>
      <c r="AD52" s="424"/>
      <c r="AE52" s="424"/>
      <c r="AF52" s="424"/>
      <c r="AG52" s="424"/>
      <c r="AH52" s="424"/>
      <c r="AI52" s="424"/>
      <c r="AJ52" s="424"/>
      <c r="AK52" s="424"/>
      <c r="AL52" s="424"/>
      <c r="AM52" s="424"/>
      <c r="AN52" s="426"/>
      <c r="AO52" s="427"/>
      <c r="AP52" s="427"/>
      <c r="AQ52" s="428"/>
      <c r="AR52" s="444">
        <f>ABS(Y52-AN52)</f>
        <v>0</v>
      </c>
      <c r="AS52" s="445"/>
      <c r="AT52" s="445"/>
      <c r="AU52" s="446"/>
    </row>
    <row r="53" spans="1:47" ht="8.4499999999999993" customHeight="1" x14ac:dyDescent="0.25">
      <c r="A53" s="243"/>
      <c r="B53" s="243"/>
      <c r="C53" s="423"/>
      <c r="D53" s="424"/>
      <c r="E53" s="424"/>
      <c r="F53" s="424"/>
      <c r="G53" s="424"/>
      <c r="H53" s="424"/>
      <c r="I53" s="424"/>
      <c r="J53" s="424"/>
      <c r="K53" s="424"/>
      <c r="L53" s="424"/>
      <c r="M53" s="425"/>
      <c r="N53" s="423"/>
      <c r="O53" s="424"/>
      <c r="P53" s="424"/>
      <c r="Q53" s="424"/>
      <c r="R53" s="424"/>
      <c r="S53" s="424"/>
      <c r="T53" s="424"/>
      <c r="U53" s="424"/>
      <c r="V53" s="424"/>
      <c r="W53" s="424"/>
      <c r="X53" s="424"/>
      <c r="Y53" s="429"/>
      <c r="Z53" s="430"/>
      <c r="AA53" s="430"/>
      <c r="AB53" s="431"/>
      <c r="AC53" s="423"/>
      <c r="AD53" s="424"/>
      <c r="AE53" s="424"/>
      <c r="AF53" s="424"/>
      <c r="AG53" s="424"/>
      <c r="AH53" s="424"/>
      <c r="AI53" s="424"/>
      <c r="AJ53" s="424"/>
      <c r="AK53" s="424"/>
      <c r="AL53" s="424"/>
      <c r="AM53" s="424"/>
      <c r="AN53" s="429"/>
      <c r="AO53" s="430"/>
      <c r="AP53" s="430"/>
      <c r="AQ53" s="431"/>
      <c r="AR53" s="447"/>
      <c r="AS53" s="448"/>
      <c r="AT53" s="448"/>
      <c r="AU53" s="449"/>
    </row>
    <row r="54" spans="1:47" ht="8.4499999999999993" customHeight="1" x14ac:dyDescent="0.25">
      <c r="A54" s="242">
        <v>13</v>
      </c>
      <c r="B54" s="242"/>
      <c r="C54" s="423"/>
      <c r="D54" s="424"/>
      <c r="E54" s="424"/>
      <c r="F54" s="424"/>
      <c r="G54" s="424"/>
      <c r="H54" s="424"/>
      <c r="I54" s="424"/>
      <c r="J54" s="424"/>
      <c r="K54" s="424"/>
      <c r="L54" s="424"/>
      <c r="M54" s="425"/>
      <c r="N54" s="423"/>
      <c r="O54" s="424"/>
      <c r="P54" s="424"/>
      <c r="Q54" s="424"/>
      <c r="R54" s="424"/>
      <c r="S54" s="424"/>
      <c r="T54" s="424"/>
      <c r="U54" s="424"/>
      <c r="V54" s="424"/>
      <c r="W54" s="424"/>
      <c r="X54" s="424"/>
      <c r="Y54" s="426"/>
      <c r="Z54" s="427"/>
      <c r="AA54" s="427"/>
      <c r="AB54" s="428"/>
      <c r="AC54" s="423"/>
      <c r="AD54" s="424"/>
      <c r="AE54" s="424"/>
      <c r="AF54" s="424"/>
      <c r="AG54" s="424"/>
      <c r="AH54" s="424"/>
      <c r="AI54" s="424"/>
      <c r="AJ54" s="424"/>
      <c r="AK54" s="424"/>
      <c r="AL54" s="424"/>
      <c r="AM54" s="424"/>
      <c r="AN54" s="426"/>
      <c r="AO54" s="427"/>
      <c r="AP54" s="427"/>
      <c r="AQ54" s="428"/>
      <c r="AR54" s="444">
        <f>ABS(Y54-AN54)</f>
        <v>0</v>
      </c>
      <c r="AS54" s="445"/>
      <c r="AT54" s="445"/>
      <c r="AU54" s="446"/>
    </row>
    <row r="55" spans="1:47" ht="8.4499999999999993" customHeight="1" x14ac:dyDescent="0.25">
      <c r="A55" s="243"/>
      <c r="B55" s="243"/>
      <c r="C55" s="423"/>
      <c r="D55" s="424"/>
      <c r="E55" s="424"/>
      <c r="F55" s="424"/>
      <c r="G55" s="424"/>
      <c r="H55" s="424"/>
      <c r="I55" s="424"/>
      <c r="J55" s="424"/>
      <c r="K55" s="424"/>
      <c r="L55" s="424"/>
      <c r="M55" s="425"/>
      <c r="N55" s="423"/>
      <c r="O55" s="424"/>
      <c r="P55" s="424"/>
      <c r="Q55" s="424"/>
      <c r="R55" s="424"/>
      <c r="S55" s="424"/>
      <c r="T55" s="424"/>
      <c r="U55" s="424"/>
      <c r="V55" s="424"/>
      <c r="W55" s="424"/>
      <c r="X55" s="424"/>
      <c r="Y55" s="429"/>
      <c r="Z55" s="430"/>
      <c r="AA55" s="430"/>
      <c r="AB55" s="431"/>
      <c r="AC55" s="423"/>
      <c r="AD55" s="424"/>
      <c r="AE55" s="424"/>
      <c r="AF55" s="424"/>
      <c r="AG55" s="424"/>
      <c r="AH55" s="424"/>
      <c r="AI55" s="424"/>
      <c r="AJ55" s="424"/>
      <c r="AK55" s="424"/>
      <c r="AL55" s="424"/>
      <c r="AM55" s="424"/>
      <c r="AN55" s="429"/>
      <c r="AO55" s="430"/>
      <c r="AP55" s="430"/>
      <c r="AQ55" s="431"/>
      <c r="AR55" s="447"/>
      <c r="AS55" s="448"/>
      <c r="AT55" s="448"/>
      <c r="AU55" s="449"/>
    </row>
    <row r="56" spans="1:47" ht="8.4499999999999993" customHeight="1" x14ac:dyDescent="0.25">
      <c r="A56" s="231">
        <v>14</v>
      </c>
      <c r="B56" s="231"/>
      <c r="C56" s="423"/>
      <c r="D56" s="424"/>
      <c r="E56" s="424"/>
      <c r="F56" s="424"/>
      <c r="G56" s="424"/>
      <c r="H56" s="424"/>
      <c r="I56" s="424"/>
      <c r="J56" s="424"/>
      <c r="K56" s="424"/>
      <c r="L56" s="424"/>
      <c r="M56" s="425"/>
      <c r="N56" s="423"/>
      <c r="O56" s="424"/>
      <c r="P56" s="424"/>
      <c r="Q56" s="424"/>
      <c r="R56" s="424"/>
      <c r="S56" s="424"/>
      <c r="T56" s="424"/>
      <c r="U56" s="424"/>
      <c r="V56" s="424"/>
      <c r="W56" s="424"/>
      <c r="X56" s="424"/>
      <c r="Y56" s="426"/>
      <c r="Z56" s="427"/>
      <c r="AA56" s="427"/>
      <c r="AB56" s="428"/>
      <c r="AC56" s="423"/>
      <c r="AD56" s="424"/>
      <c r="AE56" s="424"/>
      <c r="AF56" s="424"/>
      <c r="AG56" s="424"/>
      <c r="AH56" s="424"/>
      <c r="AI56" s="424"/>
      <c r="AJ56" s="424"/>
      <c r="AK56" s="424"/>
      <c r="AL56" s="424"/>
      <c r="AM56" s="424"/>
      <c r="AN56" s="426"/>
      <c r="AO56" s="427"/>
      <c r="AP56" s="427"/>
      <c r="AQ56" s="428"/>
      <c r="AR56" s="444">
        <f>ABS(Y56-AN56)</f>
        <v>0</v>
      </c>
      <c r="AS56" s="445"/>
      <c r="AT56" s="445"/>
      <c r="AU56" s="446"/>
    </row>
    <row r="57" spans="1:47" ht="8.4499999999999993" customHeight="1" x14ac:dyDescent="0.25">
      <c r="A57" s="243"/>
      <c r="B57" s="243"/>
      <c r="C57" s="423"/>
      <c r="D57" s="424"/>
      <c r="E57" s="424"/>
      <c r="F57" s="424"/>
      <c r="G57" s="424"/>
      <c r="H57" s="424"/>
      <c r="I57" s="424"/>
      <c r="J57" s="424"/>
      <c r="K57" s="424"/>
      <c r="L57" s="424"/>
      <c r="M57" s="425"/>
      <c r="N57" s="423"/>
      <c r="O57" s="424"/>
      <c r="P57" s="424"/>
      <c r="Q57" s="424"/>
      <c r="R57" s="424"/>
      <c r="S57" s="424"/>
      <c r="T57" s="424"/>
      <c r="U57" s="424"/>
      <c r="V57" s="424"/>
      <c r="W57" s="424"/>
      <c r="X57" s="424"/>
      <c r="Y57" s="429"/>
      <c r="Z57" s="430"/>
      <c r="AA57" s="430"/>
      <c r="AB57" s="431"/>
      <c r="AC57" s="423"/>
      <c r="AD57" s="424"/>
      <c r="AE57" s="424"/>
      <c r="AF57" s="424"/>
      <c r="AG57" s="424"/>
      <c r="AH57" s="424"/>
      <c r="AI57" s="424"/>
      <c r="AJ57" s="424"/>
      <c r="AK57" s="424"/>
      <c r="AL57" s="424"/>
      <c r="AM57" s="424"/>
      <c r="AN57" s="429"/>
      <c r="AO57" s="430"/>
      <c r="AP57" s="430"/>
      <c r="AQ57" s="431"/>
      <c r="AR57" s="447"/>
      <c r="AS57" s="448"/>
      <c r="AT57" s="448"/>
      <c r="AU57" s="449"/>
    </row>
    <row r="58" spans="1:47" ht="8.4499999999999993" customHeight="1" x14ac:dyDescent="0.25">
      <c r="A58" s="242">
        <v>15</v>
      </c>
      <c r="B58" s="242"/>
      <c r="C58" s="423"/>
      <c r="D58" s="424"/>
      <c r="E58" s="424"/>
      <c r="F58" s="424"/>
      <c r="G58" s="424"/>
      <c r="H58" s="424"/>
      <c r="I58" s="424"/>
      <c r="J58" s="424"/>
      <c r="K58" s="424"/>
      <c r="L58" s="424"/>
      <c r="M58" s="425"/>
      <c r="N58" s="423"/>
      <c r="O58" s="424"/>
      <c r="P58" s="424"/>
      <c r="Q58" s="424"/>
      <c r="R58" s="424"/>
      <c r="S58" s="424"/>
      <c r="T58" s="424"/>
      <c r="U58" s="424"/>
      <c r="V58" s="424"/>
      <c r="W58" s="424"/>
      <c r="X58" s="424"/>
      <c r="Y58" s="426"/>
      <c r="Z58" s="427"/>
      <c r="AA58" s="427"/>
      <c r="AB58" s="428"/>
      <c r="AC58" s="423"/>
      <c r="AD58" s="424"/>
      <c r="AE58" s="424"/>
      <c r="AF58" s="424"/>
      <c r="AG58" s="424"/>
      <c r="AH58" s="424"/>
      <c r="AI58" s="424"/>
      <c r="AJ58" s="424"/>
      <c r="AK58" s="424"/>
      <c r="AL58" s="424"/>
      <c r="AM58" s="424"/>
      <c r="AN58" s="426"/>
      <c r="AO58" s="427"/>
      <c r="AP58" s="427"/>
      <c r="AQ58" s="428"/>
      <c r="AR58" s="444">
        <f>ABS(Y58-AN58)</f>
        <v>0</v>
      </c>
      <c r="AS58" s="445"/>
      <c r="AT58" s="445"/>
      <c r="AU58" s="446"/>
    </row>
    <row r="59" spans="1:47" ht="8.4499999999999993" customHeight="1" x14ac:dyDescent="0.25">
      <c r="A59" s="243"/>
      <c r="B59" s="243"/>
      <c r="C59" s="423"/>
      <c r="D59" s="424"/>
      <c r="E59" s="424"/>
      <c r="F59" s="424"/>
      <c r="G59" s="424"/>
      <c r="H59" s="424"/>
      <c r="I59" s="424"/>
      <c r="J59" s="424"/>
      <c r="K59" s="424"/>
      <c r="L59" s="424"/>
      <c r="M59" s="425"/>
      <c r="N59" s="423"/>
      <c r="O59" s="424"/>
      <c r="P59" s="424"/>
      <c r="Q59" s="424"/>
      <c r="R59" s="424"/>
      <c r="S59" s="424"/>
      <c r="T59" s="424"/>
      <c r="U59" s="424"/>
      <c r="V59" s="424"/>
      <c r="W59" s="424"/>
      <c r="X59" s="424"/>
      <c r="Y59" s="429"/>
      <c r="Z59" s="430"/>
      <c r="AA59" s="430"/>
      <c r="AB59" s="431"/>
      <c r="AC59" s="423"/>
      <c r="AD59" s="424"/>
      <c r="AE59" s="424"/>
      <c r="AF59" s="424"/>
      <c r="AG59" s="424"/>
      <c r="AH59" s="424"/>
      <c r="AI59" s="424"/>
      <c r="AJ59" s="424"/>
      <c r="AK59" s="424"/>
      <c r="AL59" s="424"/>
      <c r="AM59" s="424"/>
      <c r="AN59" s="429"/>
      <c r="AO59" s="430"/>
      <c r="AP59" s="430"/>
      <c r="AQ59" s="431"/>
      <c r="AR59" s="447"/>
      <c r="AS59" s="448"/>
      <c r="AT59" s="448"/>
      <c r="AU59" s="449"/>
    </row>
    <row r="60" spans="1:47" ht="8.4499999999999993" customHeight="1" x14ac:dyDescent="0.25">
      <c r="A60" s="231">
        <v>16</v>
      </c>
      <c r="B60" s="231"/>
      <c r="C60" s="423"/>
      <c r="D60" s="424"/>
      <c r="E60" s="424"/>
      <c r="F60" s="424"/>
      <c r="G60" s="424"/>
      <c r="H60" s="424"/>
      <c r="I60" s="424"/>
      <c r="J60" s="424"/>
      <c r="K60" s="424"/>
      <c r="L60" s="424"/>
      <c r="M60" s="425"/>
      <c r="N60" s="423"/>
      <c r="O60" s="424"/>
      <c r="P60" s="424"/>
      <c r="Q60" s="424"/>
      <c r="R60" s="424"/>
      <c r="S60" s="424"/>
      <c r="T60" s="424"/>
      <c r="U60" s="424"/>
      <c r="V60" s="424"/>
      <c r="W60" s="424"/>
      <c r="X60" s="424"/>
      <c r="Y60" s="426"/>
      <c r="Z60" s="427"/>
      <c r="AA60" s="427"/>
      <c r="AB60" s="428"/>
      <c r="AC60" s="423"/>
      <c r="AD60" s="424"/>
      <c r="AE60" s="424"/>
      <c r="AF60" s="424"/>
      <c r="AG60" s="424"/>
      <c r="AH60" s="424"/>
      <c r="AI60" s="424"/>
      <c r="AJ60" s="424"/>
      <c r="AK60" s="424"/>
      <c r="AL60" s="424"/>
      <c r="AM60" s="424"/>
      <c r="AN60" s="426"/>
      <c r="AO60" s="427"/>
      <c r="AP60" s="427"/>
      <c r="AQ60" s="428"/>
      <c r="AR60" s="444">
        <f>ABS(Y60-AN60)</f>
        <v>0</v>
      </c>
      <c r="AS60" s="445"/>
      <c r="AT60" s="445"/>
      <c r="AU60" s="446"/>
    </row>
    <row r="61" spans="1:47" ht="8.4499999999999993" customHeight="1" x14ac:dyDescent="0.25">
      <c r="A61" s="243"/>
      <c r="B61" s="243"/>
      <c r="C61" s="423"/>
      <c r="D61" s="424"/>
      <c r="E61" s="424"/>
      <c r="F61" s="424"/>
      <c r="G61" s="424"/>
      <c r="H61" s="424"/>
      <c r="I61" s="424"/>
      <c r="J61" s="424"/>
      <c r="K61" s="424"/>
      <c r="L61" s="424"/>
      <c r="M61" s="425"/>
      <c r="N61" s="423"/>
      <c r="O61" s="424"/>
      <c r="P61" s="424"/>
      <c r="Q61" s="424"/>
      <c r="R61" s="424"/>
      <c r="S61" s="424"/>
      <c r="T61" s="424"/>
      <c r="U61" s="424"/>
      <c r="V61" s="424"/>
      <c r="W61" s="424"/>
      <c r="X61" s="424"/>
      <c r="Y61" s="429"/>
      <c r="Z61" s="430"/>
      <c r="AA61" s="430"/>
      <c r="AB61" s="431"/>
      <c r="AC61" s="423"/>
      <c r="AD61" s="424"/>
      <c r="AE61" s="424"/>
      <c r="AF61" s="424"/>
      <c r="AG61" s="424"/>
      <c r="AH61" s="424"/>
      <c r="AI61" s="424"/>
      <c r="AJ61" s="424"/>
      <c r="AK61" s="424"/>
      <c r="AL61" s="424"/>
      <c r="AM61" s="424"/>
      <c r="AN61" s="429"/>
      <c r="AO61" s="430"/>
      <c r="AP61" s="430"/>
      <c r="AQ61" s="431"/>
      <c r="AR61" s="447"/>
      <c r="AS61" s="448"/>
      <c r="AT61" s="448"/>
      <c r="AU61" s="449"/>
    </row>
    <row r="62" spans="1:47" ht="8.4499999999999993" customHeight="1" x14ac:dyDescent="0.25">
      <c r="A62" s="242">
        <v>17</v>
      </c>
      <c r="B62" s="242"/>
      <c r="C62" s="423"/>
      <c r="D62" s="424"/>
      <c r="E62" s="424"/>
      <c r="F62" s="424"/>
      <c r="G62" s="424"/>
      <c r="H62" s="424"/>
      <c r="I62" s="424"/>
      <c r="J62" s="424"/>
      <c r="K62" s="424"/>
      <c r="L62" s="424"/>
      <c r="M62" s="425"/>
      <c r="N62" s="423"/>
      <c r="O62" s="424"/>
      <c r="P62" s="424"/>
      <c r="Q62" s="424"/>
      <c r="R62" s="424"/>
      <c r="S62" s="424"/>
      <c r="T62" s="424"/>
      <c r="U62" s="424"/>
      <c r="V62" s="424"/>
      <c r="W62" s="424"/>
      <c r="X62" s="424"/>
      <c r="Y62" s="426"/>
      <c r="Z62" s="427"/>
      <c r="AA62" s="427"/>
      <c r="AB62" s="428"/>
      <c r="AC62" s="423"/>
      <c r="AD62" s="424"/>
      <c r="AE62" s="424"/>
      <c r="AF62" s="424"/>
      <c r="AG62" s="424"/>
      <c r="AH62" s="424"/>
      <c r="AI62" s="424"/>
      <c r="AJ62" s="424"/>
      <c r="AK62" s="424"/>
      <c r="AL62" s="424"/>
      <c r="AM62" s="424"/>
      <c r="AN62" s="426"/>
      <c r="AO62" s="427"/>
      <c r="AP62" s="427"/>
      <c r="AQ62" s="428"/>
      <c r="AR62" s="444">
        <f>ABS(Y62-AN62)</f>
        <v>0</v>
      </c>
      <c r="AS62" s="445"/>
      <c r="AT62" s="445"/>
      <c r="AU62" s="446"/>
    </row>
    <row r="63" spans="1:47" ht="8.4499999999999993" customHeight="1" x14ac:dyDescent="0.25">
      <c r="A63" s="243"/>
      <c r="B63" s="243"/>
      <c r="C63" s="423"/>
      <c r="D63" s="424"/>
      <c r="E63" s="424"/>
      <c r="F63" s="424"/>
      <c r="G63" s="424"/>
      <c r="H63" s="424"/>
      <c r="I63" s="424"/>
      <c r="J63" s="424"/>
      <c r="K63" s="424"/>
      <c r="L63" s="424"/>
      <c r="M63" s="425"/>
      <c r="N63" s="423"/>
      <c r="O63" s="424"/>
      <c r="P63" s="424"/>
      <c r="Q63" s="424"/>
      <c r="R63" s="424"/>
      <c r="S63" s="424"/>
      <c r="T63" s="424"/>
      <c r="U63" s="424"/>
      <c r="V63" s="424"/>
      <c r="W63" s="424"/>
      <c r="X63" s="424"/>
      <c r="Y63" s="429"/>
      <c r="Z63" s="430"/>
      <c r="AA63" s="430"/>
      <c r="AB63" s="431"/>
      <c r="AC63" s="423"/>
      <c r="AD63" s="424"/>
      <c r="AE63" s="424"/>
      <c r="AF63" s="424"/>
      <c r="AG63" s="424"/>
      <c r="AH63" s="424"/>
      <c r="AI63" s="424"/>
      <c r="AJ63" s="424"/>
      <c r="AK63" s="424"/>
      <c r="AL63" s="424"/>
      <c r="AM63" s="424"/>
      <c r="AN63" s="429"/>
      <c r="AO63" s="430"/>
      <c r="AP63" s="430"/>
      <c r="AQ63" s="431"/>
      <c r="AR63" s="447"/>
      <c r="AS63" s="448"/>
      <c r="AT63" s="448"/>
      <c r="AU63" s="449"/>
    </row>
    <row r="64" spans="1:47" ht="8.4499999999999993" customHeight="1" x14ac:dyDescent="0.25">
      <c r="A64" s="231">
        <v>18</v>
      </c>
      <c r="B64" s="231"/>
      <c r="C64" s="423"/>
      <c r="D64" s="424"/>
      <c r="E64" s="424"/>
      <c r="F64" s="424"/>
      <c r="G64" s="424"/>
      <c r="H64" s="424"/>
      <c r="I64" s="424"/>
      <c r="J64" s="424"/>
      <c r="K64" s="424"/>
      <c r="L64" s="424"/>
      <c r="M64" s="425"/>
      <c r="N64" s="423"/>
      <c r="O64" s="424"/>
      <c r="P64" s="424"/>
      <c r="Q64" s="424"/>
      <c r="R64" s="424"/>
      <c r="S64" s="424"/>
      <c r="T64" s="424"/>
      <c r="U64" s="424"/>
      <c r="V64" s="424"/>
      <c r="W64" s="424"/>
      <c r="X64" s="424"/>
      <c r="Y64" s="426"/>
      <c r="Z64" s="427"/>
      <c r="AA64" s="427"/>
      <c r="AB64" s="428"/>
      <c r="AC64" s="423"/>
      <c r="AD64" s="424"/>
      <c r="AE64" s="424"/>
      <c r="AF64" s="424"/>
      <c r="AG64" s="424"/>
      <c r="AH64" s="424"/>
      <c r="AI64" s="424"/>
      <c r="AJ64" s="424"/>
      <c r="AK64" s="424"/>
      <c r="AL64" s="424"/>
      <c r="AM64" s="424"/>
      <c r="AN64" s="426"/>
      <c r="AO64" s="427"/>
      <c r="AP64" s="427"/>
      <c r="AQ64" s="428"/>
      <c r="AR64" s="444">
        <f>ABS(Y64-AN64)</f>
        <v>0</v>
      </c>
      <c r="AS64" s="445"/>
      <c r="AT64" s="445"/>
      <c r="AU64" s="446"/>
    </row>
    <row r="65" spans="1:47" ht="8.4499999999999993" customHeight="1" x14ac:dyDescent="0.25">
      <c r="A65" s="243"/>
      <c r="B65" s="243"/>
      <c r="C65" s="423"/>
      <c r="D65" s="424"/>
      <c r="E65" s="424"/>
      <c r="F65" s="424"/>
      <c r="G65" s="424"/>
      <c r="H65" s="424"/>
      <c r="I65" s="424"/>
      <c r="J65" s="424"/>
      <c r="K65" s="424"/>
      <c r="L65" s="424"/>
      <c r="M65" s="425"/>
      <c r="N65" s="423"/>
      <c r="O65" s="424"/>
      <c r="P65" s="424"/>
      <c r="Q65" s="424"/>
      <c r="R65" s="424"/>
      <c r="S65" s="424"/>
      <c r="T65" s="424"/>
      <c r="U65" s="424"/>
      <c r="V65" s="424"/>
      <c r="W65" s="424"/>
      <c r="X65" s="424"/>
      <c r="Y65" s="429"/>
      <c r="Z65" s="430"/>
      <c r="AA65" s="430"/>
      <c r="AB65" s="431"/>
      <c r="AC65" s="423"/>
      <c r="AD65" s="424"/>
      <c r="AE65" s="424"/>
      <c r="AF65" s="424"/>
      <c r="AG65" s="424"/>
      <c r="AH65" s="424"/>
      <c r="AI65" s="424"/>
      <c r="AJ65" s="424"/>
      <c r="AK65" s="424"/>
      <c r="AL65" s="424"/>
      <c r="AM65" s="424"/>
      <c r="AN65" s="429"/>
      <c r="AO65" s="430"/>
      <c r="AP65" s="430"/>
      <c r="AQ65" s="431"/>
      <c r="AR65" s="447"/>
      <c r="AS65" s="448"/>
      <c r="AT65" s="448"/>
      <c r="AU65" s="449"/>
    </row>
    <row r="66" spans="1:47" ht="8.4499999999999993" customHeight="1" x14ac:dyDescent="0.25">
      <c r="A66" s="242">
        <v>19</v>
      </c>
      <c r="B66" s="242"/>
      <c r="C66" s="423"/>
      <c r="D66" s="424"/>
      <c r="E66" s="424"/>
      <c r="F66" s="424"/>
      <c r="G66" s="424"/>
      <c r="H66" s="424"/>
      <c r="I66" s="424"/>
      <c r="J66" s="424"/>
      <c r="K66" s="424"/>
      <c r="L66" s="424"/>
      <c r="M66" s="425"/>
      <c r="N66" s="423"/>
      <c r="O66" s="424"/>
      <c r="P66" s="424"/>
      <c r="Q66" s="424"/>
      <c r="R66" s="424"/>
      <c r="S66" s="424"/>
      <c r="T66" s="424"/>
      <c r="U66" s="424"/>
      <c r="V66" s="424"/>
      <c r="W66" s="424"/>
      <c r="X66" s="424"/>
      <c r="Y66" s="426"/>
      <c r="Z66" s="427"/>
      <c r="AA66" s="427"/>
      <c r="AB66" s="428"/>
      <c r="AC66" s="423"/>
      <c r="AD66" s="424"/>
      <c r="AE66" s="424"/>
      <c r="AF66" s="424"/>
      <c r="AG66" s="424"/>
      <c r="AH66" s="424"/>
      <c r="AI66" s="424"/>
      <c r="AJ66" s="424"/>
      <c r="AK66" s="424"/>
      <c r="AL66" s="424"/>
      <c r="AM66" s="424"/>
      <c r="AN66" s="426"/>
      <c r="AO66" s="427"/>
      <c r="AP66" s="427"/>
      <c r="AQ66" s="428"/>
      <c r="AR66" s="444">
        <f>ABS(Y66-AN66)</f>
        <v>0</v>
      </c>
      <c r="AS66" s="445"/>
      <c r="AT66" s="445"/>
      <c r="AU66" s="446"/>
    </row>
    <row r="67" spans="1:47" ht="8.4499999999999993" customHeight="1" x14ac:dyDescent="0.25">
      <c r="A67" s="243"/>
      <c r="B67" s="243"/>
      <c r="C67" s="423"/>
      <c r="D67" s="424"/>
      <c r="E67" s="424"/>
      <c r="F67" s="424"/>
      <c r="G67" s="424"/>
      <c r="H67" s="424"/>
      <c r="I67" s="424"/>
      <c r="J67" s="424"/>
      <c r="K67" s="424"/>
      <c r="L67" s="424"/>
      <c r="M67" s="425"/>
      <c r="N67" s="423"/>
      <c r="O67" s="424"/>
      <c r="P67" s="424"/>
      <c r="Q67" s="424"/>
      <c r="R67" s="424"/>
      <c r="S67" s="424"/>
      <c r="T67" s="424"/>
      <c r="U67" s="424"/>
      <c r="V67" s="424"/>
      <c r="W67" s="424"/>
      <c r="X67" s="424"/>
      <c r="Y67" s="429"/>
      <c r="Z67" s="430"/>
      <c r="AA67" s="430"/>
      <c r="AB67" s="431"/>
      <c r="AC67" s="423"/>
      <c r="AD67" s="424"/>
      <c r="AE67" s="424"/>
      <c r="AF67" s="424"/>
      <c r="AG67" s="424"/>
      <c r="AH67" s="424"/>
      <c r="AI67" s="424"/>
      <c r="AJ67" s="424"/>
      <c r="AK67" s="424"/>
      <c r="AL67" s="424"/>
      <c r="AM67" s="424"/>
      <c r="AN67" s="429"/>
      <c r="AO67" s="430"/>
      <c r="AP67" s="430"/>
      <c r="AQ67" s="431"/>
      <c r="AR67" s="447"/>
      <c r="AS67" s="448"/>
      <c r="AT67" s="448"/>
      <c r="AU67" s="449"/>
    </row>
    <row r="68" spans="1:47" ht="8.4499999999999993" customHeight="1" x14ac:dyDescent="0.25">
      <c r="A68" s="231">
        <v>20</v>
      </c>
      <c r="B68" s="231"/>
      <c r="C68" s="423"/>
      <c r="D68" s="424"/>
      <c r="E68" s="424"/>
      <c r="F68" s="424"/>
      <c r="G68" s="424"/>
      <c r="H68" s="424"/>
      <c r="I68" s="424"/>
      <c r="J68" s="424"/>
      <c r="K68" s="424"/>
      <c r="L68" s="424"/>
      <c r="M68" s="425"/>
      <c r="N68" s="423"/>
      <c r="O68" s="424"/>
      <c r="P68" s="424"/>
      <c r="Q68" s="424"/>
      <c r="R68" s="424"/>
      <c r="S68" s="424"/>
      <c r="T68" s="424"/>
      <c r="U68" s="424"/>
      <c r="V68" s="424"/>
      <c r="W68" s="424"/>
      <c r="X68" s="424"/>
      <c r="Y68" s="426"/>
      <c r="Z68" s="427"/>
      <c r="AA68" s="427"/>
      <c r="AB68" s="428"/>
      <c r="AC68" s="423"/>
      <c r="AD68" s="424"/>
      <c r="AE68" s="424"/>
      <c r="AF68" s="424"/>
      <c r="AG68" s="424"/>
      <c r="AH68" s="424"/>
      <c r="AI68" s="424"/>
      <c r="AJ68" s="424"/>
      <c r="AK68" s="424"/>
      <c r="AL68" s="424"/>
      <c r="AM68" s="424"/>
      <c r="AN68" s="426"/>
      <c r="AO68" s="427"/>
      <c r="AP68" s="427"/>
      <c r="AQ68" s="428"/>
      <c r="AR68" s="444">
        <f>ABS(Y68-AN68)</f>
        <v>0</v>
      </c>
      <c r="AS68" s="445"/>
      <c r="AT68" s="445"/>
      <c r="AU68" s="446"/>
    </row>
    <row r="69" spans="1:47" ht="8.4499999999999993" customHeight="1" x14ac:dyDescent="0.25">
      <c r="A69" s="243"/>
      <c r="B69" s="243"/>
      <c r="C69" s="423"/>
      <c r="D69" s="424"/>
      <c r="E69" s="424"/>
      <c r="F69" s="424"/>
      <c r="G69" s="424"/>
      <c r="H69" s="424"/>
      <c r="I69" s="424"/>
      <c r="J69" s="424"/>
      <c r="K69" s="424"/>
      <c r="L69" s="424"/>
      <c r="M69" s="425"/>
      <c r="N69" s="423"/>
      <c r="O69" s="424"/>
      <c r="P69" s="424"/>
      <c r="Q69" s="424"/>
      <c r="R69" s="424"/>
      <c r="S69" s="424"/>
      <c r="T69" s="424"/>
      <c r="U69" s="424"/>
      <c r="V69" s="424"/>
      <c r="W69" s="424"/>
      <c r="X69" s="424"/>
      <c r="Y69" s="429"/>
      <c r="Z69" s="430"/>
      <c r="AA69" s="430"/>
      <c r="AB69" s="431"/>
      <c r="AC69" s="423"/>
      <c r="AD69" s="424"/>
      <c r="AE69" s="424"/>
      <c r="AF69" s="424"/>
      <c r="AG69" s="424"/>
      <c r="AH69" s="424"/>
      <c r="AI69" s="424"/>
      <c r="AJ69" s="424"/>
      <c r="AK69" s="424"/>
      <c r="AL69" s="424"/>
      <c r="AM69" s="424"/>
      <c r="AN69" s="429"/>
      <c r="AO69" s="430"/>
      <c r="AP69" s="430"/>
      <c r="AQ69" s="431"/>
      <c r="AR69" s="447"/>
      <c r="AS69" s="448"/>
      <c r="AT69" s="448"/>
      <c r="AU69" s="449"/>
    </row>
    <row r="70" spans="1:47" ht="8.4499999999999993" customHeight="1" x14ac:dyDescent="0.25">
      <c r="A70" s="242">
        <v>21</v>
      </c>
      <c r="B70" s="242"/>
      <c r="C70" s="423"/>
      <c r="D70" s="424"/>
      <c r="E70" s="424"/>
      <c r="F70" s="424"/>
      <c r="G70" s="424"/>
      <c r="H70" s="424"/>
      <c r="I70" s="424"/>
      <c r="J70" s="424"/>
      <c r="K70" s="424"/>
      <c r="L70" s="424"/>
      <c r="M70" s="425"/>
      <c r="N70" s="423"/>
      <c r="O70" s="424"/>
      <c r="P70" s="424"/>
      <c r="Q70" s="424"/>
      <c r="R70" s="424"/>
      <c r="S70" s="424"/>
      <c r="T70" s="424"/>
      <c r="U70" s="424"/>
      <c r="V70" s="424"/>
      <c r="W70" s="424"/>
      <c r="X70" s="424"/>
      <c r="Y70" s="426"/>
      <c r="Z70" s="427"/>
      <c r="AA70" s="427"/>
      <c r="AB70" s="428"/>
      <c r="AC70" s="423"/>
      <c r="AD70" s="424"/>
      <c r="AE70" s="424"/>
      <c r="AF70" s="424"/>
      <c r="AG70" s="424"/>
      <c r="AH70" s="424"/>
      <c r="AI70" s="424"/>
      <c r="AJ70" s="424"/>
      <c r="AK70" s="424"/>
      <c r="AL70" s="424"/>
      <c r="AM70" s="424"/>
      <c r="AN70" s="426"/>
      <c r="AO70" s="427"/>
      <c r="AP70" s="427"/>
      <c r="AQ70" s="428"/>
      <c r="AR70" s="444">
        <f>ABS(Y70-AN70)</f>
        <v>0</v>
      </c>
      <c r="AS70" s="445"/>
      <c r="AT70" s="445"/>
      <c r="AU70" s="446"/>
    </row>
    <row r="71" spans="1:47" ht="8.4499999999999993" customHeight="1" x14ac:dyDescent="0.25">
      <c r="A71" s="243"/>
      <c r="B71" s="243"/>
      <c r="C71" s="423"/>
      <c r="D71" s="424"/>
      <c r="E71" s="424"/>
      <c r="F71" s="424"/>
      <c r="G71" s="424"/>
      <c r="H71" s="424"/>
      <c r="I71" s="424"/>
      <c r="J71" s="424"/>
      <c r="K71" s="424"/>
      <c r="L71" s="424"/>
      <c r="M71" s="425"/>
      <c r="N71" s="423"/>
      <c r="O71" s="424"/>
      <c r="P71" s="424"/>
      <c r="Q71" s="424"/>
      <c r="R71" s="424"/>
      <c r="S71" s="424"/>
      <c r="T71" s="424"/>
      <c r="U71" s="424"/>
      <c r="V71" s="424"/>
      <c r="W71" s="424"/>
      <c r="X71" s="424"/>
      <c r="Y71" s="429"/>
      <c r="Z71" s="430"/>
      <c r="AA71" s="430"/>
      <c r="AB71" s="431"/>
      <c r="AC71" s="423"/>
      <c r="AD71" s="424"/>
      <c r="AE71" s="424"/>
      <c r="AF71" s="424"/>
      <c r="AG71" s="424"/>
      <c r="AH71" s="424"/>
      <c r="AI71" s="424"/>
      <c r="AJ71" s="424"/>
      <c r="AK71" s="424"/>
      <c r="AL71" s="424"/>
      <c r="AM71" s="424"/>
      <c r="AN71" s="429"/>
      <c r="AO71" s="430"/>
      <c r="AP71" s="430"/>
      <c r="AQ71" s="431"/>
      <c r="AR71" s="447"/>
      <c r="AS71" s="448"/>
      <c r="AT71" s="448"/>
      <c r="AU71" s="449"/>
    </row>
    <row r="72" spans="1:47" ht="8.4499999999999993" customHeight="1" x14ac:dyDescent="0.25">
      <c r="A72" s="231">
        <v>22</v>
      </c>
      <c r="B72" s="231"/>
      <c r="C72" s="423"/>
      <c r="D72" s="424"/>
      <c r="E72" s="424"/>
      <c r="F72" s="424"/>
      <c r="G72" s="424"/>
      <c r="H72" s="424"/>
      <c r="I72" s="424"/>
      <c r="J72" s="424"/>
      <c r="K72" s="424"/>
      <c r="L72" s="424"/>
      <c r="M72" s="425"/>
      <c r="N72" s="423"/>
      <c r="O72" s="424"/>
      <c r="P72" s="424"/>
      <c r="Q72" s="424"/>
      <c r="R72" s="424"/>
      <c r="S72" s="424"/>
      <c r="T72" s="424"/>
      <c r="U72" s="424"/>
      <c r="V72" s="424"/>
      <c r="W72" s="424"/>
      <c r="X72" s="424"/>
      <c r="Y72" s="426"/>
      <c r="Z72" s="427"/>
      <c r="AA72" s="427"/>
      <c r="AB72" s="428"/>
      <c r="AC72" s="423"/>
      <c r="AD72" s="424"/>
      <c r="AE72" s="424"/>
      <c r="AF72" s="424"/>
      <c r="AG72" s="424"/>
      <c r="AH72" s="424"/>
      <c r="AI72" s="424"/>
      <c r="AJ72" s="424"/>
      <c r="AK72" s="424"/>
      <c r="AL72" s="424"/>
      <c r="AM72" s="424"/>
      <c r="AN72" s="426"/>
      <c r="AO72" s="427"/>
      <c r="AP72" s="427"/>
      <c r="AQ72" s="428"/>
      <c r="AR72" s="444">
        <f>ABS(Y72-AN72)</f>
        <v>0</v>
      </c>
      <c r="AS72" s="445"/>
      <c r="AT72" s="445"/>
      <c r="AU72" s="446"/>
    </row>
    <row r="73" spans="1:47" ht="8.4499999999999993" customHeight="1" x14ac:dyDescent="0.25">
      <c r="A73" s="243"/>
      <c r="B73" s="243"/>
      <c r="C73" s="423"/>
      <c r="D73" s="424"/>
      <c r="E73" s="424"/>
      <c r="F73" s="424"/>
      <c r="G73" s="424"/>
      <c r="H73" s="424"/>
      <c r="I73" s="424"/>
      <c r="J73" s="424"/>
      <c r="K73" s="424"/>
      <c r="L73" s="424"/>
      <c r="M73" s="425"/>
      <c r="N73" s="423"/>
      <c r="O73" s="424"/>
      <c r="P73" s="424"/>
      <c r="Q73" s="424"/>
      <c r="R73" s="424"/>
      <c r="S73" s="424"/>
      <c r="T73" s="424"/>
      <c r="U73" s="424"/>
      <c r="V73" s="424"/>
      <c r="W73" s="424"/>
      <c r="X73" s="424"/>
      <c r="Y73" s="429"/>
      <c r="Z73" s="430"/>
      <c r="AA73" s="430"/>
      <c r="AB73" s="431"/>
      <c r="AC73" s="423"/>
      <c r="AD73" s="424"/>
      <c r="AE73" s="424"/>
      <c r="AF73" s="424"/>
      <c r="AG73" s="424"/>
      <c r="AH73" s="424"/>
      <c r="AI73" s="424"/>
      <c r="AJ73" s="424"/>
      <c r="AK73" s="424"/>
      <c r="AL73" s="424"/>
      <c r="AM73" s="424"/>
      <c r="AN73" s="429"/>
      <c r="AO73" s="430"/>
      <c r="AP73" s="430"/>
      <c r="AQ73" s="431"/>
      <c r="AR73" s="447"/>
      <c r="AS73" s="448"/>
      <c r="AT73" s="448"/>
      <c r="AU73" s="449"/>
    </row>
    <row r="74" spans="1:47" ht="8.4499999999999993" customHeight="1" x14ac:dyDescent="0.25">
      <c r="A74" s="242">
        <v>23</v>
      </c>
      <c r="B74" s="242"/>
      <c r="C74" s="423"/>
      <c r="D74" s="424"/>
      <c r="E74" s="424"/>
      <c r="F74" s="424"/>
      <c r="G74" s="424"/>
      <c r="H74" s="424"/>
      <c r="I74" s="424"/>
      <c r="J74" s="424"/>
      <c r="K74" s="424"/>
      <c r="L74" s="424"/>
      <c r="M74" s="425"/>
      <c r="N74" s="423"/>
      <c r="O74" s="424"/>
      <c r="P74" s="424"/>
      <c r="Q74" s="424"/>
      <c r="R74" s="424"/>
      <c r="S74" s="424"/>
      <c r="T74" s="424"/>
      <c r="U74" s="424"/>
      <c r="V74" s="424"/>
      <c r="W74" s="424"/>
      <c r="X74" s="424"/>
      <c r="Y74" s="426"/>
      <c r="Z74" s="427"/>
      <c r="AA74" s="427"/>
      <c r="AB74" s="428"/>
      <c r="AC74" s="423"/>
      <c r="AD74" s="424"/>
      <c r="AE74" s="424"/>
      <c r="AF74" s="424"/>
      <c r="AG74" s="424"/>
      <c r="AH74" s="424"/>
      <c r="AI74" s="424"/>
      <c r="AJ74" s="424"/>
      <c r="AK74" s="424"/>
      <c r="AL74" s="424"/>
      <c r="AM74" s="424"/>
      <c r="AN74" s="426"/>
      <c r="AO74" s="427"/>
      <c r="AP74" s="427"/>
      <c r="AQ74" s="428"/>
      <c r="AR74" s="444">
        <f>ABS(Y74-AN74)</f>
        <v>0</v>
      </c>
      <c r="AS74" s="445"/>
      <c r="AT74" s="445"/>
      <c r="AU74" s="446"/>
    </row>
    <row r="75" spans="1:47" ht="8.4499999999999993" customHeight="1" x14ac:dyDescent="0.25">
      <c r="A75" s="243"/>
      <c r="B75" s="243"/>
      <c r="C75" s="423"/>
      <c r="D75" s="424"/>
      <c r="E75" s="424"/>
      <c r="F75" s="424"/>
      <c r="G75" s="424"/>
      <c r="H75" s="424"/>
      <c r="I75" s="424"/>
      <c r="J75" s="424"/>
      <c r="K75" s="424"/>
      <c r="L75" s="424"/>
      <c r="M75" s="425"/>
      <c r="N75" s="423"/>
      <c r="O75" s="424"/>
      <c r="P75" s="424"/>
      <c r="Q75" s="424"/>
      <c r="R75" s="424"/>
      <c r="S75" s="424"/>
      <c r="T75" s="424"/>
      <c r="U75" s="424"/>
      <c r="V75" s="424"/>
      <c r="W75" s="424"/>
      <c r="X75" s="424"/>
      <c r="Y75" s="429"/>
      <c r="Z75" s="430"/>
      <c r="AA75" s="430"/>
      <c r="AB75" s="431"/>
      <c r="AC75" s="423"/>
      <c r="AD75" s="424"/>
      <c r="AE75" s="424"/>
      <c r="AF75" s="424"/>
      <c r="AG75" s="424"/>
      <c r="AH75" s="424"/>
      <c r="AI75" s="424"/>
      <c r="AJ75" s="424"/>
      <c r="AK75" s="424"/>
      <c r="AL75" s="424"/>
      <c r="AM75" s="424"/>
      <c r="AN75" s="429"/>
      <c r="AO75" s="430"/>
      <c r="AP75" s="430"/>
      <c r="AQ75" s="431"/>
      <c r="AR75" s="447"/>
      <c r="AS75" s="448"/>
      <c r="AT75" s="448"/>
      <c r="AU75" s="449"/>
    </row>
    <row r="76" spans="1:47" ht="8.4499999999999993" customHeight="1" x14ac:dyDescent="0.25">
      <c r="A76" s="231">
        <v>24</v>
      </c>
      <c r="B76" s="231"/>
      <c r="C76" s="423"/>
      <c r="D76" s="424"/>
      <c r="E76" s="424"/>
      <c r="F76" s="424"/>
      <c r="G76" s="424"/>
      <c r="H76" s="424"/>
      <c r="I76" s="424"/>
      <c r="J76" s="424"/>
      <c r="K76" s="424"/>
      <c r="L76" s="424"/>
      <c r="M76" s="425"/>
      <c r="N76" s="423"/>
      <c r="O76" s="424"/>
      <c r="P76" s="424"/>
      <c r="Q76" s="424"/>
      <c r="R76" s="424"/>
      <c r="S76" s="424"/>
      <c r="T76" s="424"/>
      <c r="U76" s="424"/>
      <c r="V76" s="424"/>
      <c r="W76" s="424"/>
      <c r="X76" s="424"/>
      <c r="Y76" s="426"/>
      <c r="Z76" s="427"/>
      <c r="AA76" s="427"/>
      <c r="AB76" s="428"/>
      <c r="AC76" s="423"/>
      <c r="AD76" s="424"/>
      <c r="AE76" s="424"/>
      <c r="AF76" s="424"/>
      <c r="AG76" s="424"/>
      <c r="AH76" s="424"/>
      <c r="AI76" s="424"/>
      <c r="AJ76" s="424"/>
      <c r="AK76" s="424"/>
      <c r="AL76" s="424"/>
      <c r="AM76" s="424"/>
      <c r="AN76" s="426"/>
      <c r="AO76" s="427"/>
      <c r="AP76" s="427"/>
      <c r="AQ76" s="428"/>
      <c r="AR76" s="444">
        <f>ABS(Y76-AN76)</f>
        <v>0</v>
      </c>
      <c r="AS76" s="445"/>
      <c r="AT76" s="445"/>
      <c r="AU76" s="446"/>
    </row>
    <row r="77" spans="1:47" ht="8.4499999999999993" customHeight="1" x14ac:dyDescent="0.25">
      <c r="A77" s="243"/>
      <c r="B77" s="243"/>
      <c r="C77" s="423"/>
      <c r="D77" s="424"/>
      <c r="E77" s="424"/>
      <c r="F77" s="424"/>
      <c r="G77" s="424"/>
      <c r="H77" s="424"/>
      <c r="I77" s="424"/>
      <c r="J77" s="424"/>
      <c r="K77" s="424"/>
      <c r="L77" s="424"/>
      <c r="M77" s="425"/>
      <c r="N77" s="423"/>
      <c r="O77" s="424"/>
      <c r="P77" s="424"/>
      <c r="Q77" s="424"/>
      <c r="R77" s="424"/>
      <c r="S77" s="424"/>
      <c r="T77" s="424"/>
      <c r="U77" s="424"/>
      <c r="V77" s="424"/>
      <c r="W77" s="424"/>
      <c r="X77" s="424"/>
      <c r="Y77" s="429"/>
      <c r="Z77" s="430"/>
      <c r="AA77" s="430"/>
      <c r="AB77" s="431"/>
      <c r="AC77" s="423"/>
      <c r="AD77" s="424"/>
      <c r="AE77" s="424"/>
      <c r="AF77" s="424"/>
      <c r="AG77" s="424"/>
      <c r="AH77" s="424"/>
      <c r="AI77" s="424"/>
      <c r="AJ77" s="424"/>
      <c r="AK77" s="424"/>
      <c r="AL77" s="424"/>
      <c r="AM77" s="424"/>
      <c r="AN77" s="429"/>
      <c r="AO77" s="430"/>
      <c r="AP77" s="430"/>
      <c r="AQ77" s="431"/>
      <c r="AR77" s="447"/>
      <c r="AS77" s="448"/>
      <c r="AT77" s="448"/>
      <c r="AU77" s="449"/>
    </row>
    <row r="78" spans="1:47" ht="8.4499999999999993" customHeight="1" x14ac:dyDescent="0.25">
      <c r="A78" s="242">
        <v>25</v>
      </c>
      <c r="B78" s="242"/>
      <c r="C78" s="423"/>
      <c r="D78" s="424"/>
      <c r="E78" s="424"/>
      <c r="F78" s="424"/>
      <c r="G78" s="424"/>
      <c r="H78" s="424"/>
      <c r="I78" s="424"/>
      <c r="J78" s="424"/>
      <c r="K78" s="424"/>
      <c r="L78" s="424"/>
      <c r="M78" s="425"/>
      <c r="N78" s="423"/>
      <c r="O78" s="424"/>
      <c r="P78" s="424"/>
      <c r="Q78" s="424"/>
      <c r="R78" s="424"/>
      <c r="S78" s="424"/>
      <c r="T78" s="424"/>
      <c r="U78" s="424"/>
      <c r="V78" s="424"/>
      <c r="W78" s="424"/>
      <c r="X78" s="424"/>
      <c r="Y78" s="426"/>
      <c r="Z78" s="427"/>
      <c r="AA78" s="427"/>
      <c r="AB78" s="428"/>
      <c r="AC78" s="423"/>
      <c r="AD78" s="424"/>
      <c r="AE78" s="424"/>
      <c r="AF78" s="424"/>
      <c r="AG78" s="424"/>
      <c r="AH78" s="424"/>
      <c r="AI78" s="424"/>
      <c r="AJ78" s="424"/>
      <c r="AK78" s="424"/>
      <c r="AL78" s="424"/>
      <c r="AM78" s="424"/>
      <c r="AN78" s="426"/>
      <c r="AO78" s="427"/>
      <c r="AP78" s="427"/>
      <c r="AQ78" s="428"/>
      <c r="AR78" s="444">
        <f>ABS(Y78-AN78)</f>
        <v>0</v>
      </c>
      <c r="AS78" s="445"/>
      <c r="AT78" s="445"/>
      <c r="AU78" s="446"/>
    </row>
    <row r="79" spans="1:47" ht="8.4499999999999993" customHeight="1" x14ac:dyDescent="0.25">
      <c r="A79" s="243"/>
      <c r="B79" s="243"/>
      <c r="C79" s="423"/>
      <c r="D79" s="424"/>
      <c r="E79" s="424"/>
      <c r="F79" s="424"/>
      <c r="G79" s="424"/>
      <c r="H79" s="424"/>
      <c r="I79" s="424"/>
      <c r="J79" s="424"/>
      <c r="K79" s="424"/>
      <c r="L79" s="424"/>
      <c r="M79" s="425"/>
      <c r="N79" s="423"/>
      <c r="O79" s="424"/>
      <c r="P79" s="424"/>
      <c r="Q79" s="424"/>
      <c r="R79" s="424"/>
      <c r="S79" s="424"/>
      <c r="T79" s="424"/>
      <c r="U79" s="424"/>
      <c r="V79" s="424"/>
      <c r="W79" s="424"/>
      <c r="X79" s="424"/>
      <c r="Y79" s="429"/>
      <c r="Z79" s="430"/>
      <c r="AA79" s="430"/>
      <c r="AB79" s="431"/>
      <c r="AC79" s="423"/>
      <c r="AD79" s="424"/>
      <c r="AE79" s="424"/>
      <c r="AF79" s="424"/>
      <c r="AG79" s="424"/>
      <c r="AH79" s="424"/>
      <c r="AI79" s="424"/>
      <c r="AJ79" s="424"/>
      <c r="AK79" s="424"/>
      <c r="AL79" s="424"/>
      <c r="AM79" s="424"/>
      <c r="AN79" s="429"/>
      <c r="AO79" s="430"/>
      <c r="AP79" s="430"/>
      <c r="AQ79" s="431"/>
      <c r="AR79" s="447"/>
      <c r="AS79" s="448"/>
      <c r="AT79" s="448"/>
      <c r="AU79" s="449"/>
    </row>
    <row r="80" spans="1:47" ht="8.4499999999999993" customHeight="1" x14ac:dyDescent="0.25">
      <c r="A80" s="231">
        <v>26</v>
      </c>
      <c r="B80" s="231"/>
      <c r="C80" s="423"/>
      <c r="D80" s="424"/>
      <c r="E80" s="424"/>
      <c r="F80" s="424"/>
      <c r="G80" s="424"/>
      <c r="H80" s="424"/>
      <c r="I80" s="424"/>
      <c r="J80" s="424"/>
      <c r="K80" s="424"/>
      <c r="L80" s="424"/>
      <c r="M80" s="425"/>
      <c r="N80" s="423"/>
      <c r="O80" s="424"/>
      <c r="P80" s="424"/>
      <c r="Q80" s="424"/>
      <c r="R80" s="424"/>
      <c r="S80" s="424"/>
      <c r="T80" s="424"/>
      <c r="U80" s="424"/>
      <c r="V80" s="424"/>
      <c r="W80" s="424"/>
      <c r="X80" s="424"/>
      <c r="Y80" s="426"/>
      <c r="Z80" s="427"/>
      <c r="AA80" s="427"/>
      <c r="AB80" s="428"/>
      <c r="AC80" s="423"/>
      <c r="AD80" s="424"/>
      <c r="AE80" s="424"/>
      <c r="AF80" s="424"/>
      <c r="AG80" s="424"/>
      <c r="AH80" s="424"/>
      <c r="AI80" s="424"/>
      <c r="AJ80" s="424"/>
      <c r="AK80" s="424"/>
      <c r="AL80" s="424"/>
      <c r="AM80" s="424"/>
      <c r="AN80" s="426"/>
      <c r="AO80" s="427"/>
      <c r="AP80" s="427"/>
      <c r="AQ80" s="428"/>
      <c r="AR80" s="444">
        <f>ABS(Y80-AN80)</f>
        <v>0</v>
      </c>
      <c r="AS80" s="445"/>
      <c r="AT80" s="445"/>
      <c r="AU80" s="446"/>
    </row>
    <row r="81" spans="1:47" ht="8.4499999999999993" customHeight="1" x14ac:dyDescent="0.25">
      <c r="A81" s="243"/>
      <c r="B81" s="243"/>
      <c r="C81" s="423"/>
      <c r="D81" s="424"/>
      <c r="E81" s="424"/>
      <c r="F81" s="424"/>
      <c r="G81" s="424"/>
      <c r="H81" s="424"/>
      <c r="I81" s="424"/>
      <c r="J81" s="424"/>
      <c r="K81" s="424"/>
      <c r="L81" s="424"/>
      <c r="M81" s="425"/>
      <c r="N81" s="423"/>
      <c r="O81" s="424"/>
      <c r="P81" s="424"/>
      <c r="Q81" s="424"/>
      <c r="R81" s="424"/>
      <c r="S81" s="424"/>
      <c r="T81" s="424"/>
      <c r="U81" s="424"/>
      <c r="V81" s="424"/>
      <c r="W81" s="424"/>
      <c r="X81" s="424"/>
      <c r="Y81" s="429"/>
      <c r="Z81" s="430"/>
      <c r="AA81" s="430"/>
      <c r="AB81" s="431"/>
      <c r="AC81" s="423"/>
      <c r="AD81" s="424"/>
      <c r="AE81" s="424"/>
      <c r="AF81" s="424"/>
      <c r="AG81" s="424"/>
      <c r="AH81" s="424"/>
      <c r="AI81" s="424"/>
      <c r="AJ81" s="424"/>
      <c r="AK81" s="424"/>
      <c r="AL81" s="424"/>
      <c r="AM81" s="424"/>
      <c r="AN81" s="429"/>
      <c r="AO81" s="430"/>
      <c r="AP81" s="430"/>
      <c r="AQ81" s="431"/>
      <c r="AR81" s="447"/>
      <c r="AS81" s="448"/>
      <c r="AT81" s="448"/>
      <c r="AU81" s="449"/>
    </row>
    <row r="82" spans="1:47" ht="8.4499999999999993" customHeight="1" x14ac:dyDescent="0.25">
      <c r="A82" s="242">
        <v>27</v>
      </c>
      <c r="B82" s="242"/>
      <c r="C82" s="423"/>
      <c r="D82" s="424"/>
      <c r="E82" s="424"/>
      <c r="F82" s="424"/>
      <c r="G82" s="424"/>
      <c r="H82" s="424"/>
      <c r="I82" s="424"/>
      <c r="J82" s="424"/>
      <c r="K82" s="424"/>
      <c r="L82" s="424"/>
      <c r="M82" s="425"/>
      <c r="N82" s="423"/>
      <c r="O82" s="424"/>
      <c r="P82" s="424"/>
      <c r="Q82" s="424"/>
      <c r="R82" s="424"/>
      <c r="S82" s="424"/>
      <c r="T82" s="424"/>
      <c r="U82" s="424"/>
      <c r="V82" s="424"/>
      <c r="W82" s="424"/>
      <c r="X82" s="424"/>
      <c r="Y82" s="426"/>
      <c r="Z82" s="427"/>
      <c r="AA82" s="427"/>
      <c r="AB82" s="428"/>
      <c r="AC82" s="423"/>
      <c r="AD82" s="424"/>
      <c r="AE82" s="424"/>
      <c r="AF82" s="424"/>
      <c r="AG82" s="424"/>
      <c r="AH82" s="424"/>
      <c r="AI82" s="424"/>
      <c r="AJ82" s="424"/>
      <c r="AK82" s="424"/>
      <c r="AL82" s="424"/>
      <c r="AM82" s="424"/>
      <c r="AN82" s="426"/>
      <c r="AO82" s="427"/>
      <c r="AP82" s="427"/>
      <c r="AQ82" s="428"/>
      <c r="AR82" s="444">
        <f>ABS(Y82-AN82)</f>
        <v>0</v>
      </c>
      <c r="AS82" s="445"/>
      <c r="AT82" s="445"/>
      <c r="AU82" s="446"/>
    </row>
    <row r="83" spans="1:47" ht="8.4499999999999993" customHeight="1" x14ac:dyDescent="0.25">
      <c r="A83" s="243"/>
      <c r="B83" s="243"/>
      <c r="C83" s="423"/>
      <c r="D83" s="424"/>
      <c r="E83" s="424"/>
      <c r="F83" s="424"/>
      <c r="G83" s="424"/>
      <c r="H83" s="424"/>
      <c r="I83" s="424"/>
      <c r="J83" s="424"/>
      <c r="K83" s="424"/>
      <c r="L83" s="424"/>
      <c r="M83" s="425"/>
      <c r="N83" s="423"/>
      <c r="O83" s="424"/>
      <c r="P83" s="424"/>
      <c r="Q83" s="424"/>
      <c r="R83" s="424"/>
      <c r="S83" s="424"/>
      <c r="T83" s="424"/>
      <c r="U83" s="424"/>
      <c r="V83" s="424"/>
      <c r="W83" s="424"/>
      <c r="X83" s="424"/>
      <c r="Y83" s="429"/>
      <c r="Z83" s="430"/>
      <c r="AA83" s="430"/>
      <c r="AB83" s="431"/>
      <c r="AC83" s="423"/>
      <c r="AD83" s="424"/>
      <c r="AE83" s="424"/>
      <c r="AF83" s="424"/>
      <c r="AG83" s="424"/>
      <c r="AH83" s="424"/>
      <c r="AI83" s="424"/>
      <c r="AJ83" s="424"/>
      <c r="AK83" s="424"/>
      <c r="AL83" s="424"/>
      <c r="AM83" s="424"/>
      <c r="AN83" s="429"/>
      <c r="AO83" s="430"/>
      <c r="AP83" s="430"/>
      <c r="AQ83" s="431"/>
      <c r="AR83" s="447"/>
      <c r="AS83" s="448"/>
      <c r="AT83" s="448"/>
      <c r="AU83" s="449"/>
    </row>
    <row r="84" spans="1:47" ht="8.4499999999999993" customHeight="1" x14ac:dyDescent="0.25">
      <c r="A84" s="231">
        <v>28</v>
      </c>
      <c r="B84" s="231"/>
      <c r="C84" s="423"/>
      <c r="D84" s="424"/>
      <c r="E84" s="424"/>
      <c r="F84" s="424"/>
      <c r="G84" s="424"/>
      <c r="H84" s="424"/>
      <c r="I84" s="424"/>
      <c r="J84" s="424"/>
      <c r="K84" s="424"/>
      <c r="L84" s="424"/>
      <c r="M84" s="425"/>
      <c r="N84" s="423"/>
      <c r="O84" s="424"/>
      <c r="P84" s="424"/>
      <c r="Q84" s="424"/>
      <c r="R84" s="424"/>
      <c r="S84" s="424"/>
      <c r="T84" s="424"/>
      <c r="U84" s="424"/>
      <c r="V84" s="424"/>
      <c r="W84" s="424"/>
      <c r="X84" s="424"/>
      <c r="Y84" s="426"/>
      <c r="Z84" s="427"/>
      <c r="AA84" s="427"/>
      <c r="AB84" s="428"/>
      <c r="AC84" s="423"/>
      <c r="AD84" s="424"/>
      <c r="AE84" s="424"/>
      <c r="AF84" s="424"/>
      <c r="AG84" s="424"/>
      <c r="AH84" s="424"/>
      <c r="AI84" s="424"/>
      <c r="AJ84" s="424"/>
      <c r="AK84" s="424"/>
      <c r="AL84" s="424"/>
      <c r="AM84" s="424"/>
      <c r="AN84" s="426"/>
      <c r="AO84" s="427"/>
      <c r="AP84" s="427"/>
      <c r="AQ84" s="428"/>
      <c r="AR84" s="444">
        <f>ABS(Y84-AN84)</f>
        <v>0</v>
      </c>
      <c r="AS84" s="445"/>
      <c r="AT84" s="445"/>
      <c r="AU84" s="446"/>
    </row>
    <row r="85" spans="1:47" ht="8.4499999999999993" customHeight="1" x14ac:dyDescent="0.25">
      <c r="A85" s="243"/>
      <c r="B85" s="243"/>
      <c r="C85" s="423"/>
      <c r="D85" s="424"/>
      <c r="E85" s="424"/>
      <c r="F85" s="424"/>
      <c r="G85" s="424"/>
      <c r="H85" s="424"/>
      <c r="I85" s="424"/>
      <c r="J85" s="424"/>
      <c r="K85" s="424"/>
      <c r="L85" s="424"/>
      <c r="M85" s="425"/>
      <c r="N85" s="423"/>
      <c r="O85" s="424"/>
      <c r="P85" s="424"/>
      <c r="Q85" s="424"/>
      <c r="R85" s="424"/>
      <c r="S85" s="424"/>
      <c r="T85" s="424"/>
      <c r="U85" s="424"/>
      <c r="V85" s="424"/>
      <c r="W85" s="424"/>
      <c r="X85" s="424"/>
      <c r="Y85" s="429"/>
      <c r="Z85" s="430"/>
      <c r="AA85" s="430"/>
      <c r="AB85" s="431"/>
      <c r="AC85" s="423"/>
      <c r="AD85" s="424"/>
      <c r="AE85" s="424"/>
      <c r="AF85" s="424"/>
      <c r="AG85" s="424"/>
      <c r="AH85" s="424"/>
      <c r="AI85" s="424"/>
      <c r="AJ85" s="424"/>
      <c r="AK85" s="424"/>
      <c r="AL85" s="424"/>
      <c r="AM85" s="424"/>
      <c r="AN85" s="429"/>
      <c r="AO85" s="430"/>
      <c r="AP85" s="430"/>
      <c r="AQ85" s="431"/>
      <c r="AR85" s="447"/>
      <c r="AS85" s="448"/>
      <c r="AT85" s="448"/>
      <c r="AU85" s="449"/>
    </row>
    <row r="86" spans="1:47" ht="8.4499999999999993" customHeight="1" x14ac:dyDescent="0.25">
      <c r="A86" s="242">
        <v>29</v>
      </c>
      <c r="B86" s="242"/>
      <c r="C86" s="423"/>
      <c r="D86" s="424"/>
      <c r="E86" s="424"/>
      <c r="F86" s="424"/>
      <c r="G86" s="424"/>
      <c r="H86" s="424"/>
      <c r="I86" s="424"/>
      <c r="J86" s="424"/>
      <c r="K86" s="424"/>
      <c r="L86" s="424"/>
      <c r="M86" s="425"/>
      <c r="N86" s="423"/>
      <c r="O86" s="424"/>
      <c r="P86" s="424"/>
      <c r="Q86" s="424"/>
      <c r="R86" s="424"/>
      <c r="S86" s="424"/>
      <c r="T86" s="424"/>
      <c r="U86" s="424"/>
      <c r="V86" s="424"/>
      <c r="W86" s="424"/>
      <c r="X86" s="424"/>
      <c r="Y86" s="426"/>
      <c r="Z86" s="427"/>
      <c r="AA86" s="427"/>
      <c r="AB86" s="428"/>
      <c r="AC86" s="423"/>
      <c r="AD86" s="424"/>
      <c r="AE86" s="424"/>
      <c r="AF86" s="424"/>
      <c r="AG86" s="424"/>
      <c r="AH86" s="424"/>
      <c r="AI86" s="424"/>
      <c r="AJ86" s="424"/>
      <c r="AK86" s="424"/>
      <c r="AL86" s="424"/>
      <c r="AM86" s="424"/>
      <c r="AN86" s="426"/>
      <c r="AO86" s="427"/>
      <c r="AP86" s="427"/>
      <c r="AQ86" s="428"/>
      <c r="AR86" s="444">
        <f>ABS(Y86-AN86)</f>
        <v>0</v>
      </c>
      <c r="AS86" s="445"/>
      <c r="AT86" s="445"/>
      <c r="AU86" s="446"/>
    </row>
    <row r="87" spans="1:47" ht="8.4499999999999993" customHeight="1" x14ac:dyDescent="0.25">
      <c r="A87" s="243"/>
      <c r="B87" s="243"/>
      <c r="C87" s="423"/>
      <c r="D87" s="424"/>
      <c r="E87" s="424"/>
      <c r="F87" s="424"/>
      <c r="G87" s="424"/>
      <c r="H87" s="424"/>
      <c r="I87" s="424"/>
      <c r="J87" s="424"/>
      <c r="K87" s="424"/>
      <c r="L87" s="424"/>
      <c r="M87" s="425"/>
      <c r="N87" s="423"/>
      <c r="O87" s="424"/>
      <c r="P87" s="424"/>
      <c r="Q87" s="424"/>
      <c r="R87" s="424"/>
      <c r="S87" s="424"/>
      <c r="T87" s="424"/>
      <c r="U87" s="424"/>
      <c r="V87" s="424"/>
      <c r="W87" s="424"/>
      <c r="X87" s="424"/>
      <c r="Y87" s="429"/>
      <c r="Z87" s="430"/>
      <c r="AA87" s="430"/>
      <c r="AB87" s="431"/>
      <c r="AC87" s="423"/>
      <c r="AD87" s="424"/>
      <c r="AE87" s="424"/>
      <c r="AF87" s="424"/>
      <c r="AG87" s="424"/>
      <c r="AH87" s="424"/>
      <c r="AI87" s="424"/>
      <c r="AJ87" s="424"/>
      <c r="AK87" s="424"/>
      <c r="AL87" s="424"/>
      <c r="AM87" s="424"/>
      <c r="AN87" s="429"/>
      <c r="AO87" s="430"/>
      <c r="AP87" s="430"/>
      <c r="AQ87" s="431"/>
      <c r="AR87" s="447"/>
      <c r="AS87" s="448"/>
      <c r="AT87" s="448"/>
      <c r="AU87" s="449"/>
    </row>
    <row r="88" spans="1:47" ht="8.4499999999999993" customHeight="1" x14ac:dyDescent="0.25">
      <c r="A88" s="231">
        <v>30</v>
      </c>
      <c r="B88" s="231"/>
      <c r="C88" s="423"/>
      <c r="D88" s="424"/>
      <c r="E88" s="424"/>
      <c r="F88" s="424"/>
      <c r="G88" s="424"/>
      <c r="H88" s="424"/>
      <c r="I88" s="424"/>
      <c r="J88" s="424"/>
      <c r="K88" s="424"/>
      <c r="L88" s="424"/>
      <c r="M88" s="425"/>
      <c r="N88" s="423"/>
      <c r="O88" s="424"/>
      <c r="P88" s="424"/>
      <c r="Q88" s="424"/>
      <c r="R88" s="424"/>
      <c r="S88" s="424"/>
      <c r="T88" s="424"/>
      <c r="U88" s="424"/>
      <c r="V88" s="424"/>
      <c r="W88" s="424"/>
      <c r="X88" s="424"/>
      <c r="Y88" s="426"/>
      <c r="Z88" s="427"/>
      <c r="AA88" s="427"/>
      <c r="AB88" s="428"/>
      <c r="AC88" s="423"/>
      <c r="AD88" s="424"/>
      <c r="AE88" s="424"/>
      <c r="AF88" s="424"/>
      <c r="AG88" s="424"/>
      <c r="AH88" s="424"/>
      <c r="AI88" s="424"/>
      <c r="AJ88" s="424"/>
      <c r="AK88" s="424"/>
      <c r="AL88" s="424"/>
      <c r="AM88" s="424"/>
      <c r="AN88" s="426"/>
      <c r="AO88" s="427"/>
      <c r="AP88" s="427"/>
      <c r="AQ88" s="428"/>
      <c r="AR88" s="444">
        <f>ABS(Y88-AN88)</f>
        <v>0</v>
      </c>
      <c r="AS88" s="445"/>
      <c r="AT88" s="445"/>
      <c r="AU88" s="446"/>
    </row>
    <row r="89" spans="1:47" ht="8.4499999999999993" customHeight="1" x14ac:dyDescent="0.25">
      <c r="A89" s="243"/>
      <c r="B89" s="243"/>
      <c r="C89" s="423"/>
      <c r="D89" s="424"/>
      <c r="E89" s="424"/>
      <c r="F89" s="424"/>
      <c r="G89" s="424"/>
      <c r="H89" s="424"/>
      <c r="I89" s="424"/>
      <c r="J89" s="424"/>
      <c r="K89" s="424"/>
      <c r="L89" s="424"/>
      <c r="M89" s="425"/>
      <c r="N89" s="423"/>
      <c r="O89" s="424"/>
      <c r="P89" s="424"/>
      <c r="Q89" s="424"/>
      <c r="R89" s="424"/>
      <c r="S89" s="424"/>
      <c r="T89" s="424"/>
      <c r="U89" s="424"/>
      <c r="V89" s="424"/>
      <c r="W89" s="424"/>
      <c r="X89" s="424"/>
      <c r="Y89" s="429"/>
      <c r="Z89" s="430"/>
      <c r="AA89" s="430"/>
      <c r="AB89" s="431"/>
      <c r="AC89" s="423"/>
      <c r="AD89" s="424"/>
      <c r="AE89" s="424"/>
      <c r="AF89" s="424"/>
      <c r="AG89" s="424"/>
      <c r="AH89" s="424"/>
      <c r="AI89" s="424"/>
      <c r="AJ89" s="424"/>
      <c r="AK89" s="424"/>
      <c r="AL89" s="424"/>
      <c r="AM89" s="424"/>
      <c r="AN89" s="429"/>
      <c r="AO89" s="430"/>
      <c r="AP89" s="430"/>
      <c r="AQ89" s="431"/>
      <c r="AR89" s="447"/>
      <c r="AS89" s="448"/>
      <c r="AT89" s="448"/>
      <c r="AU89" s="449"/>
    </row>
    <row r="90" spans="1:47" ht="8.4499999999999993" customHeight="1" x14ac:dyDescent="0.25">
      <c r="A90" s="242">
        <v>31</v>
      </c>
      <c r="B90" s="242"/>
      <c r="C90" s="423"/>
      <c r="D90" s="424"/>
      <c r="E90" s="424"/>
      <c r="F90" s="424"/>
      <c r="G90" s="424"/>
      <c r="H90" s="424"/>
      <c r="I90" s="424"/>
      <c r="J90" s="424"/>
      <c r="K90" s="424"/>
      <c r="L90" s="424"/>
      <c r="M90" s="425"/>
      <c r="N90" s="423"/>
      <c r="O90" s="424"/>
      <c r="P90" s="424"/>
      <c r="Q90" s="424"/>
      <c r="R90" s="424"/>
      <c r="S90" s="424"/>
      <c r="T90" s="424"/>
      <c r="U90" s="424"/>
      <c r="V90" s="424"/>
      <c r="W90" s="424"/>
      <c r="X90" s="424"/>
      <c r="Y90" s="426"/>
      <c r="Z90" s="427"/>
      <c r="AA90" s="427"/>
      <c r="AB90" s="428"/>
      <c r="AC90" s="423"/>
      <c r="AD90" s="424"/>
      <c r="AE90" s="424"/>
      <c r="AF90" s="424"/>
      <c r="AG90" s="424"/>
      <c r="AH90" s="424"/>
      <c r="AI90" s="424"/>
      <c r="AJ90" s="424"/>
      <c r="AK90" s="424"/>
      <c r="AL90" s="424"/>
      <c r="AM90" s="424"/>
      <c r="AN90" s="426"/>
      <c r="AO90" s="427"/>
      <c r="AP90" s="427"/>
      <c r="AQ90" s="428"/>
      <c r="AR90" s="444">
        <f>ABS(Y90-AN90)</f>
        <v>0</v>
      </c>
      <c r="AS90" s="445"/>
      <c r="AT90" s="445"/>
      <c r="AU90" s="446"/>
    </row>
    <row r="91" spans="1:47" ht="8.4499999999999993" customHeight="1" x14ac:dyDescent="0.25">
      <c r="A91" s="243"/>
      <c r="B91" s="243"/>
      <c r="C91" s="423"/>
      <c r="D91" s="424"/>
      <c r="E91" s="424"/>
      <c r="F91" s="424"/>
      <c r="G91" s="424"/>
      <c r="H91" s="424"/>
      <c r="I91" s="424"/>
      <c r="J91" s="424"/>
      <c r="K91" s="424"/>
      <c r="L91" s="424"/>
      <c r="M91" s="425"/>
      <c r="N91" s="423"/>
      <c r="O91" s="424"/>
      <c r="P91" s="424"/>
      <c r="Q91" s="424"/>
      <c r="R91" s="424"/>
      <c r="S91" s="424"/>
      <c r="T91" s="424"/>
      <c r="U91" s="424"/>
      <c r="V91" s="424"/>
      <c r="W91" s="424"/>
      <c r="X91" s="424"/>
      <c r="Y91" s="429"/>
      <c r="Z91" s="430"/>
      <c r="AA91" s="430"/>
      <c r="AB91" s="431"/>
      <c r="AC91" s="423"/>
      <c r="AD91" s="424"/>
      <c r="AE91" s="424"/>
      <c r="AF91" s="424"/>
      <c r="AG91" s="424"/>
      <c r="AH91" s="424"/>
      <c r="AI91" s="424"/>
      <c r="AJ91" s="424"/>
      <c r="AK91" s="424"/>
      <c r="AL91" s="424"/>
      <c r="AM91" s="424"/>
      <c r="AN91" s="429"/>
      <c r="AO91" s="430"/>
      <c r="AP91" s="430"/>
      <c r="AQ91" s="431"/>
      <c r="AR91" s="447"/>
      <c r="AS91" s="448"/>
      <c r="AT91" s="448"/>
      <c r="AU91" s="449"/>
    </row>
    <row r="92" spans="1:47" ht="8.4499999999999993" customHeight="1" x14ac:dyDescent="0.25">
      <c r="A92" s="231">
        <v>32</v>
      </c>
      <c r="B92" s="231"/>
      <c r="C92" s="423"/>
      <c r="D92" s="424"/>
      <c r="E92" s="424"/>
      <c r="F92" s="424"/>
      <c r="G92" s="424"/>
      <c r="H92" s="424"/>
      <c r="I92" s="424"/>
      <c r="J92" s="424"/>
      <c r="K92" s="424"/>
      <c r="L92" s="424"/>
      <c r="M92" s="425"/>
      <c r="N92" s="423"/>
      <c r="O92" s="424"/>
      <c r="P92" s="424"/>
      <c r="Q92" s="424"/>
      <c r="R92" s="424"/>
      <c r="S92" s="424"/>
      <c r="T92" s="424"/>
      <c r="U92" s="424"/>
      <c r="V92" s="424"/>
      <c r="W92" s="424"/>
      <c r="X92" s="424"/>
      <c r="Y92" s="426"/>
      <c r="Z92" s="427"/>
      <c r="AA92" s="427"/>
      <c r="AB92" s="428"/>
      <c r="AC92" s="423"/>
      <c r="AD92" s="424"/>
      <c r="AE92" s="424"/>
      <c r="AF92" s="424"/>
      <c r="AG92" s="424"/>
      <c r="AH92" s="424"/>
      <c r="AI92" s="424"/>
      <c r="AJ92" s="424"/>
      <c r="AK92" s="424"/>
      <c r="AL92" s="424"/>
      <c r="AM92" s="424"/>
      <c r="AN92" s="426"/>
      <c r="AO92" s="427"/>
      <c r="AP92" s="427"/>
      <c r="AQ92" s="428"/>
      <c r="AR92" s="444">
        <f>ABS(Y92-AN92)</f>
        <v>0</v>
      </c>
      <c r="AS92" s="445"/>
      <c r="AT92" s="445"/>
      <c r="AU92" s="446"/>
    </row>
    <row r="93" spans="1:47" ht="8.4499999999999993" customHeight="1" x14ac:dyDescent="0.25">
      <c r="A93" s="243"/>
      <c r="B93" s="243"/>
      <c r="C93" s="423"/>
      <c r="D93" s="424"/>
      <c r="E93" s="424"/>
      <c r="F93" s="424"/>
      <c r="G93" s="424"/>
      <c r="H93" s="424"/>
      <c r="I93" s="424"/>
      <c r="J93" s="424"/>
      <c r="K93" s="424"/>
      <c r="L93" s="424"/>
      <c r="M93" s="425"/>
      <c r="N93" s="423"/>
      <c r="O93" s="424"/>
      <c r="P93" s="424"/>
      <c r="Q93" s="424"/>
      <c r="R93" s="424"/>
      <c r="S93" s="424"/>
      <c r="T93" s="424"/>
      <c r="U93" s="424"/>
      <c r="V93" s="424"/>
      <c r="W93" s="424"/>
      <c r="X93" s="424"/>
      <c r="Y93" s="429"/>
      <c r="Z93" s="430"/>
      <c r="AA93" s="430"/>
      <c r="AB93" s="431"/>
      <c r="AC93" s="423"/>
      <c r="AD93" s="424"/>
      <c r="AE93" s="424"/>
      <c r="AF93" s="424"/>
      <c r="AG93" s="424"/>
      <c r="AH93" s="424"/>
      <c r="AI93" s="424"/>
      <c r="AJ93" s="424"/>
      <c r="AK93" s="424"/>
      <c r="AL93" s="424"/>
      <c r="AM93" s="424"/>
      <c r="AN93" s="429"/>
      <c r="AO93" s="430"/>
      <c r="AP93" s="430"/>
      <c r="AQ93" s="431"/>
      <c r="AR93" s="447"/>
      <c r="AS93" s="448"/>
      <c r="AT93" s="448"/>
      <c r="AU93" s="449"/>
    </row>
    <row r="94" spans="1:47" ht="8.4499999999999993" customHeight="1" x14ac:dyDescent="0.25">
      <c r="A94" s="242">
        <v>33</v>
      </c>
      <c r="B94" s="242"/>
      <c r="C94" s="423"/>
      <c r="D94" s="424"/>
      <c r="E94" s="424"/>
      <c r="F94" s="424"/>
      <c r="G94" s="424"/>
      <c r="H94" s="424"/>
      <c r="I94" s="424"/>
      <c r="J94" s="424"/>
      <c r="K94" s="424"/>
      <c r="L94" s="424"/>
      <c r="M94" s="425"/>
      <c r="N94" s="423"/>
      <c r="O94" s="424"/>
      <c r="P94" s="424"/>
      <c r="Q94" s="424"/>
      <c r="R94" s="424"/>
      <c r="S94" s="424"/>
      <c r="T94" s="424"/>
      <c r="U94" s="424"/>
      <c r="V94" s="424"/>
      <c r="W94" s="424"/>
      <c r="X94" s="424"/>
      <c r="Y94" s="426"/>
      <c r="Z94" s="427"/>
      <c r="AA94" s="427"/>
      <c r="AB94" s="428"/>
      <c r="AC94" s="423"/>
      <c r="AD94" s="424"/>
      <c r="AE94" s="424"/>
      <c r="AF94" s="424"/>
      <c r="AG94" s="424"/>
      <c r="AH94" s="424"/>
      <c r="AI94" s="424"/>
      <c r="AJ94" s="424"/>
      <c r="AK94" s="424"/>
      <c r="AL94" s="424"/>
      <c r="AM94" s="424"/>
      <c r="AN94" s="426"/>
      <c r="AO94" s="427"/>
      <c r="AP94" s="427"/>
      <c r="AQ94" s="428"/>
      <c r="AR94" s="444">
        <f>ABS(Y94-AN94)</f>
        <v>0</v>
      </c>
      <c r="AS94" s="445"/>
      <c r="AT94" s="445"/>
      <c r="AU94" s="446"/>
    </row>
    <row r="95" spans="1:47" ht="8.4499999999999993" customHeight="1" x14ac:dyDescent="0.25">
      <c r="A95" s="243"/>
      <c r="B95" s="243"/>
      <c r="C95" s="423"/>
      <c r="D95" s="424"/>
      <c r="E95" s="424"/>
      <c r="F95" s="424"/>
      <c r="G95" s="424"/>
      <c r="H95" s="424"/>
      <c r="I95" s="424"/>
      <c r="J95" s="424"/>
      <c r="K95" s="424"/>
      <c r="L95" s="424"/>
      <c r="M95" s="425"/>
      <c r="N95" s="423"/>
      <c r="O95" s="424"/>
      <c r="P95" s="424"/>
      <c r="Q95" s="424"/>
      <c r="R95" s="424"/>
      <c r="S95" s="424"/>
      <c r="T95" s="424"/>
      <c r="U95" s="424"/>
      <c r="V95" s="424"/>
      <c r="W95" s="424"/>
      <c r="X95" s="424"/>
      <c r="Y95" s="429"/>
      <c r="Z95" s="430"/>
      <c r="AA95" s="430"/>
      <c r="AB95" s="431"/>
      <c r="AC95" s="423"/>
      <c r="AD95" s="424"/>
      <c r="AE95" s="424"/>
      <c r="AF95" s="424"/>
      <c r="AG95" s="424"/>
      <c r="AH95" s="424"/>
      <c r="AI95" s="424"/>
      <c r="AJ95" s="424"/>
      <c r="AK95" s="424"/>
      <c r="AL95" s="424"/>
      <c r="AM95" s="424"/>
      <c r="AN95" s="429"/>
      <c r="AO95" s="430"/>
      <c r="AP95" s="430"/>
      <c r="AQ95" s="431"/>
      <c r="AR95" s="447"/>
      <c r="AS95" s="448"/>
      <c r="AT95" s="448"/>
      <c r="AU95" s="449"/>
    </row>
    <row r="96" spans="1:47" ht="8.4499999999999993" customHeight="1" x14ac:dyDescent="0.25">
      <c r="A96" s="231">
        <v>34</v>
      </c>
      <c r="B96" s="231"/>
      <c r="C96" s="423"/>
      <c r="D96" s="424"/>
      <c r="E96" s="424"/>
      <c r="F96" s="424"/>
      <c r="G96" s="424"/>
      <c r="H96" s="424"/>
      <c r="I96" s="424"/>
      <c r="J96" s="424"/>
      <c r="K96" s="424"/>
      <c r="L96" s="424"/>
      <c r="M96" s="425"/>
      <c r="N96" s="423"/>
      <c r="O96" s="424"/>
      <c r="P96" s="424"/>
      <c r="Q96" s="424"/>
      <c r="R96" s="424"/>
      <c r="S96" s="424"/>
      <c r="T96" s="424"/>
      <c r="U96" s="424"/>
      <c r="V96" s="424"/>
      <c r="W96" s="424"/>
      <c r="X96" s="424"/>
      <c r="Y96" s="426"/>
      <c r="Z96" s="427"/>
      <c r="AA96" s="427"/>
      <c r="AB96" s="428"/>
      <c r="AC96" s="423"/>
      <c r="AD96" s="424"/>
      <c r="AE96" s="424"/>
      <c r="AF96" s="424"/>
      <c r="AG96" s="424"/>
      <c r="AH96" s="424"/>
      <c r="AI96" s="424"/>
      <c r="AJ96" s="424"/>
      <c r="AK96" s="424"/>
      <c r="AL96" s="424"/>
      <c r="AM96" s="424"/>
      <c r="AN96" s="426"/>
      <c r="AO96" s="427"/>
      <c r="AP96" s="427"/>
      <c r="AQ96" s="428"/>
      <c r="AR96" s="444">
        <f>ABS(Y96-AN96)</f>
        <v>0</v>
      </c>
      <c r="AS96" s="445"/>
      <c r="AT96" s="445"/>
      <c r="AU96" s="446"/>
    </row>
    <row r="97" spans="1:47" ht="8.4499999999999993" customHeight="1" x14ac:dyDescent="0.25">
      <c r="A97" s="243"/>
      <c r="B97" s="243"/>
      <c r="C97" s="423"/>
      <c r="D97" s="424"/>
      <c r="E97" s="424"/>
      <c r="F97" s="424"/>
      <c r="G97" s="424"/>
      <c r="H97" s="424"/>
      <c r="I97" s="424"/>
      <c r="J97" s="424"/>
      <c r="K97" s="424"/>
      <c r="L97" s="424"/>
      <c r="M97" s="425"/>
      <c r="N97" s="423"/>
      <c r="O97" s="424"/>
      <c r="P97" s="424"/>
      <c r="Q97" s="424"/>
      <c r="R97" s="424"/>
      <c r="S97" s="424"/>
      <c r="T97" s="424"/>
      <c r="U97" s="424"/>
      <c r="V97" s="424"/>
      <c r="W97" s="424"/>
      <c r="X97" s="424"/>
      <c r="Y97" s="429"/>
      <c r="Z97" s="430"/>
      <c r="AA97" s="430"/>
      <c r="AB97" s="431"/>
      <c r="AC97" s="423"/>
      <c r="AD97" s="424"/>
      <c r="AE97" s="424"/>
      <c r="AF97" s="424"/>
      <c r="AG97" s="424"/>
      <c r="AH97" s="424"/>
      <c r="AI97" s="424"/>
      <c r="AJ97" s="424"/>
      <c r="AK97" s="424"/>
      <c r="AL97" s="424"/>
      <c r="AM97" s="424"/>
      <c r="AN97" s="429"/>
      <c r="AO97" s="430"/>
      <c r="AP97" s="430"/>
      <c r="AQ97" s="431"/>
      <c r="AR97" s="447"/>
      <c r="AS97" s="448"/>
      <c r="AT97" s="448"/>
      <c r="AU97" s="449"/>
    </row>
    <row r="98" spans="1:47" ht="8.4499999999999993" customHeight="1" x14ac:dyDescent="0.25">
      <c r="A98" s="242">
        <v>35</v>
      </c>
      <c r="B98" s="242"/>
      <c r="C98" s="423"/>
      <c r="D98" s="424"/>
      <c r="E98" s="424"/>
      <c r="F98" s="424"/>
      <c r="G98" s="424"/>
      <c r="H98" s="424"/>
      <c r="I98" s="424"/>
      <c r="J98" s="424"/>
      <c r="K98" s="424"/>
      <c r="L98" s="424"/>
      <c r="M98" s="425"/>
      <c r="N98" s="423"/>
      <c r="O98" s="424"/>
      <c r="P98" s="424"/>
      <c r="Q98" s="424"/>
      <c r="R98" s="424"/>
      <c r="S98" s="424"/>
      <c r="T98" s="424"/>
      <c r="U98" s="424"/>
      <c r="V98" s="424"/>
      <c r="W98" s="424"/>
      <c r="X98" s="424"/>
      <c r="Y98" s="426"/>
      <c r="Z98" s="427"/>
      <c r="AA98" s="427"/>
      <c r="AB98" s="428"/>
      <c r="AC98" s="423"/>
      <c r="AD98" s="424"/>
      <c r="AE98" s="424"/>
      <c r="AF98" s="424"/>
      <c r="AG98" s="424"/>
      <c r="AH98" s="424"/>
      <c r="AI98" s="424"/>
      <c r="AJ98" s="424"/>
      <c r="AK98" s="424"/>
      <c r="AL98" s="424"/>
      <c r="AM98" s="424"/>
      <c r="AN98" s="426"/>
      <c r="AO98" s="427"/>
      <c r="AP98" s="427"/>
      <c r="AQ98" s="428"/>
      <c r="AR98" s="444">
        <f>ABS(Y98-AN98)</f>
        <v>0</v>
      </c>
      <c r="AS98" s="445"/>
      <c r="AT98" s="445"/>
      <c r="AU98" s="446"/>
    </row>
    <row r="99" spans="1:47" ht="8.4499999999999993" customHeight="1" x14ac:dyDescent="0.25">
      <c r="A99" s="243"/>
      <c r="B99" s="243"/>
      <c r="C99" s="423"/>
      <c r="D99" s="424"/>
      <c r="E99" s="424"/>
      <c r="F99" s="424"/>
      <c r="G99" s="424"/>
      <c r="H99" s="424"/>
      <c r="I99" s="424"/>
      <c r="J99" s="424"/>
      <c r="K99" s="424"/>
      <c r="L99" s="424"/>
      <c r="M99" s="425"/>
      <c r="N99" s="423"/>
      <c r="O99" s="424"/>
      <c r="P99" s="424"/>
      <c r="Q99" s="424"/>
      <c r="R99" s="424"/>
      <c r="S99" s="424"/>
      <c r="T99" s="424"/>
      <c r="U99" s="424"/>
      <c r="V99" s="424"/>
      <c r="W99" s="424"/>
      <c r="X99" s="424"/>
      <c r="Y99" s="429"/>
      <c r="Z99" s="430"/>
      <c r="AA99" s="430"/>
      <c r="AB99" s="431"/>
      <c r="AC99" s="423"/>
      <c r="AD99" s="424"/>
      <c r="AE99" s="424"/>
      <c r="AF99" s="424"/>
      <c r="AG99" s="424"/>
      <c r="AH99" s="424"/>
      <c r="AI99" s="424"/>
      <c r="AJ99" s="424"/>
      <c r="AK99" s="424"/>
      <c r="AL99" s="424"/>
      <c r="AM99" s="424"/>
      <c r="AN99" s="429"/>
      <c r="AO99" s="430"/>
      <c r="AP99" s="430"/>
      <c r="AQ99" s="431"/>
      <c r="AR99" s="447"/>
      <c r="AS99" s="448"/>
      <c r="AT99" s="448"/>
      <c r="AU99" s="449"/>
    </row>
    <row r="100" spans="1:47" ht="8.4499999999999993" customHeight="1" x14ac:dyDescent="0.25">
      <c r="A100" s="231">
        <v>36</v>
      </c>
      <c r="B100" s="231"/>
      <c r="C100" s="423"/>
      <c r="D100" s="424"/>
      <c r="E100" s="424"/>
      <c r="F100" s="424"/>
      <c r="G100" s="424"/>
      <c r="H100" s="424"/>
      <c r="I100" s="424"/>
      <c r="J100" s="424"/>
      <c r="K100" s="424"/>
      <c r="L100" s="424"/>
      <c r="M100" s="425"/>
      <c r="N100" s="423"/>
      <c r="O100" s="424"/>
      <c r="P100" s="424"/>
      <c r="Q100" s="424"/>
      <c r="R100" s="424"/>
      <c r="S100" s="424"/>
      <c r="T100" s="424"/>
      <c r="U100" s="424"/>
      <c r="V100" s="424"/>
      <c r="W100" s="424"/>
      <c r="X100" s="424"/>
      <c r="Y100" s="426"/>
      <c r="Z100" s="427"/>
      <c r="AA100" s="427"/>
      <c r="AB100" s="428"/>
      <c r="AC100" s="423"/>
      <c r="AD100" s="424"/>
      <c r="AE100" s="424"/>
      <c r="AF100" s="424"/>
      <c r="AG100" s="424"/>
      <c r="AH100" s="424"/>
      <c r="AI100" s="424"/>
      <c r="AJ100" s="424"/>
      <c r="AK100" s="424"/>
      <c r="AL100" s="424"/>
      <c r="AM100" s="424"/>
      <c r="AN100" s="426"/>
      <c r="AO100" s="427"/>
      <c r="AP100" s="427"/>
      <c r="AQ100" s="428"/>
      <c r="AR100" s="444">
        <f>ABS(Y100-AN100)</f>
        <v>0</v>
      </c>
      <c r="AS100" s="445"/>
      <c r="AT100" s="445"/>
      <c r="AU100" s="446"/>
    </row>
    <row r="101" spans="1:47" ht="8.4499999999999993" customHeight="1" x14ac:dyDescent="0.25">
      <c r="A101" s="243"/>
      <c r="B101" s="243"/>
      <c r="C101" s="423"/>
      <c r="D101" s="424"/>
      <c r="E101" s="424"/>
      <c r="F101" s="424"/>
      <c r="G101" s="424"/>
      <c r="H101" s="424"/>
      <c r="I101" s="424"/>
      <c r="J101" s="424"/>
      <c r="K101" s="424"/>
      <c r="L101" s="424"/>
      <c r="M101" s="425"/>
      <c r="N101" s="423"/>
      <c r="O101" s="424"/>
      <c r="P101" s="424"/>
      <c r="Q101" s="424"/>
      <c r="R101" s="424"/>
      <c r="S101" s="424"/>
      <c r="T101" s="424"/>
      <c r="U101" s="424"/>
      <c r="V101" s="424"/>
      <c r="W101" s="424"/>
      <c r="X101" s="424"/>
      <c r="Y101" s="429"/>
      <c r="Z101" s="430"/>
      <c r="AA101" s="430"/>
      <c r="AB101" s="431"/>
      <c r="AC101" s="423"/>
      <c r="AD101" s="424"/>
      <c r="AE101" s="424"/>
      <c r="AF101" s="424"/>
      <c r="AG101" s="424"/>
      <c r="AH101" s="424"/>
      <c r="AI101" s="424"/>
      <c r="AJ101" s="424"/>
      <c r="AK101" s="424"/>
      <c r="AL101" s="424"/>
      <c r="AM101" s="424"/>
      <c r="AN101" s="429"/>
      <c r="AO101" s="430"/>
      <c r="AP101" s="430"/>
      <c r="AQ101" s="431"/>
      <c r="AR101" s="447"/>
      <c r="AS101" s="448"/>
      <c r="AT101" s="448"/>
      <c r="AU101" s="449"/>
    </row>
    <row r="102" spans="1:47" ht="8.4499999999999993" customHeight="1" x14ac:dyDescent="0.25">
      <c r="A102" s="242">
        <v>37</v>
      </c>
      <c r="B102" s="242"/>
      <c r="C102" s="423"/>
      <c r="D102" s="424"/>
      <c r="E102" s="424"/>
      <c r="F102" s="424"/>
      <c r="G102" s="424"/>
      <c r="H102" s="424"/>
      <c r="I102" s="424"/>
      <c r="J102" s="424"/>
      <c r="K102" s="424"/>
      <c r="L102" s="424"/>
      <c r="M102" s="425"/>
      <c r="N102" s="423"/>
      <c r="O102" s="424"/>
      <c r="P102" s="424"/>
      <c r="Q102" s="424"/>
      <c r="R102" s="424"/>
      <c r="S102" s="424"/>
      <c r="T102" s="424"/>
      <c r="U102" s="424"/>
      <c r="V102" s="424"/>
      <c r="W102" s="424"/>
      <c r="X102" s="424"/>
      <c r="Y102" s="426"/>
      <c r="Z102" s="427"/>
      <c r="AA102" s="427"/>
      <c r="AB102" s="428"/>
      <c r="AC102" s="423"/>
      <c r="AD102" s="424"/>
      <c r="AE102" s="424"/>
      <c r="AF102" s="424"/>
      <c r="AG102" s="424"/>
      <c r="AH102" s="424"/>
      <c r="AI102" s="424"/>
      <c r="AJ102" s="424"/>
      <c r="AK102" s="424"/>
      <c r="AL102" s="424"/>
      <c r="AM102" s="424"/>
      <c r="AN102" s="426"/>
      <c r="AO102" s="427"/>
      <c r="AP102" s="427"/>
      <c r="AQ102" s="428"/>
      <c r="AR102" s="444">
        <f>ABS(Y102-AN102)</f>
        <v>0</v>
      </c>
      <c r="AS102" s="445"/>
      <c r="AT102" s="445"/>
      <c r="AU102" s="446"/>
    </row>
    <row r="103" spans="1:47" ht="8.4499999999999993" customHeight="1" x14ac:dyDescent="0.25">
      <c r="A103" s="243"/>
      <c r="B103" s="243"/>
      <c r="C103" s="423"/>
      <c r="D103" s="424"/>
      <c r="E103" s="424"/>
      <c r="F103" s="424"/>
      <c r="G103" s="424"/>
      <c r="H103" s="424"/>
      <c r="I103" s="424"/>
      <c r="J103" s="424"/>
      <c r="K103" s="424"/>
      <c r="L103" s="424"/>
      <c r="M103" s="425"/>
      <c r="N103" s="423"/>
      <c r="O103" s="424"/>
      <c r="P103" s="424"/>
      <c r="Q103" s="424"/>
      <c r="R103" s="424"/>
      <c r="S103" s="424"/>
      <c r="T103" s="424"/>
      <c r="U103" s="424"/>
      <c r="V103" s="424"/>
      <c r="W103" s="424"/>
      <c r="X103" s="424"/>
      <c r="Y103" s="429"/>
      <c r="Z103" s="430"/>
      <c r="AA103" s="430"/>
      <c r="AB103" s="431"/>
      <c r="AC103" s="423"/>
      <c r="AD103" s="424"/>
      <c r="AE103" s="424"/>
      <c r="AF103" s="424"/>
      <c r="AG103" s="424"/>
      <c r="AH103" s="424"/>
      <c r="AI103" s="424"/>
      <c r="AJ103" s="424"/>
      <c r="AK103" s="424"/>
      <c r="AL103" s="424"/>
      <c r="AM103" s="424"/>
      <c r="AN103" s="429"/>
      <c r="AO103" s="430"/>
      <c r="AP103" s="430"/>
      <c r="AQ103" s="431"/>
      <c r="AR103" s="447"/>
      <c r="AS103" s="448"/>
      <c r="AT103" s="448"/>
      <c r="AU103" s="449"/>
    </row>
    <row r="104" spans="1:47" ht="8.4499999999999993" customHeight="1" x14ac:dyDescent="0.25">
      <c r="A104" s="231">
        <v>38</v>
      </c>
      <c r="B104" s="231"/>
      <c r="C104" s="423"/>
      <c r="D104" s="424"/>
      <c r="E104" s="424"/>
      <c r="F104" s="424"/>
      <c r="G104" s="424"/>
      <c r="H104" s="424"/>
      <c r="I104" s="424"/>
      <c r="J104" s="424"/>
      <c r="K104" s="424"/>
      <c r="L104" s="424"/>
      <c r="M104" s="425"/>
      <c r="N104" s="423"/>
      <c r="O104" s="424"/>
      <c r="P104" s="424"/>
      <c r="Q104" s="424"/>
      <c r="R104" s="424"/>
      <c r="S104" s="424"/>
      <c r="T104" s="424"/>
      <c r="U104" s="424"/>
      <c r="V104" s="424"/>
      <c r="W104" s="424"/>
      <c r="X104" s="424"/>
      <c r="Y104" s="426"/>
      <c r="Z104" s="427"/>
      <c r="AA104" s="427"/>
      <c r="AB104" s="428"/>
      <c r="AC104" s="423"/>
      <c r="AD104" s="424"/>
      <c r="AE104" s="424"/>
      <c r="AF104" s="424"/>
      <c r="AG104" s="424"/>
      <c r="AH104" s="424"/>
      <c r="AI104" s="424"/>
      <c r="AJ104" s="424"/>
      <c r="AK104" s="424"/>
      <c r="AL104" s="424"/>
      <c r="AM104" s="424"/>
      <c r="AN104" s="426"/>
      <c r="AO104" s="427"/>
      <c r="AP104" s="427"/>
      <c r="AQ104" s="428"/>
      <c r="AR104" s="444">
        <f>ABS(Y104-AN104)</f>
        <v>0</v>
      </c>
      <c r="AS104" s="445"/>
      <c r="AT104" s="445"/>
      <c r="AU104" s="446"/>
    </row>
    <row r="105" spans="1:47" ht="8.4499999999999993" customHeight="1" x14ac:dyDescent="0.25">
      <c r="A105" s="243"/>
      <c r="B105" s="243"/>
      <c r="C105" s="423"/>
      <c r="D105" s="424"/>
      <c r="E105" s="424"/>
      <c r="F105" s="424"/>
      <c r="G105" s="424"/>
      <c r="H105" s="424"/>
      <c r="I105" s="424"/>
      <c r="J105" s="424"/>
      <c r="K105" s="424"/>
      <c r="L105" s="424"/>
      <c r="M105" s="425"/>
      <c r="N105" s="423"/>
      <c r="O105" s="424"/>
      <c r="P105" s="424"/>
      <c r="Q105" s="424"/>
      <c r="R105" s="424"/>
      <c r="S105" s="424"/>
      <c r="T105" s="424"/>
      <c r="U105" s="424"/>
      <c r="V105" s="424"/>
      <c r="W105" s="424"/>
      <c r="X105" s="424"/>
      <c r="Y105" s="429"/>
      <c r="Z105" s="430"/>
      <c r="AA105" s="430"/>
      <c r="AB105" s="431"/>
      <c r="AC105" s="423"/>
      <c r="AD105" s="424"/>
      <c r="AE105" s="424"/>
      <c r="AF105" s="424"/>
      <c r="AG105" s="424"/>
      <c r="AH105" s="424"/>
      <c r="AI105" s="424"/>
      <c r="AJ105" s="424"/>
      <c r="AK105" s="424"/>
      <c r="AL105" s="424"/>
      <c r="AM105" s="424"/>
      <c r="AN105" s="429"/>
      <c r="AO105" s="430"/>
      <c r="AP105" s="430"/>
      <c r="AQ105" s="431"/>
      <c r="AR105" s="447"/>
      <c r="AS105" s="448"/>
      <c r="AT105" s="448"/>
      <c r="AU105" s="449"/>
    </row>
    <row r="106" spans="1:47" ht="8.4499999999999993" customHeight="1" x14ac:dyDescent="0.25">
      <c r="A106" s="242">
        <v>39</v>
      </c>
      <c r="B106" s="242"/>
      <c r="C106" s="423"/>
      <c r="D106" s="424"/>
      <c r="E106" s="424"/>
      <c r="F106" s="424"/>
      <c r="G106" s="424"/>
      <c r="H106" s="424"/>
      <c r="I106" s="424"/>
      <c r="J106" s="424"/>
      <c r="K106" s="424"/>
      <c r="L106" s="424"/>
      <c r="M106" s="425"/>
      <c r="N106" s="423"/>
      <c r="O106" s="424"/>
      <c r="P106" s="424"/>
      <c r="Q106" s="424"/>
      <c r="R106" s="424"/>
      <c r="S106" s="424"/>
      <c r="T106" s="424"/>
      <c r="U106" s="424"/>
      <c r="V106" s="424"/>
      <c r="W106" s="424"/>
      <c r="X106" s="424"/>
      <c r="Y106" s="426"/>
      <c r="Z106" s="427"/>
      <c r="AA106" s="427"/>
      <c r="AB106" s="428"/>
      <c r="AC106" s="423"/>
      <c r="AD106" s="424"/>
      <c r="AE106" s="424"/>
      <c r="AF106" s="424"/>
      <c r="AG106" s="424"/>
      <c r="AH106" s="424"/>
      <c r="AI106" s="424"/>
      <c r="AJ106" s="424"/>
      <c r="AK106" s="424"/>
      <c r="AL106" s="424"/>
      <c r="AM106" s="424"/>
      <c r="AN106" s="426"/>
      <c r="AO106" s="427"/>
      <c r="AP106" s="427"/>
      <c r="AQ106" s="428"/>
      <c r="AR106" s="444">
        <f>ABS(Y106-AN106)</f>
        <v>0</v>
      </c>
      <c r="AS106" s="445"/>
      <c r="AT106" s="445"/>
      <c r="AU106" s="446"/>
    </row>
    <row r="107" spans="1:47" ht="8.4499999999999993" customHeight="1" x14ac:dyDescent="0.25">
      <c r="A107" s="243"/>
      <c r="B107" s="243"/>
      <c r="C107" s="423"/>
      <c r="D107" s="424"/>
      <c r="E107" s="424"/>
      <c r="F107" s="424"/>
      <c r="G107" s="424"/>
      <c r="H107" s="424"/>
      <c r="I107" s="424"/>
      <c r="J107" s="424"/>
      <c r="K107" s="424"/>
      <c r="L107" s="424"/>
      <c r="M107" s="425"/>
      <c r="N107" s="423"/>
      <c r="O107" s="424"/>
      <c r="P107" s="424"/>
      <c r="Q107" s="424"/>
      <c r="R107" s="424"/>
      <c r="S107" s="424"/>
      <c r="T107" s="424"/>
      <c r="U107" s="424"/>
      <c r="V107" s="424"/>
      <c r="W107" s="424"/>
      <c r="X107" s="424"/>
      <c r="Y107" s="429"/>
      <c r="Z107" s="430"/>
      <c r="AA107" s="430"/>
      <c r="AB107" s="431"/>
      <c r="AC107" s="423"/>
      <c r="AD107" s="424"/>
      <c r="AE107" s="424"/>
      <c r="AF107" s="424"/>
      <c r="AG107" s="424"/>
      <c r="AH107" s="424"/>
      <c r="AI107" s="424"/>
      <c r="AJ107" s="424"/>
      <c r="AK107" s="424"/>
      <c r="AL107" s="424"/>
      <c r="AM107" s="424"/>
      <c r="AN107" s="429"/>
      <c r="AO107" s="430"/>
      <c r="AP107" s="430"/>
      <c r="AQ107" s="431"/>
      <c r="AR107" s="447"/>
      <c r="AS107" s="448"/>
      <c r="AT107" s="448"/>
      <c r="AU107" s="449"/>
    </row>
    <row r="108" spans="1:47" ht="8.4499999999999993" customHeight="1" x14ac:dyDescent="0.25">
      <c r="A108" s="231">
        <v>40</v>
      </c>
      <c r="B108" s="231"/>
      <c r="C108" s="423"/>
      <c r="D108" s="424"/>
      <c r="E108" s="424"/>
      <c r="F108" s="424"/>
      <c r="G108" s="424"/>
      <c r="H108" s="424"/>
      <c r="I108" s="424"/>
      <c r="J108" s="424"/>
      <c r="K108" s="424"/>
      <c r="L108" s="424"/>
      <c r="M108" s="425"/>
      <c r="N108" s="423"/>
      <c r="O108" s="424"/>
      <c r="P108" s="424"/>
      <c r="Q108" s="424"/>
      <c r="R108" s="424"/>
      <c r="S108" s="424"/>
      <c r="T108" s="424"/>
      <c r="U108" s="424"/>
      <c r="V108" s="424"/>
      <c r="W108" s="424"/>
      <c r="X108" s="424"/>
      <c r="Y108" s="426"/>
      <c r="Z108" s="427"/>
      <c r="AA108" s="427"/>
      <c r="AB108" s="428"/>
      <c r="AC108" s="423"/>
      <c r="AD108" s="424"/>
      <c r="AE108" s="424"/>
      <c r="AF108" s="424"/>
      <c r="AG108" s="424"/>
      <c r="AH108" s="424"/>
      <c r="AI108" s="424"/>
      <c r="AJ108" s="424"/>
      <c r="AK108" s="424"/>
      <c r="AL108" s="424"/>
      <c r="AM108" s="424"/>
      <c r="AN108" s="426"/>
      <c r="AO108" s="427"/>
      <c r="AP108" s="427"/>
      <c r="AQ108" s="428"/>
      <c r="AR108" s="444">
        <f>ABS(Y108-AN108)</f>
        <v>0</v>
      </c>
      <c r="AS108" s="445"/>
      <c r="AT108" s="445"/>
      <c r="AU108" s="446"/>
    </row>
    <row r="109" spans="1:47" ht="8.4499999999999993" customHeight="1" thickBot="1" x14ac:dyDescent="0.3">
      <c r="A109" s="243"/>
      <c r="B109" s="243"/>
      <c r="C109" s="450"/>
      <c r="D109" s="451"/>
      <c r="E109" s="451"/>
      <c r="F109" s="451"/>
      <c r="G109" s="451"/>
      <c r="H109" s="451"/>
      <c r="I109" s="451"/>
      <c r="J109" s="451"/>
      <c r="K109" s="451"/>
      <c r="L109" s="451"/>
      <c r="M109" s="452"/>
      <c r="N109" s="450"/>
      <c r="O109" s="451"/>
      <c r="P109" s="451"/>
      <c r="Q109" s="451"/>
      <c r="R109" s="451"/>
      <c r="S109" s="451"/>
      <c r="T109" s="451"/>
      <c r="U109" s="451"/>
      <c r="V109" s="451"/>
      <c r="W109" s="451"/>
      <c r="X109" s="451"/>
      <c r="Y109" s="453"/>
      <c r="Z109" s="454"/>
      <c r="AA109" s="454"/>
      <c r="AB109" s="455"/>
      <c r="AC109" s="450"/>
      <c r="AD109" s="451"/>
      <c r="AE109" s="451"/>
      <c r="AF109" s="451"/>
      <c r="AG109" s="451"/>
      <c r="AH109" s="451"/>
      <c r="AI109" s="451"/>
      <c r="AJ109" s="451"/>
      <c r="AK109" s="451"/>
      <c r="AL109" s="451"/>
      <c r="AM109" s="451"/>
      <c r="AN109" s="453"/>
      <c r="AO109" s="454"/>
      <c r="AP109" s="454"/>
      <c r="AQ109" s="455"/>
      <c r="AR109" s="447"/>
      <c r="AS109" s="448"/>
      <c r="AT109" s="448"/>
      <c r="AU109" s="449"/>
    </row>
    <row r="110" spans="1:47" ht="8.4499999999999993" customHeight="1" x14ac:dyDescent="0.2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441" t="s">
        <v>68</v>
      </c>
      <c r="AM110" s="441"/>
      <c r="AN110" s="441"/>
      <c r="AO110" s="441"/>
      <c r="AP110" s="441"/>
      <c r="AQ110" s="442"/>
      <c r="AR110" s="432">
        <f>SUM(AR30:AU109)</f>
        <v>0</v>
      </c>
      <c r="AS110" s="433"/>
      <c r="AT110" s="433"/>
      <c r="AU110" s="434"/>
    </row>
    <row r="111" spans="1:47" ht="8.4499999999999993" customHeight="1" x14ac:dyDescent="0.25">
      <c r="A111" s="443" t="s">
        <v>1100</v>
      </c>
      <c r="B111" s="443"/>
      <c r="C111" s="443"/>
      <c r="D111" s="443"/>
      <c r="E111" s="443"/>
      <c r="F111" s="443"/>
      <c r="G111" s="443"/>
      <c r="H111" s="443"/>
      <c r="I111" s="443"/>
      <c r="J111" s="443"/>
      <c r="K111" s="443"/>
      <c r="L111" s="443"/>
      <c r="M111" s="443"/>
      <c r="N111" s="443"/>
      <c r="O111" s="443"/>
      <c r="P111" s="443"/>
      <c r="Q111" s="443"/>
      <c r="R111" s="443"/>
      <c r="S111" s="443"/>
      <c r="T111" s="443"/>
      <c r="U111" s="443"/>
      <c r="V111" s="443"/>
      <c r="W111" s="443"/>
      <c r="X111" s="443"/>
      <c r="Y111" s="443"/>
      <c r="Z111" s="443"/>
      <c r="AA111" s="443"/>
      <c r="AB111" s="443"/>
      <c r="AC111" s="443"/>
      <c r="AD111" s="443"/>
      <c r="AE111" s="443"/>
      <c r="AF111" s="443"/>
      <c r="AG111" s="443"/>
      <c r="AH111" s="443"/>
      <c r="AI111" s="443"/>
      <c r="AJ111" s="443"/>
      <c r="AK111" s="30"/>
      <c r="AL111" s="300"/>
      <c r="AM111" s="300"/>
      <c r="AN111" s="300"/>
      <c r="AO111" s="300"/>
      <c r="AP111" s="300"/>
      <c r="AQ111" s="349"/>
      <c r="AR111" s="435"/>
      <c r="AS111" s="436"/>
      <c r="AT111" s="436"/>
      <c r="AU111" s="437"/>
    </row>
    <row r="112" spans="1:47" ht="8.4499999999999993" customHeight="1" thickBot="1" x14ac:dyDescent="0.3">
      <c r="A112" s="443"/>
      <c r="B112" s="443"/>
      <c r="C112" s="443"/>
      <c r="D112" s="443"/>
      <c r="E112" s="443"/>
      <c r="F112" s="443"/>
      <c r="G112" s="443"/>
      <c r="H112" s="443"/>
      <c r="I112" s="443"/>
      <c r="J112" s="443"/>
      <c r="K112" s="443"/>
      <c r="L112" s="443"/>
      <c r="M112" s="443"/>
      <c r="N112" s="443"/>
      <c r="O112" s="443"/>
      <c r="P112" s="443"/>
      <c r="Q112" s="443"/>
      <c r="R112" s="443"/>
      <c r="S112" s="443"/>
      <c r="T112" s="443"/>
      <c r="U112" s="443"/>
      <c r="V112" s="443"/>
      <c r="W112" s="443"/>
      <c r="X112" s="443"/>
      <c r="Y112" s="443"/>
      <c r="Z112" s="443"/>
      <c r="AA112" s="443"/>
      <c r="AB112" s="443"/>
      <c r="AC112" s="443"/>
      <c r="AD112" s="443"/>
      <c r="AE112" s="443"/>
      <c r="AF112" s="443"/>
      <c r="AG112" s="443"/>
      <c r="AH112" s="443"/>
      <c r="AI112" s="443"/>
      <c r="AJ112" s="443"/>
      <c r="AK112" s="30"/>
      <c r="AL112" s="300"/>
      <c r="AM112" s="300"/>
      <c r="AN112" s="300"/>
      <c r="AO112" s="300"/>
      <c r="AP112" s="300"/>
      <c r="AQ112" s="349"/>
      <c r="AR112" s="438"/>
      <c r="AS112" s="439"/>
      <c r="AT112" s="439"/>
      <c r="AU112" s="440"/>
    </row>
    <row r="113" spans="1:47" ht="8.4499999999999993" customHeight="1" x14ac:dyDescent="0.25">
      <c r="A113" s="443"/>
      <c r="B113" s="443"/>
      <c r="C113" s="443"/>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3"/>
      <c r="AE113" s="443"/>
      <c r="AF113" s="443"/>
      <c r="AG113" s="443"/>
      <c r="AH113" s="443"/>
      <c r="AI113" s="443"/>
      <c r="AJ113" s="443"/>
      <c r="AK113" s="30"/>
      <c r="AL113" s="30"/>
      <c r="AM113" s="30"/>
      <c r="AN113" s="30"/>
      <c r="AO113" s="30"/>
      <c r="AP113" s="30"/>
      <c r="AQ113" s="30"/>
      <c r="AR113" s="30"/>
      <c r="AS113" s="30"/>
      <c r="AT113" s="30"/>
      <c r="AU113" s="30"/>
    </row>
    <row r="114" spans="1:47" ht="8.4499999999999993" customHeight="1" x14ac:dyDescent="0.2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row>
  </sheetData>
  <mergeCells count="300">
    <mergeCell ref="L1:AJ5"/>
    <mergeCell ref="AS1:AU3"/>
    <mergeCell ref="L6:AJ7"/>
    <mergeCell ref="C26:M29"/>
    <mergeCell ref="N26:X29"/>
    <mergeCell ref="Y26:AB29"/>
    <mergeCell ref="AC26:AM29"/>
    <mergeCell ref="AN26:AQ29"/>
    <mergeCell ref="A9:H10"/>
    <mergeCell ref="I9:AP10"/>
    <mergeCell ref="A13:H14"/>
    <mergeCell ref="A15:AU20"/>
    <mergeCell ref="AR26:AU29"/>
    <mergeCell ref="N24:AB25"/>
    <mergeCell ref="AC24:AQ25"/>
    <mergeCell ref="A21:R22"/>
    <mergeCell ref="A1:K6"/>
    <mergeCell ref="A30:B31"/>
    <mergeCell ref="AR30:AU31"/>
    <mergeCell ref="AN30:AQ31"/>
    <mergeCell ref="AC30:AM31"/>
    <mergeCell ref="Y30:AB31"/>
    <mergeCell ref="N30:X31"/>
    <mergeCell ref="C30:M31"/>
    <mergeCell ref="N32:X33"/>
    <mergeCell ref="Y32:AB33"/>
    <mergeCell ref="AC32:AM33"/>
    <mergeCell ref="AN32:AQ33"/>
    <mergeCell ref="AR32:AU33"/>
    <mergeCell ref="A34:B35"/>
    <mergeCell ref="C34:M35"/>
    <mergeCell ref="N34:X35"/>
    <mergeCell ref="Y34:AB35"/>
    <mergeCell ref="AC34:AM35"/>
    <mergeCell ref="AN34:AQ35"/>
    <mergeCell ref="AR34:AU35"/>
    <mergeCell ref="A32:B33"/>
    <mergeCell ref="C32:M33"/>
    <mergeCell ref="AN38:AQ39"/>
    <mergeCell ref="AR38:AU39"/>
    <mergeCell ref="A36:B37"/>
    <mergeCell ref="C36:M37"/>
    <mergeCell ref="N36:X37"/>
    <mergeCell ref="Y36:AB37"/>
    <mergeCell ref="AC36:AM37"/>
    <mergeCell ref="AN36:AQ37"/>
    <mergeCell ref="N40:X41"/>
    <mergeCell ref="Y40:AB41"/>
    <mergeCell ref="AC40:AM41"/>
    <mergeCell ref="AN40:AQ41"/>
    <mergeCell ref="AR36:AU37"/>
    <mergeCell ref="A38:B39"/>
    <mergeCell ref="C38:M39"/>
    <mergeCell ref="N38:X39"/>
    <mergeCell ref="Y38:AB39"/>
    <mergeCell ref="AC38:AM39"/>
    <mergeCell ref="AR40:AU41"/>
    <mergeCell ref="A42:B43"/>
    <mergeCell ref="C42:M43"/>
    <mergeCell ref="N42:X43"/>
    <mergeCell ref="Y42:AB43"/>
    <mergeCell ref="AC42:AM43"/>
    <mergeCell ref="AN42:AQ43"/>
    <mergeCell ref="AR42:AU43"/>
    <mergeCell ref="A40:B41"/>
    <mergeCell ref="C40:M41"/>
    <mergeCell ref="AN46:AQ47"/>
    <mergeCell ref="AR46:AU47"/>
    <mergeCell ref="A44:B45"/>
    <mergeCell ref="C44:M45"/>
    <mergeCell ref="N44:X45"/>
    <mergeCell ref="Y44:AB45"/>
    <mergeCell ref="AC44:AM45"/>
    <mergeCell ref="AN44:AQ45"/>
    <mergeCell ref="N48:X49"/>
    <mergeCell ref="Y48:AB49"/>
    <mergeCell ref="AC48:AM49"/>
    <mergeCell ref="AN48:AQ49"/>
    <mergeCell ref="AR44:AU45"/>
    <mergeCell ref="A46:B47"/>
    <mergeCell ref="C46:M47"/>
    <mergeCell ref="N46:X47"/>
    <mergeCell ref="Y46:AB47"/>
    <mergeCell ref="AC46:AM47"/>
    <mergeCell ref="AR48:AU49"/>
    <mergeCell ref="A50:B51"/>
    <mergeCell ref="C50:M51"/>
    <mergeCell ref="N50:X51"/>
    <mergeCell ref="Y50:AB51"/>
    <mergeCell ref="AC50:AM51"/>
    <mergeCell ref="AN50:AQ51"/>
    <mergeCell ref="AR50:AU51"/>
    <mergeCell ref="A48:B49"/>
    <mergeCell ref="C48:M49"/>
    <mergeCell ref="AN54:AQ55"/>
    <mergeCell ref="AR54:AU55"/>
    <mergeCell ref="A52:B53"/>
    <mergeCell ref="C52:M53"/>
    <mergeCell ref="N52:X53"/>
    <mergeCell ref="Y52:AB53"/>
    <mergeCell ref="AC52:AM53"/>
    <mergeCell ref="AN52:AQ53"/>
    <mergeCell ref="N56:X57"/>
    <mergeCell ref="Y56:AB57"/>
    <mergeCell ref="AC56:AM57"/>
    <mergeCell ref="AN56:AQ57"/>
    <mergeCell ref="AR52:AU53"/>
    <mergeCell ref="A54:B55"/>
    <mergeCell ref="C54:M55"/>
    <mergeCell ref="N54:X55"/>
    <mergeCell ref="Y54:AB55"/>
    <mergeCell ref="AC54:AM55"/>
    <mergeCell ref="AR56:AU57"/>
    <mergeCell ref="A58:B59"/>
    <mergeCell ref="C58:M59"/>
    <mergeCell ref="N58:X59"/>
    <mergeCell ref="Y58:AB59"/>
    <mergeCell ref="AC58:AM59"/>
    <mergeCell ref="AN58:AQ59"/>
    <mergeCell ref="AR58:AU59"/>
    <mergeCell ref="A56:B57"/>
    <mergeCell ref="C56:M57"/>
    <mergeCell ref="AN62:AQ63"/>
    <mergeCell ref="AR62:AU63"/>
    <mergeCell ref="A60:B61"/>
    <mergeCell ref="C60:M61"/>
    <mergeCell ref="N60:X61"/>
    <mergeCell ref="Y60:AB61"/>
    <mergeCell ref="AC60:AM61"/>
    <mergeCell ref="AN60:AQ61"/>
    <mergeCell ref="N64:X65"/>
    <mergeCell ref="Y64:AB65"/>
    <mergeCell ref="AC64:AM65"/>
    <mergeCell ref="AN64:AQ65"/>
    <mergeCell ref="AR60:AU61"/>
    <mergeCell ref="A62:B63"/>
    <mergeCell ref="C62:M63"/>
    <mergeCell ref="N62:X63"/>
    <mergeCell ref="Y62:AB63"/>
    <mergeCell ref="AC62:AM63"/>
    <mergeCell ref="AR64:AU65"/>
    <mergeCell ref="A66:B67"/>
    <mergeCell ref="C66:M67"/>
    <mergeCell ref="N66:X67"/>
    <mergeCell ref="Y66:AB67"/>
    <mergeCell ref="AC66:AM67"/>
    <mergeCell ref="AN66:AQ67"/>
    <mergeCell ref="AR66:AU67"/>
    <mergeCell ref="A64:B65"/>
    <mergeCell ref="C64:M65"/>
    <mergeCell ref="AN70:AQ71"/>
    <mergeCell ref="AR70:AU71"/>
    <mergeCell ref="A68:B69"/>
    <mergeCell ref="C68:M69"/>
    <mergeCell ref="N68:X69"/>
    <mergeCell ref="Y68:AB69"/>
    <mergeCell ref="AC68:AM69"/>
    <mergeCell ref="AN68:AQ69"/>
    <mergeCell ref="N72:X73"/>
    <mergeCell ref="Y72:AB73"/>
    <mergeCell ref="AC72:AM73"/>
    <mergeCell ref="AN72:AQ73"/>
    <mergeCell ref="AR68:AU69"/>
    <mergeCell ref="A70:B71"/>
    <mergeCell ref="C70:M71"/>
    <mergeCell ref="N70:X71"/>
    <mergeCell ref="Y70:AB71"/>
    <mergeCell ref="AC70:AM71"/>
    <mergeCell ref="AR72:AU73"/>
    <mergeCell ref="A74:B75"/>
    <mergeCell ref="C74:M75"/>
    <mergeCell ref="N74:X75"/>
    <mergeCell ref="Y74:AB75"/>
    <mergeCell ref="AC74:AM75"/>
    <mergeCell ref="AN74:AQ75"/>
    <mergeCell ref="AR74:AU75"/>
    <mergeCell ref="A72:B73"/>
    <mergeCell ref="C72:M73"/>
    <mergeCell ref="AN78:AQ79"/>
    <mergeCell ref="AR78:AU79"/>
    <mergeCell ref="A76:B77"/>
    <mergeCell ref="C76:M77"/>
    <mergeCell ref="N76:X77"/>
    <mergeCell ref="Y76:AB77"/>
    <mergeCell ref="AC76:AM77"/>
    <mergeCell ref="AN76:AQ77"/>
    <mergeCell ref="N80:X81"/>
    <mergeCell ref="Y80:AB81"/>
    <mergeCell ref="AC80:AM81"/>
    <mergeCell ref="AN80:AQ81"/>
    <mergeCell ref="AR76:AU77"/>
    <mergeCell ref="A78:B79"/>
    <mergeCell ref="C78:M79"/>
    <mergeCell ref="N78:X79"/>
    <mergeCell ref="Y78:AB79"/>
    <mergeCell ref="AC78:AM79"/>
    <mergeCell ref="AR80:AU81"/>
    <mergeCell ref="A82:B83"/>
    <mergeCell ref="C82:M83"/>
    <mergeCell ref="N82:X83"/>
    <mergeCell ref="Y82:AB83"/>
    <mergeCell ref="AC82:AM83"/>
    <mergeCell ref="AN82:AQ83"/>
    <mergeCell ref="AR82:AU83"/>
    <mergeCell ref="A80:B81"/>
    <mergeCell ref="C80:M81"/>
    <mergeCell ref="AN86:AQ87"/>
    <mergeCell ref="AR86:AU87"/>
    <mergeCell ref="A84:B85"/>
    <mergeCell ref="C84:M85"/>
    <mergeCell ref="N84:X85"/>
    <mergeCell ref="Y84:AB85"/>
    <mergeCell ref="AC84:AM85"/>
    <mergeCell ref="AN84:AQ85"/>
    <mergeCell ref="N88:X89"/>
    <mergeCell ref="Y88:AB89"/>
    <mergeCell ref="AC88:AM89"/>
    <mergeCell ref="AN88:AQ89"/>
    <mergeCell ref="AR84:AU85"/>
    <mergeCell ref="A86:B87"/>
    <mergeCell ref="C86:M87"/>
    <mergeCell ref="N86:X87"/>
    <mergeCell ref="Y86:AB87"/>
    <mergeCell ref="AC86:AM87"/>
    <mergeCell ref="AR88:AU89"/>
    <mergeCell ref="A90:B91"/>
    <mergeCell ref="C90:M91"/>
    <mergeCell ref="N90:X91"/>
    <mergeCell ref="Y90:AB91"/>
    <mergeCell ref="AC90:AM91"/>
    <mergeCell ref="AN90:AQ91"/>
    <mergeCell ref="AR90:AU91"/>
    <mergeCell ref="A88:B89"/>
    <mergeCell ref="C88:M89"/>
    <mergeCell ref="AN94:AQ95"/>
    <mergeCell ref="AR94:AU95"/>
    <mergeCell ref="A92:B93"/>
    <mergeCell ref="C92:M93"/>
    <mergeCell ref="N92:X93"/>
    <mergeCell ref="Y92:AB93"/>
    <mergeCell ref="AC92:AM93"/>
    <mergeCell ref="AN92:AQ93"/>
    <mergeCell ref="N96:X97"/>
    <mergeCell ref="Y96:AB97"/>
    <mergeCell ref="AC96:AM97"/>
    <mergeCell ref="AN96:AQ97"/>
    <mergeCell ref="AR92:AU93"/>
    <mergeCell ref="A94:B95"/>
    <mergeCell ref="C94:M95"/>
    <mergeCell ref="N94:X95"/>
    <mergeCell ref="Y94:AB95"/>
    <mergeCell ref="AC94:AM95"/>
    <mergeCell ref="AR96:AU97"/>
    <mergeCell ref="A98:B99"/>
    <mergeCell ref="C98:M99"/>
    <mergeCell ref="N98:X99"/>
    <mergeCell ref="Y98:AB99"/>
    <mergeCell ref="AC98:AM99"/>
    <mergeCell ref="AN98:AQ99"/>
    <mergeCell ref="AR98:AU99"/>
    <mergeCell ref="A96:B97"/>
    <mergeCell ref="C96:M97"/>
    <mergeCell ref="AR100:AU101"/>
    <mergeCell ref="AR102:AU103"/>
    <mergeCell ref="AN108:AQ109"/>
    <mergeCell ref="AR104:AU105"/>
    <mergeCell ref="A100:B101"/>
    <mergeCell ref="C100:M101"/>
    <mergeCell ref="N100:X101"/>
    <mergeCell ref="Y100:AB101"/>
    <mergeCell ref="AC100:AM101"/>
    <mergeCell ref="AN100:AQ101"/>
    <mergeCell ref="A102:B103"/>
    <mergeCell ref="C102:M103"/>
    <mergeCell ref="N102:X103"/>
    <mergeCell ref="Y102:AB103"/>
    <mergeCell ref="AC102:AM103"/>
    <mergeCell ref="AN102:AQ103"/>
    <mergeCell ref="A106:B107"/>
    <mergeCell ref="C106:M107"/>
    <mergeCell ref="N106:X107"/>
    <mergeCell ref="Y106:AB107"/>
    <mergeCell ref="AC106:AM107"/>
    <mergeCell ref="AN106:AQ107"/>
    <mergeCell ref="AR106:AU107"/>
    <mergeCell ref="A104:B105"/>
    <mergeCell ref="C104:M105"/>
    <mergeCell ref="N104:X105"/>
    <mergeCell ref="Y104:AB105"/>
    <mergeCell ref="AC104:AM105"/>
    <mergeCell ref="AN104:AQ105"/>
    <mergeCell ref="AR110:AU112"/>
    <mergeCell ref="AL110:AQ112"/>
    <mergeCell ref="A111:AJ113"/>
    <mergeCell ref="AR108:AU109"/>
    <mergeCell ref="A108:B109"/>
    <mergeCell ref="C108:M109"/>
    <mergeCell ref="N108:X109"/>
    <mergeCell ref="Y108:AB109"/>
    <mergeCell ref="AC108:AM109"/>
  </mergeCells>
  <printOptions horizontalCentered="1" verticalCentered="1"/>
  <pageMargins left="0" right="0" top="0" bottom="0" header="0" footer="0"/>
  <pageSetup paperSize="5"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761D2-9BA0-4A83-A6D9-52D01CC168B8}">
  <sheetPr>
    <tabColor theme="6"/>
  </sheetPr>
  <dimension ref="A1:AU82"/>
  <sheetViews>
    <sheetView showGridLines="0" zoomScale="90" zoomScaleNormal="90" zoomScaleSheetLayoutView="100" workbookViewId="0">
      <selection activeCell="D23" sqref="D23:W24"/>
    </sheetView>
  </sheetViews>
  <sheetFormatPr defaultColWidth="2.28515625" defaultRowHeight="8.4499999999999993" customHeight="1" x14ac:dyDescent="0.25"/>
  <cols>
    <col min="1" max="16384" width="2.28515625" style="28"/>
  </cols>
  <sheetData>
    <row r="1" spans="1:47" ht="8.4499999999999993" customHeight="1" x14ac:dyDescent="0.25">
      <c r="A1" s="285" t="s">
        <v>1129</v>
      </c>
      <c r="B1" s="285"/>
      <c r="C1" s="285"/>
      <c r="D1" s="285"/>
      <c r="E1" s="285"/>
      <c r="F1" s="285"/>
      <c r="G1" s="285"/>
      <c r="H1" s="285"/>
      <c r="I1" s="285"/>
      <c r="J1" s="285"/>
      <c r="K1" s="285"/>
      <c r="L1" s="485" t="s">
        <v>1112</v>
      </c>
      <c r="M1" s="485"/>
      <c r="N1" s="485"/>
      <c r="O1" s="485"/>
      <c r="P1" s="485"/>
      <c r="Q1" s="485"/>
      <c r="R1" s="485"/>
      <c r="S1" s="485"/>
      <c r="T1" s="485"/>
      <c r="U1" s="485"/>
      <c r="V1" s="485"/>
      <c r="W1" s="485"/>
      <c r="X1" s="485"/>
      <c r="Y1" s="485"/>
      <c r="Z1" s="485"/>
      <c r="AA1" s="485"/>
      <c r="AB1" s="485"/>
      <c r="AC1" s="485"/>
      <c r="AD1" s="485"/>
      <c r="AE1" s="485"/>
      <c r="AF1" s="485"/>
      <c r="AG1" s="485"/>
      <c r="AH1" s="485"/>
      <c r="AI1" s="485"/>
      <c r="AJ1" s="485"/>
      <c r="AS1" s="281" t="s">
        <v>82</v>
      </c>
      <c r="AT1" s="281"/>
      <c r="AU1" s="281"/>
    </row>
    <row r="2" spans="1:47" ht="8.4499999999999993" customHeight="1" x14ac:dyDescent="0.25">
      <c r="A2" s="285"/>
      <c r="B2" s="285"/>
      <c r="C2" s="285"/>
      <c r="D2" s="285"/>
      <c r="E2" s="285"/>
      <c r="F2" s="285"/>
      <c r="G2" s="285"/>
      <c r="H2" s="285"/>
      <c r="I2" s="285"/>
      <c r="J2" s="285"/>
      <c r="K2" s="2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S2" s="281"/>
      <c r="AT2" s="281"/>
      <c r="AU2" s="281"/>
    </row>
    <row r="3" spans="1:47" ht="8.4499999999999993" customHeight="1" x14ac:dyDescent="0.25">
      <c r="A3" s="285"/>
      <c r="B3" s="285"/>
      <c r="C3" s="285"/>
      <c r="D3" s="285"/>
      <c r="E3" s="285"/>
      <c r="F3" s="285"/>
      <c r="G3" s="285"/>
      <c r="H3" s="285"/>
      <c r="I3" s="285"/>
      <c r="J3" s="285"/>
      <c r="K3" s="2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S3" s="281"/>
      <c r="AT3" s="281"/>
      <c r="AU3" s="281"/>
    </row>
    <row r="4" spans="1:47" ht="8.4499999999999993" customHeight="1" x14ac:dyDescent="0.25">
      <c r="A4" s="285"/>
      <c r="B4" s="285"/>
      <c r="C4" s="285"/>
      <c r="D4" s="285"/>
      <c r="E4" s="285"/>
      <c r="F4" s="285"/>
      <c r="G4" s="285"/>
      <c r="H4" s="285"/>
      <c r="I4" s="285"/>
      <c r="J4" s="285"/>
      <c r="K4" s="2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row>
    <row r="5" spans="1:47" ht="8.4499999999999993" customHeight="1" x14ac:dyDescent="0.25">
      <c r="A5" s="285"/>
      <c r="B5" s="285"/>
      <c r="C5" s="285"/>
      <c r="D5" s="285"/>
      <c r="E5" s="285"/>
      <c r="F5" s="285"/>
      <c r="G5" s="285"/>
      <c r="H5" s="285"/>
      <c r="I5" s="285"/>
      <c r="J5" s="285"/>
      <c r="K5" s="2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row>
    <row r="6" spans="1:47" ht="8.4499999999999993" customHeight="1" x14ac:dyDescent="0.25">
      <c r="A6" s="285"/>
      <c r="B6" s="285"/>
      <c r="C6" s="285"/>
      <c r="D6" s="285"/>
      <c r="E6" s="285"/>
      <c r="F6" s="285"/>
      <c r="G6" s="285"/>
      <c r="H6" s="285"/>
      <c r="I6" s="285"/>
      <c r="J6" s="285"/>
      <c r="K6" s="2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row>
    <row r="7" spans="1:47" ht="8.4499999999999993" customHeight="1" x14ac:dyDescent="0.25">
      <c r="L7" s="71"/>
      <c r="M7" s="71"/>
      <c r="N7" s="71"/>
      <c r="O7" s="71"/>
      <c r="P7" s="71"/>
      <c r="Q7" s="71"/>
      <c r="R7" s="71"/>
      <c r="S7" s="71"/>
      <c r="T7" s="71"/>
      <c r="U7" s="71"/>
      <c r="V7" s="71"/>
      <c r="W7" s="71"/>
      <c r="X7" s="71"/>
      <c r="Y7" s="71"/>
      <c r="Z7" s="71"/>
      <c r="AA7" s="71"/>
      <c r="AB7" s="71"/>
      <c r="AC7" s="71"/>
      <c r="AD7" s="71"/>
      <c r="AE7" s="71"/>
      <c r="AF7" s="71"/>
      <c r="AG7" s="71"/>
      <c r="AH7" s="71"/>
      <c r="AI7" s="71"/>
      <c r="AJ7" s="71"/>
    </row>
    <row r="8" spans="1:47" ht="8.4499999999999993" customHeight="1" x14ac:dyDescent="0.25">
      <c r="A8" s="484" t="s">
        <v>1111</v>
      </c>
      <c r="B8" s="484"/>
      <c r="C8" s="484"/>
      <c r="D8" s="484"/>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4"/>
      <c r="AT8" s="484"/>
      <c r="AU8" s="484"/>
    </row>
    <row r="9" spans="1:47" ht="8.4499999999999993" customHeight="1" x14ac:dyDescent="0.25">
      <c r="A9" s="484"/>
      <c r="B9" s="484"/>
      <c r="C9" s="484"/>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484"/>
      <c r="AF9" s="484"/>
      <c r="AG9" s="484"/>
      <c r="AH9" s="484"/>
      <c r="AI9" s="484"/>
      <c r="AJ9" s="484"/>
      <c r="AK9" s="484"/>
      <c r="AL9" s="484"/>
      <c r="AM9" s="484"/>
      <c r="AN9" s="484"/>
      <c r="AO9" s="484"/>
      <c r="AP9" s="484"/>
      <c r="AQ9" s="484"/>
      <c r="AR9" s="484"/>
      <c r="AS9" s="484"/>
      <c r="AT9" s="484"/>
      <c r="AU9" s="484"/>
    </row>
    <row r="10" spans="1:47" ht="8.4499999999999993" customHeight="1" x14ac:dyDescent="0.25">
      <c r="A10" s="484"/>
      <c r="B10" s="484"/>
      <c r="C10" s="484"/>
      <c r="D10" s="484"/>
      <c r="E10" s="484"/>
      <c r="F10" s="484"/>
      <c r="G10" s="484"/>
      <c r="H10" s="484"/>
      <c r="I10" s="484"/>
      <c r="J10" s="484"/>
      <c r="K10" s="484"/>
      <c r="L10" s="484"/>
      <c r="M10" s="484"/>
      <c r="N10" s="484"/>
      <c r="O10" s="484"/>
      <c r="P10" s="484"/>
      <c r="Q10" s="484"/>
      <c r="R10" s="484"/>
      <c r="S10" s="484"/>
      <c r="T10" s="484"/>
      <c r="U10" s="484"/>
      <c r="V10" s="484"/>
      <c r="W10" s="484"/>
      <c r="X10" s="484"/>
      <c r="Y10" s="484"/>
      <c r="Z10" s="484"/>
      <c r="AA10" s="484"/>
      <c r="AB10" s="484"/>
      <c r="AC10" s="484"/>
      <c r="AD10" s="484"/>
      <c r="AE10" s="484"/>
      <c r="AF10" s="484"/>
      <c r="AG10" s="484"/>
      <c r="AH10" s="484"/>
      <c r="AI10" s="484"/>
      <c r="AJ10" s="484"/>
      <c r="AK10" s="484"/>
      <c r="AL10" s="484"/>
      <c r="AM10" s="484"/>
      <c r="AN10" s="484"/>
      <c r="AO10" s="484"/>
      <c r="AP10" s="484"/>
      <c r="AQ10" s="484"/>
      <c r="AR10" s="484"/>
      <c r="AS10" s="484"/>
      <c r="AT10" s="484"/>
      <c r="AU10" s="484"/>
    </row>
    <row r="11" spans="1:47" ht="8.4499999999999993" customHeight="1" x14ac:dyDescent="0.25">
      <c r="A11" s="276" t="s">
        <v>1110</v>
      </c>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row>
    <row r="12" spans="1:47" ht="8.4499999999999993" customHeight="1" x14ac:dyDescent="0.25">
      <c r="A12" s="276"/>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row>
    <row r="13" spans="1:47" ht="8.4499999999999993" customHeight="1" x14ac:dyDescent="0.25">
      <c r="A13" s="276"/>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row>
    <row r="14" spans="1:47" ht="8.4499999999999993" customHeight="1" x14ac:dyDescent="0.25">
      <c r="A14" s="276"/>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row>
    <row r="15" spans="1:47" ht="8.4499999999999993" customHeight="1" x14ac:dyDescent="0.25">
      <c r="A15" s="276"/>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row>
    <row r="16" spans="1:47" ht="8.4499999999999993" customHeight="1" x14ac:dyDescent="0.25">
      <c r="A16" s="276"/>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row>
    <row r="17" spans="1:47" ht="8.4499999999999993" customHeight="1" x14ac:dyDescent="0.25">
      <c r="A17" s="276"/>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6"/>
      <c r="AU17" s="276"/>
    </row>
    <row r="18" spans="1:47" ht="8.4499999999999993" customHeight="1" thickBot="1" x14ac:dyDescent="0.3"/>
    <row r="19" spans="1:47" ht="8.4499999999999993" customHeight="1" x14ac:dyDescent="0.25">
      <c r="D19" s="486" t="s">
        <v>1109</v>
      </c>
      <c r="E19" s="487"/>
      <c r="F19" s="487"/>
      <c r="G19" s="487"/>
      <c r="H19" s="487"/>
      <c r="I19" s="487"/>
      <c r="J19" s="487"/>
      <c r="K19" s="487"/>
      <c r="L19" s="487"/>
      <c r="M19" s="487"/>
      <c r="N19" s="487"/>
      <c r="O19" s="487"/>
      <c r="P19" s="487"/>
      <c r="Q19" s="487"/>
      <c r="R19" s="487"/>
      <c r="S19" s="487"/>
      <c r="T19" s="487"/>
      <c r="U19" s="487"/>
      <c r="V19" s="487"/>
      <c r="W19" s="488"/>
      <c r="X19" s="486" t="s">
        <v>1108</v>
      </c>
      <c r="Y19" s="487"/>
      <c r="Z19" s="487"/>
      <c r="AA19" s="487"/>
      <c r="AB19" s="487"/>
      <c r="AC19" s="488"/>
      <c r="AD19" s="486" t="s">
        <v>1107</v>
      </c>
      <c r="AE19" s="487"/>
      <c r="AF19" s="487"/>
      <c r="AG19" s="487"/>
      <c r="AH19" s="487"/>
      <c r="AI19" s="488"/>
      <c r="AJ19" s="486" t="s">
        <v>57</v>
      </c>
      <c r="AK19" s="487"/>
      <c r="AL19" s="487"/>
      <c r="AM19" s="487"/>
      <c r="AN19" s="487"/>
      <c r="AO19" s="487"/>
      <c r="AP19" s="487"/>
      <c r="AQ19" s="487"/>
      <c r="AR19" s="487"/>
      <c r="AS19" s="487"/>
      <c r="AT19" s="495"/>
      <c r="AU19" s="70"/>
    </row>
    <row r="20" spans="1:47" ht="8.4499999999999993" customHeight="1" x14ac:dyDescent="0.25">
      <c r="D20" s="489"/>
      <c r="E20" s="490"/>
      <c r="F20" s="490"/>
      <c r="G20" s="490"/>
      <c r="H20" s="490"/>
      <c r="I20" s="490"/>
      <c r="J20" s="490"/>
      <c r="K20" s="490"/>
      <c r="L20" s="490"/>
      <c r="M20" s="490"/>
      <c r="N20" s="490"/>
      <c r="O20" s="490"/>
      <c r="P20" s="490"/>
      <c r="Q20" s="490"/>
      <c r="R20" s="490"/>
      <c r="S20" s="490"/>
      <c r="T20" s="490"/>
      <c r="U20" s="490"/>
      <c r="V20" s="490"/>
      <c r="W20" s="491"/>
      <c r="X20" s="489"/>
      <c r="Y20" s="490"/>
      <c r="Z20" s="490"/>
      <c r="AA20" s="490"/>
      <c r="AB20" s="490"/>
      <c r="AC20" s="491"/>
      <c r="AD20" s="489"/>
      <c r="AE20" s="490"/>
      <c r="AF20" s="490"/>
      <c r="AG20" s="490"/>
      <c r="AH20" s="490"/>
      <c r="AI20" s="491"/>
      <c r="AJ20" s="489"/>
      <c r="AK20" s="490"/>
      <c r="AL20" s="490"/>
      <c r="AM20" s="490"/>
      <c r="AN20" s="490"/>
      <c r="AO20" s="490"/>
      <c r="AP20" s="490"/>
      <c r="AQ20" s="490"/>
      <c r="AR20" s="490"/>
      <c r="AS20" s="490"/>
      <c r="AT20" s="496"/>
      <c r="AU20" s="70"/>
    </row>
    <row r="21" spans="1:47" ht="8.4499999999999993" customHeight="1" x14ac:dyDescent="0.25">
      <c r="D21" s="489"/>
      <c r="E21" s="490"/>
      <c r="F21" s="490"/>
      <c r="G21" s="490"/>
      <c r="H21" s="490"/>
      <c r="I21" s="490"/>
      <c r="J21" s="490"/>
      <c r="K21" s="490"/>
      <c r="L21" s="490"/>
      <c r="M21" s="490"/>
      <c r="N21" s="490"/>
      <c r="O21" s="490"/>
      <c r="P21" s="490"/>
      <c r="Q21" s="490"/>
      <c r="R21" s="490"/>
      <c r="S21" s="490"/>
      <c r="T21" s="490"/>
      <c r="U21" s="490"/>
      <c r="V21" s="490"/>
      <c r="W21" s="491"/>
      <c r="X21" s="489"/>
      <c r="Y21" s="490"/>
      <c r="Z21" s="490"/>
      <c r="AA21" s="490"/>
      <c r="AB21" s="490"/>
      <c r="AC21" s="491"/>
      <c r="AD21" s="489"/>
      <c r="AE21" s="490"/>
      <c r="AF21" s="490"/>
      <c r="AG21" s="490"/>
      <c r="AH21" s="490"/>
      <c r="AI21" s="491"/>
      <c r="AJ21" s="489"/>
      <c r="AK21" s="490"/>
      <c r="AL21" s="490"/>
      <c r="AM21" s="490"/>
      <c r="AN21" s="490"/>
      <c r="AO21" s="490"/>
      <c r="AP21" s="490"/>
      <c r="AQ21" s="490"/>
      <c r="AR21" s="490"/>
      <c r="AS21" s="490"/>
      <c r="AT21" s="496"/>
      <c r="AU21" s="70"/>
    </row>
    <row r="22" spans="1:47" ht="8.4499999999999993" customHeight="1" thickBot="1" x14ac:dyDescent="0.3">
      <c r="D22" s="492"/>
      <c r="E22" s="493"/>
      <c r="F22" s="493"/>
      <c r="G22" s="493"/>
      <c r="H22" s="493"/>
      <c r="I22" s="493"/>
      <c r="J22" s="493"/>
      <c r="K22" s="493"/>
      <c r="L22" s="493"/>
      <c r="M22" s="493"/>
      <c r="N22" s="493"/>
      <c r="O22" s="493"/>
      <c r="P22" s="493"/>
      <c r="Q22" s="493"/>
      <c r="R22" s="493"/>
      <c r="S22" s="493"/>
      <c r="T22" s="493"/>
      <c r="U22" s="493"/>
      <c r="V22" s="493"/>
      <c r="W22" s="494"/>
      <c r="X22" s="492"/>
      <c r="Y22" s="493"/>
      <c r="Z22" s="493"/>
      <c r="AA22" s="493"/>
      <c r="AB22" s="493"/>
      <c r="AC22" s="494"/>
      <c r="AD22" s="492"/>
      <c r="AE22" s="493"/>
      <c r="AF22" s="493"/>
      <c r="AG22" s="493"/>
      <c r="AH22" s="493"/>
      <c r="AI22" s="494"/>
      <c r="AJ22" s="492"/>
      <c r="AK22" s="493"/>
      <c r="AL22" s="493"/>
      <c r="AM22" s="493"/>
      <c r="AN22" s="493"/>
      <c r="AO22" s="493"/>
      <c r="AP22" s="493"/>
      <c r="AQ22" s="493"/>
      <c r="AR22" s="493"/>
      <c r="AS22" s="493"/>
      <c r="AT22" s="497"/>
      <c r="AU22" s="70"/>
    </row>
    <row r="23" spans="1:47" ht="8.4499999999999993" customHeight="1" x14ac:dyDescent="0.25">
      <c r="B23" s="262">
        <v>1</v>
      </c>
      <c r="C23" s="272"/>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2"/>
      <c r="AE23" s="482"/>
      <c r="AF23" s="482"/>
      <c r="AG23" s="482"/>
      <c r="AH23" s="482"/>
      <c r="AI23" s="482"/>
      <c r="AJ23" s="480"/>
      <c r="AK23" s="481"/>
      <c r="AL23" s="481"/>
      <c r="AM23" s="481"/>
      <c r="AN23" s="481"/>
      <c r="AO23" s="481"/>
      <c r="AP23" s="481"/>
      <c r="AQ23" s="481"/>
      <c r="AR23" s="481"/>
      <c r="AS23" s="481"/>
      <c r="AT23" s="481"/>
    </row>
    <row r="24" spans="1:47" ht="8.4499999999999993" customHeight="1" x14ac:dyDescent="0.25">
      <c r="B24" s="246"/>
      <c r="C24" s="236"/>
      <c r="D24" s="470"/>
      <c r="E24" s="470"/>
      <c r="F24" s="470"/>
      <c r="G24" s="470"/>
      <c r="H24" s="470"/>
      <c r="I24" s="470"/>
      <c r="J24" s="470"/>
      <c r="K24" s="470"/>
      <c r="L24" s="470"/>
      <c r="M24" s="470"/>
      <c r="N24" s="470"/>
      <c r="O24" s="470"/>
      <c r="P24" s="470"/>
      <c r="Q24" s="470"/>
      <c r="R24" s="470"/>
      <c r="S24" s="470"/>
      <c r="T24" s="470"/>
      <c r="U24" s="470"/>
      <c r="V24" s="470"/>
      <c r="W24" s="470"/>
      <c r="X24" s="470"/>
      <c r="Y24" s="470"/>
      <c r="Z24" s="470"/>
      <c r="AA24" s="470"/>
      <c r="AB24" s="470"/>
      <c r="AC24" s="470"/>
      <c r="AD24" s="472"/>
      <c r="AE24" s="472"/>
      <c r="AF24" s="472"/>
      <c r="AG24" s="472"/>
      <c r="AH24" s="472"/>
      <c r="AI24" s="472"/>
      <c r="AJ24" s="478"/>
      <c r="AK24" s="479"/>
      <c r="AL24" s="479"/>
      <c r="AM24" s="479"/>
      <c r="AN24" s="479"/>
      <c r="AO24" s="479"/>
      <c r="AP24" s="479"/>
      <c r="AQ24" s="479"/>
      <c r="AR24" s="479"/>
      <c r="AS24" s="479"/>
      <c r="AT24" s="479"/>
    </row>
    <row r="25" spans="1:47" ht="8.4499999999999993" customHeight="1" x14ac:dyDescent="0.25">
      <c r="B25" s="246">
        <v>2</v>
      </c>
      <c r="C25" s="236"/>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2"/>
      <c r="AE25" s="472"/>
      <c r="AF25" s="472"/>
      <c r="AG25" s="472"/>
      <c r="AH25" s="472"/>
      <c r="AI25" s="472"/>
      <c r="AJ25" s="474"/>
      <c r="AK25" s="475"/>
      <c r="AL25" s="475"/>
      <c r="AM25" s="475"/>
      <c r="AN25" s="475"/>
      <c r="AO25" s="475"/>
      <c r="AP25" s="475"/>
      <c r="AQ25" s="475"/>
      <c r="AR25" s="475"/>
      <c r="AS25" s="475"/>
      <c r="AT25" s="475"/>
    </row>
    <row r="26" spans="1:47" ht="8.4499999999999993" customHeight="1" x14ac:dyDescent="0.25">
      <c r="B26" s="246"/>
      <c r="C26" s="236"/>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2"/>
      <c r="AE26" s="472"/>
      <c r="AF26" s="472"/>
      <c r="AG26" s="472"/>
      <c r="AH26" s="472"/>
      <c r="AI26" s="472"/>
      <c r="AJ26" s="478"/>
      <c r="AK26" s="479"/>
      <c r="AL26" s="479"/>
      <c r="AM26" s="479"/>
      <c r="AN26" s="479"/>
      <c r="AO26" s="479"/>
      <c r="AP26" s="479"/>
      <c r="AQ26" s="479"/>
      <c r="AR26" s="479"/>
      <c r="AS26" s="479"/>
      <c r="AT26" s="479"/>
    </row>
    <row r="27" spans="1:47" ht="8.4499999999999993" customHeight="1" x14ac:dyDescent="0.25">
      <c r="B27" s="246">
        <v>3</v>
      </c>
      <c r="C27" s="236"/>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2"/>
      <c r="AE27" s="472"/>
      <c r="AF27" s="472"/>
      <c r="AG27" s="472"/>
      <c r="AH27" s="472"/>
      <c r="AI27" s="472"/>
      <c r="AJ27" s="474"/>
      <c r="AK27" s="475"/>
      <c r="AL27" s="475"/>
      <c r="AM27" s="475"/>
      <c r="AN27" s="475"/>
      <c r="AO27" s="475"/>
      <c r="AP27" s="475"/>
      <c r="AQ27" s="475"/>
      <c r="AR27" s="475"/>
      <c r="AS27" s="475"/>
      <c r="AT27" s="475"/>
    </row>
    <row r="28" spans="1:47" ht="8.4499999999999993" customHeight="1" x14ac:dyDescent="0.25">
      <c r="B28" s="246"/>
      <c r="C28" s="236"/>
      <c r="D28" s="470"/>
      <c r="E28" s="470"/>
      <c r="F28" s="470"/>
      <c r="G28" s="470"/>
      <c r="H28" s="470"/>
      <c r="I28" s="470"/>
      <c r="J28" s="470"/>
      <c r="K28" s="470"/>
      <c r="L28" s="470"/>
      <c r="M28" s="470"/>
      <c r="N28" s="470"/>
      <c r="O28" s="470"/>
      <c r="P28" s="470"/>
      <c r="Q28" s="470"/>
      <c r="R28" s="470"/>
      <c r="S28" s="470"/>
      <c r="T28" s="470"/>
      <c r="U28" s="470"/>
      <c r="V28" s="470"/>
      <c r="W28" s="470"/>
      <c r="X28" s="470"/>
      <c r="Y28" s="470"/>
      <c r="Z28" s="470"/>
      <c r="AA28" s="470"/>
      <c r="AB28" s="470"/>
      <c r="AC28" s="470"/>
      <c r="AD28" s="472"/>
      <c r="AE28" s="472"/>
      <c r="AF28" s="472"/>
      <c r="AG28" s="472"/>
      <c r="AH28" s="472"/>
      <c r="AI28" s="472"/>
      <c r="AJ28" s="478"/>
      <c r="AK28" s="479"/>
      <c r="AL28" s="479"/>
      <c r="AM28" s="479"/>
      <c r="AN28" s="479"/>
      <c r="AO28" s="479"/>
      <c r="AP28" s="479"/>
      <c r="AQ28" s="479"/>
      <c r="AR28" s="479"/>
      <c r="AS28" s="479"/>
      <c r="AT28" s="479"/>
    </row>
    <row r="29" spans="1:47" ht="8.4499999999999993" customHeight="1" x14ac:dyDescent="0.25">
      <c r="B29" s="246">
        <v>4</v>
      </c>
      <c r="C29" s="236"/>
      <c r="D29" s="470"/>
      <c r="E29" s="470"/>
      <c r="F29" s="470"/>
      <c r="G29" s="470"/>
      <c r="H29" s="470"/>
      <c r="I29" s="470"/>
      <c r="J29" s="470"/>
      <c r="K29" s="470"/>
      <c r="L29" s="470"/>
      <c r="M29" s="470"/>
      <c r="N29" s="470"/>
      <c r="O29" s="470"/>
      <c r="P29" s="470"/>
      <c r="Q29" s="470"/>
      <c r="R29" s="470"/>
      <c r="S29" s="470"/>
      <c r="T29" s="470"/>
      <c r="U29" s="470"/>
      <c r="V29" s="470"/>
      <c r="W29" s="470"/>
      <c r="X29" s="470"/>
      <c r="Y29" s="470"/>
      <c r="Z29" s="470"/>
      <c r="AA29" s="470"/>
      <c r="AB29" s="470"/>
      <c r="AC29" s="470"/>
      <c r="AD29" s="472"/>
      <c r="AE29" s="472"/>
      <c r="AF29" s="472"/>
      <c r="AG29" s="472"/>
      <c r="AH29" s="472"/>
      <c r="AI29" s="472"/>
      <c r="AJ29" s="474"/>
      <c r="AK29" s="475"/>
      <c r="AL29" s="475"/>
      <c r="AM29" s="475"/>
      <c r="AN29" s="475"/>
      <c r="AO29" s="475"/>
      <c r="AP29" s="475"/>
      <c r="AQ29" s="475"/>
      <c r="AR29" s="475"/>
      <c r="AS29" s="475"/>
      <c r="AT29" s="475"/>
    </row>
    <row r="30" spans="1:47" ht="8.4499999999999993" customHeight="1" x14ac:dyDescent="0.25">
      <c r="B30" s="246"/>
      <c r="C30" s="236"/>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c r="AD30" s="472"/>
      <c r="AE30" s="472"/>
      <c r="AF30" s="472"/>
      <c r="AG30" s="472"/>
      <c r="AH30" s="472"/>
      <c r="AI30" s="472"/>
      <c r="AJ30" s="478"/>
      <c r="AK30" s="479"/>
      <c r="AL30" s="479"/>
      <c r="AM30" s="479"/>
      <c r="AN30" s="479"/>
      <c r="AO30" s="479"/>
      <c r="AP30" s="479"/>
      <c r="AQ30" s="479"/>
      <c r="AR30" s="479"/>
      <c r="AS30" s="479"/>
      <c r="AT30" s="479"/>
    </row>
    <row r="31" spans="1:47" ht="8.4499999999999993" customHeight="1" x14ac:dyDescent="0.25">
      <c r="B31" s="246">
        <v>5</v>
      </c>
      <c r="C31" s="236"/>
      <c r="D31" s="470"/>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2"/>
      <c r="AE31" s="472"/>
      <c r="AF31" s="472"/>
      <c r="AG31" s="472"/>
      <c r="AH31" s="472"/>
      <c r="AI31" s="472"/>
      <c r="AJ31" s="474"/>
      <c r="AK31" s="475"/>
      <c r="AL31" s="475"/>
      <c r="AM31" s="475"/>
      <c r="AN31" s="475"/>
      <c r="AO31" s="475"/>
      <c r="AP31" s="475"/>
      <c r="AQ31" s="475"/>
      <c r="AR31" s="475"/>
      <c r="AS31" s="475"/>
      <c r="AT31" s="475"/>
    </row>
    <row r="32" spans="1:47" ht="8.4499999999999993" customHeight="1" x14ac:dyDescent="0.25">
      <c r="B32" s="246"/>
      <c r="C32" s="236"/>
      <c r="D32" s="470"/>
      <c r="E32" s="470"/>
      <c r="F32" s="470"/>
      <c r="G32" s="470"/>
      <c r="H32" s="470"/>
      <c r="I32" s="470"/>
      <c r="J32" s="470"/>
      <c r="K32" s="470"/>
      <c r="L32" s="470"/>
      <c r="M32" s="470"/>
      <c r="N32" s="470"/>
      <c r="O32" s="470"/>
      <c r="P32" s="470"/>
      <c r="Q32" s="470"/>
      <c r="R32" s="470"/>
      <c r="S32" s="470"/>
      <c r="T32" s="470"/>
      <c r="U32" s="470"/>
      <c r="V32" s="470"/>
      <c r="W32" s="470"/>
      <c r="X32" s="470"/>
      <c r="Y32" s="470"/>
      <c r="Z32" s="470"/>
      <c r="AA32" s="470"/>
      <c r="AB32" s="470"/>
      <c r="AC32" s="470"/>
      <c r="AD32" s="472"/>
      <c r="AE32" s="472"/>
      <c r="AF32" s="472"/>
      <c r="AG32" s="472"/>
      <c r="AH32" s="472"/>
      <c r="AI32" s="472"/>
      <c r="AJ32" s="478"/>
      <c r="AK32" s="479"/>
      <c r="AL32" s="479"/>
      <c r="AM32" s="479"/>
      <c r="AN32" s="479"/>
      <c r="AO32" s="479"/>
      <c r="AP32" s="479"/>
      <c r="AQ32" s="479"/>
      <c r="AR32" s="479"/>
      <c r="AS32" s="479"/>
      <c r="AT32" s="479"/>
    </row>
    <row r="33" spans="2:46" ht="8.4499999999999993" customHeight="1" x14ac:dyDescent="0.25">
      <c r="B33" s="246">
        <v>6</v>
      </c>
      <c r="C33" s="236"/>
      <c r="D33" s="470"/>
      <c r="E33" s="470"/>
      <c r="F33" s="470"/>
      <c r="G33" s="470"/>
      <c r="H33" s="470"/>
      <c r="I33" s="470"/>
      <c r="J33" s="470"/>
      <c r="K33" s="470"/>
      <c r="L33" s="470"/>
      <c r="M33" s="470"/>
      <c r="N33" s="470"/>
      <c r="O33" s="470"/>
      <c r="P33" s="470"/>
      <c r="Q33" s="470"/>
      <c r="R33" s="470"/>
      <c r="S33" s="470"/>
      <c r="T33" s="470"/>
      <c r="U33" s="470"/>
      <c r="V33" s="470"/>
      <c r="W33" s="470"/>
      <c r="X33" s="470"/>
      <c r="Y33" s="470"/>
      <c r="Z33" s="470"/>
      <c r="AA33" s="470"/>
      <c r="AB33" s="470"/>
      <c r="AC33" s="470"/>
      <c r="AD33" s="472"/>
      <c r="AE33" s="472"/>
      <c r="AF33" s="472"/>
      <c r="AG33" s="472"/>
      <c r="AH33" s="472"/>
      <c r="AI33" s="472"/>
      <c r="AJ33" s="474"/>
      <c r="AK33" s="475"/>
      <c r="AL33" s="475"/>
      <c r="AM33" s="475"/>
      <c r="AN33" s="475"/>
      <c r="AO33" s="475"/>
      <c r="AP33" s="475"/>
      <c r="AQ33" s="475"/>
      <c r="AR33" s="475"/>
      <c r="AS33" s="475"/>
      <c r="AT33" s="475"/>
    </row>
    <row r="34" spans="2:46" ht="8.4499999999999993" customHeight="1" x14ac:dyDescent="0.25">
      <c r="B34" s="246"/>
      <c r="C34" s="236"/>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2"/>
      <c r="AE34" s="472"/>
      <c r="AF34" s="472"/>
      <c r="AG34" s="472"/>
      <c r="AH34" s="472"/>
      <c r="AI34" s="472"/>
      <c r="AJ34" s="478"/>
      <c r="AK34" s="479"/>
      <c r="AL34" s="479"/>
      <c r="AM34" s="479"/>
      <c r="AN34" s="479"/>
      <c r="AO34" s="479"/>
      <c r="AP34" s="479"/>
      <c r="AQ34" s="479"/>
      <c r="AR34" s="479"/>
      <c r="AS34" s="479"/>
      <c r="AT34" s="479"/>
    </row>
    <row r="35" spans="2:46" ht="8.4499999999999993" customHeight="1" x14ac:dyDescent="0.25">
      <c r="B35" s="246">
        <v>7</v>
      </c>
      <c r="C35" s="236"/>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2"/>
      <c r="AE35" s="472"/>
      <c r="AF35" s="472"/>
      <c r="AG35" s="472"/>
      <c r="AH35" s="472"/>
      <c r="AI35" s="472"/>
      <c r="AJ35" s="474"/>
      <c r="AK35" s="475"/>
      <c r="AL35" s="475"/>
      <c r="AM35" s="475"/>
      <c r="AN35" s="475"/>
      <c r="AO35" s="475"/>
      <c r="AP35" s="475"/>
      <c r="AQ35" s="475"/>
      <c r="AR35" s="475"/>
      <c r="AS35" s="475"/>
      <c r="AT35" s="475"/>
    </row>
    <row r="36" spans="2:46" ht="8.4499999999999993" customHeight="1" x14ac:dyDescent="0.25">
      <c r="B36" s="246"/>
      <c r="C36" s="236"/>
      <c r="D36" s="470"/>
      <c r="E36" s="470"/>
      <c r="F36" s="470"/>
      <c r="G36" s="470"/>
      <c r="H36" s="470"/>
      <c r="I36" s="470"/>
      <c r="J36" s="470"/>
      <c r="K36" s="470"/>
      <c r="L36" s="470"/>
      <c r="M36" s="470"/>
      <c r="N36" s="470"/>
      <c r="O36" s="470"/>
      <c r="P36" s="470"/>
      <c r="Q36" s="470"/>
      <c r="R36" s="470"/>
      <c r="S36" s="470"/>
      <c r="T36" s="470"/>
      <c r="U36" s="470"/>
      <c r="V36" s="470"/>
      <c r="W36" s="470"/>
      <c r="X36" s="470"/>
      <c r="Y36" s="470"/>
      <c r="Z36" s="470"/>
      <c r="AA36" s="470"/>
      <c r="AB36" s="470"/>
      <c r="AC36" s="470"/>
      <c r="AD36" s="472"/>
      <c r="AE36" s="472"/>
      <c r="AF36" s="472"/>
      <c r="AG36" s="472"/>
      <c r="AH36" s="472"/>
      <c r="AI36" s="472"/>
      <c r="AJ36" s="478"/>
      <c r="AK36" s="479"/>
      <c r="AL36" s="479"/>
      <c r="AM36" s="479"/>
      <c r="AN36" s="479"/>
      <c r="AO36" s="479"/>
      <c r="AP36" s="479"/>
      <c r="AQ36" s="479"/>
      <c r="AR36" s="479"/>
      <c r="AS36" s="479"/>
      <c r="AT36" s="479"/>
    </row>
    <row r="37" spans="2:46" ht="8.4499999999999993" customHeight="1" x14ac:dyDescent="0.25">
      <c r="B37" s="246">
        <v>8</v>
      </c>
      <c r="C37" s="236"/>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2"/>
      <c r="AE37" s="472"/>
      <c r="AF37" s="472"/>
      <c r="AG37" s="472"/>
      <c r="AH37" s="472"/>
      <c r="AI37" s="472"/>
      <c r="AJ37" s="474"/>
      <c r="AK37" s="475"/>
      <c r="AL37" s="475"/>
      <c r="AM37" s="475"/>
      <c r="AN37" s="475"/>
      <c r="AO37" s="475"/>
      <c r="AP37" s="475"/>
      <c r="AQ37" s="475"/>
      <c r="AR37" s="475"/>
      <c r="AS37" s="475"/>
      <c r="AT37" s="475"/>
    </row>
    <row r="38" spans="2:46" ht="8.4499999999999993" customHeight="1" x14ac:dyDescent="0.25">
      <c r="B38" s="246"/>
      <c r="C38" s="236"/>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2"/>
      <c r="AE38" s="472"/>
      <c r="AF38" s="472"/>
      <c r="AG38" s="472"/>
      <c r="AH38" s="472"/>
      <c r="AI38" s="472"/>
      <c r="AJ38" s="478"/>
      <c r="AK38" s="479"/>
      <c r="AL38" s="479"/>
      <c r="AM38" s="479"/>
      <c r="AN38" s="479"/>
      <c r="AO38" s="479"/>
      <c r="AP38" s="479"/>
      <c r="AQ38" s="479"/>
      <c r="AR38" s="479"/>
      <c r="AS38" s="479"/>
      <c r="AT38" s="479"/>
    </row>
    <row r="39" spans="2:46" ht="8.4499999999999993" customHeight="1" x14ac:dyDescent="0.25">
      <c r="B39" s="246">
        <v>9</v>
      </c>
      <c r="C39" s="236"/>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2"/>
      <c r="AE39" s="472"/>
      <c r="AF39" s="472"/>
      <c r="AG39" s="472"/>
      <c r="AH39" s="472"/>
      <c r="AI39" s="472"/>
      <c r="AJ39" s="474"/>
      <c r="AK39" s="475"/>
      <c r="AL39" s="475"/>
      <c r="AM39" s="475"/>
      <c r="AN39" s="475"/>
      <c r="AO39" s="475"/>
      <c r="AP39" s="475"/>
      <c r="AQ39" s="475"/>
      <c r="AR39" s="475"/>
      <c r="AS39" s="475"/>
      <c r="AT39" s="475"/>
    </row>
    <row r="40" spans="2:46" ht="8.4499999999999993" customHeight="1" x14ac:dyDescent="0.25">
      <c r="B40" s="246"/>
      <c r="C40" s="236"/>
      <c r="D40" s="470"/>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2"/>
      <c r="AE40" s="472"/>
      <c r="AF40" s="472"/>
      <c r="AG40" s="472"/>
      <c r="AH40" s="472"/>
      <c r="AI40" s="472"/>
      <c r="AJ40" s="478"/>
      <c r="AK40" s="479"/>
      <c r="AL40" s="479"/>
      <c r="AM40" s="479"/>
      <c r="AN40" s="479"/>
      <c r="AO40" s="479"/>
      <c r="AP40" s="479"/>
      <c r="AQ40" s="479"/>
      <c r="AR40" s="479"/>
      <c r="AS40" s="479"/>
      <c r="AT40" s="479"/>
    </row>
    <row r="41" spans="2:46" ht="8.4499999999999993" customHeight="1" x14ac:dyDescent="0.25">
      <c r="B41" s="246">
        <v>10</v>
      </c>
      <c r="C41" s="236"/>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2"/>
      <c r="AE41" s="472"/>
      <c r="AF41" s="472"/>
      <c r="AG41" s="472"/>
      <c r="AH41" s="472"/>
      <c r="AI41" s="472"/>
      <c r="AJ41" s="474"/>
      <c r="AK41" s="475"/>
      <c r="AL41" s="475"/>
      <c r="AM41" s="475"/>
      <c r="AN41" s="475"/>
      <c r="AO41" s="475"/>
      <c r="AP41" s="475"/>
      <c r="AQ41" s="475"/>
      <c r="AR41" s="475"/>
      <c r="AS41" s="475"/>
      <c r="AT41" s="475"/>
    </row>
    <row r="42" spans="2:46" ht="8.4499999999999993" customHeight="1" x14ac:dyDescent="0.25">
      <c r="B42" s="246"/>
      <c r="C42" s="236"/>
      <c r="D42" s="470"/>
      <c r="E42" s="470"/>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2"/>
      <c r="AE42" s="472"/>
      <c r="AF42" s="472"/>
      <c r="AG42" s="472"/>
      <c r="AH42" s="472"/>
      <c r="AI42" s="472"/>
      <c r="AJ42" s="478"/>
      <c r="AK42" s="479"/>
      <c r="AL42" s="479"/>
      <c r="AM42" s="479"/>
      <c r="AN42" s="479"/>
      <c r="AO42" s="479"/>
      <c r="AP42" s="479"/>
      <c r="AQ42" s="479"/>
      <c r="AR42" s="479"/>
      <c r="AS42" s="479"/>
      <c r="AT42" s="479"/>
    </row>
    <row r="43" spans="2:46" ht="8.4499999999999993" customHeight="1" x14ac:dyDescent="0.25">
      <c r="B43" s="246">
        <v>11</v>
      </c>
      <c r="C43" s="236"/>
      <c r="D43" s="470"/>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2"/>
      <c r="AE43" s="472"/>
      <c r="AF43" s="472"/>
      <c r="AG43" s="472"/>
      <c r="AH43" s="472"/>
      <c r="AI43" s="472"/>
      <c r="AJ43" s="474"/>
      <c r="AK43" s="475"/>
      <c r="AL43" s="475"/>
      <c r="AM43" s="475"/>
      <c r="AN43" s="475"/>
      <c r="AO43" s="475"/>
      <c r="AP43" s="475"/>
      <c r="AQ43" s="475"/>
      <c r="AR43" s="475"/>
      <c r="AS43" s="475"/>
      <c r="AT43" s="475"/>
    </row>
    <row r="44" spans="2:46" ht="8.4499999999999993" customHeight="1" x14ac:dyDescent="0.25">
      <c r="B44" s="246"/>
      <c r="C44" s="236"/>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2"/>
      <c r="AE44" s="472"/>
      <c r="AF44" s="472"/>
      <c r="AG44" s="472"/>
      <c r="AH44" s="472"/>
      <c r="AI44" s="472"/>
      <c r="AJ44" s="478"/>
      <c r="AK44" s="479"/>
      <c r="AL44" s="479"/>
      <c r="AM44" s="479"/>
      <c r="AN44" s="479"/>
      <c r="AO44" s="479"/>
      <c r="AP44" s="479"/>
      <c r="AQ44" s="479"/>
      <c r="AR44" s="479"/>
      <c r="AS44" s="479"/>
      <c r="AT44" s="479"/>
    </row>
    <row r="45" spans="2:46" ht="8.4499999999999993" customHeight="1" x14ac:dyDescent="0.25">
      <c r="B45" s="246">
        <v>12</v>
      </c>
      <c r="C45" s="236"/>
      <c r="D45" s="470"/>
      <c r="E45" s="470"/>
      <c r="F45" s="470"/>
      <c r="G45" s="470"/>
      <c r="H45" s="470"/>
      <c r="I45" s="470"/>
      <c r="J45" s="470"/>
      <c r="K45" s="470"/>
      <c r="L45" s="470"/>
      <c r="M45" s="470"/>
      <c r="N45" s="470"/>
      <c r="O45" s="470"/>
      <c r="P45" s="470"/>
      <c r="Q45" s="470"/>
      <c r="R45" s="470"/>
      <c r="S45" s="470"/>
      <c r="T45" s="470"/>
      <c r="U45" s="470"/>
      <c r="V45" s="470"/>
      <c r="W45" s="470"/>
      <c r="X45" s="470"/>
      <c r="Y45" s="470"/>
      <c r="Z45" s="470"/>
      <c r="AA45" s="470"/>
      <c r="AB45" s="470"/>
      <c r="AC45" s="470"/>
      <c r="AD45" s="472"/>
      <c r="AE45" s="472"/>
      <c r="AF45" s="472"/>
      <c r="AG45" s="472"/>
      <c r="AH45" s="472"/>
      <c r="AI45" s="472"/>
      <c r="AJ45" s="474"/>
      <c r="AK45" s="475"/>
      <c r="AL45" s="475"/>
      <c r="AM45" s="475"/>
      <c r="AN45" s="475"/>
      <c r="AO45" s="475"/>
      <c r="AP45" s="475"/>
      <c r="AQ45" s="475"/>
      <c r="AR45" s="475"/>
      <c r="AS45" s="475"/>
      <c r="AT45" s="475"/>
    </row>
    <row r="46" spans="2:46" ht="8.4499999999999993" customHeight="1" x14ac:dyDescent="0.25">
      <c r="B46" s="246"/>
      <c r="C46" s="236"/>
      <c r="D46" s="470"/>
      <c r="E46" s="470"/>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2"/>
      <c r="AE46" s="472"/>
      <c r="AF46" s="472"/>
      <c r="AG46" s="472"/>
      <c r="AH46" s="472"/>
      <c r="AI46" s="472"/>
      <c r="AJ46" s="478"/>
      <c r="AK46" s="479"/>
      <c r="AL46" s="479"/>
      <c r="AM46" s="479"/>
      <c r="AN46" s="479"/>
      <c r="AO46" s="479"/>
      <c r="AP46" s="479"/>
      <c r="AQ46" s="479"/>
      <c r="AR46" s="479"/>
      <c r="AS46" s="479"/>
      <c r="AT46" s="479"/>
    </row>
    <row r="47" spans="2:46" ht="8.4499999999999993" customHeight="1" x14ac:dyDescent="0.25">
      <c r="B47" s="246">
        <v>13</v>
      </c>
      <c r="C47" s="236"/>
      <c r="D47" s="470"/>
      <c r="E47" s="470"/>
      <c r="F47" s="470"/>
      <c r="G47" s="470"/>
      <c r="H47" s="470"/>
      <c r="I47" s="470"/>
      <c r="J47" s="470"/>
      <c r="K47" s="470"/>
      <c r="L47" s="470"/>
      <c r="M47" s="470"/>
      <c r="N47" s="470"/>
      <c r="O47" s="470"/>
      <c r="P47" s="470"/>
      <c r="Q47" s="470"/>
      <c r="R47" s="470"/>
      <c r="S47" s="470"/>
      <c r="T47" s="470"/>
      <c r="U47" s="470"/>
      <c r="V47" s="470"/>
      <c r="W47" s="470"/>
      <c r="X47" s="470"/>
      <c r="Y47" s="470"/>
      <c r="Z47" s="470"/>
      <c r="AA47" s="470"/>
      <c r="AB47" s="470"/>
      <c r="AC47" s="470"/>
      <c r="AD47" s="472"/>
      <c r="AE47" s="472"/>
      <c r="AF47" s="472"/>
      <c r="AG47" s="472"/>
      <c r="AH47" s="472"/>
      <c r="AI47" s="472"/>
      <c r="AJ47" s="474"/>
      <c r="AK47" s="475"/>
      <c r="AL47" s="475"/>
      <c r="AM47" s="475"/>
      <c r="AN47" s="475"/>
      <c r="AO47" s="475"/>
      <c r="AP47" s="475"/>
      <c r="AQ47" s="475"/>
      <c r="AR47" s="475"/>
      <c r="AS47" s="475"/>
      <c r="AT47" s="475"/>
    </row>
    <row r="48" spans="2:46" ht="8.4499999999999993" customHeight="1" x14ac:dyDescent="0.25">
      <c r="B48" s="246"/>
      <c r="C48" s="236"/>
      <c r="D48" s="470"/>
      <c r="E48" s="470"/>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2"/>
      <c r="AE48" s="472"/>
      <c r="AF48" s="472"/>
      <c r="AG48" s="472"/>
      <c r="AH48" s="472"/>
      <c r="AI48" s="472"/>
      <c r="AJ48" s="478"/>
      <c r="AK48" s="479"/>
      <c r="AL48" s="479"/>
      <c r="AM48" s="479"/>
      <c r="AN48" s="479"/>
      <c r="AO48" s="479"/>
      <c r="AP48" s="479"/>
      <c r="AQ48" s="479"/>
      <c r="AR48" s="479"/>
      <c r="AS48" s="479"/>
      <c r="AT48" s="479"/>
    </row>
    <row r="49" spans="2:46" ht="8.4499999999999993" customHeight="1" x14ac:dyDescent="0.25">
      <c r="B49" s="246">
        <v>14</v>
      </c>
      <c r="C49" s="236"/>
      <c r="D49" s="470"/>
      <c r="E49" s="470"/>
      <c r="F49" s="470"/>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2"/>
      <c r="AE49" s="472"/>
      <c r="AF49" s="472"/>
      <c r="AG49" s="472"/>
      <c r="AH49" s="472"/>
      <c r="AI49" s="472"/>
      <c r="AJ49" s="474"/>
      <c r="AK49" s="475"/>
      <c r="AL49" s="475"/>
      <c r="AM49" s="475"/>
      <c r="AN49" s="475"/>
      <c r="AO49" s="475"/>
      <c r="AP49" s="475"/>
      <c r="AQ49" s="475"/>
      <c r="AR49" s="475"/>
      <c r="AS49" s="475"/>
      <c r="AT49" s="475"/>
    </row>
    <row r="50" spans="2:46" ht="8.4499999999999993" customHeight="1" x14ac:dyDescent="0.25">
      <c r="B50" s="246"/>
      <c r="C50" s="236"/>
      <c r="D50" s="470"/>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2"/>
      <c r="AE50" s="472"/>
      <c r="AF50" s="472"/>
      <c r="AG50" s="472"/>
      <c r="AH50" s="472"/>
      <c r="AI50" s="472"/>
      <c r="AJ50" s="478"/>
      <c r="AK50" s="479"/>
      <c r="AL50" s="479"/>
      <c r="AM50" s="479"/>
      <c r="AN50" s="479"/>
      <c r="AO50" s="479"/>
      <c r="AP50" s="479"/>
      <c r="AQ50" s="479"/>
      <c r="AR50" s="479"/>
      <c r="AS50" s="479"/>
      <c r="AT50" s="479"/>
    </row>
    <row r="51" spans="2:46" ht="8.4499999999999993" customHeight="1" x14ac:dyDescent="0.25">
      <c r="B51" s="246">
        <v>15</v>
      </c>
      <c r="C51" s="236"/>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2"/>
      <c r="AE51" s="472"/>
      <c r="AF51" s="472"/>
      <c r="AG51" s="472"/>
      <c r="AH51" s="472"/>
      <c r="AI51" s="472"/>
      <c r="AJ51" s="474"/>
      <c r="AK51" s="475"/>
      <c r="AL51" s="475"/>
      <c r="AM51" s="475"/>
      <c r="AN51" s="475"/>
      <c r="AO51" s="475"/>
      <c r="AP51" s="475"/>
      <c r="AQ51" s="475"/>
      <c r="AR51" s="475"/>
      <c r="AS51" s="475"/>
      <c r="AT51" s="475"/>
    </row>
    <row r="52" spans="2:46" ht="8.4499999999999993" customHeight="1" x14ac:dyDescent="0.25">
      <c r="B52" s="246"/>
      <c r="C52" s="236"/>
      <c r="D52" s="470"/>
      <c r="E52" s="470"/>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0"/>
      <c r="AD52" s="472"/>
      <c r="AE52" s="472"/>
      <c r="AF52" s="472"/>
      <c r="AG52" s="472"/>
      <c r="AH52" s="472"/>
      <c r="AI52" s="472"/>
      <c r="AJ52" s="478"/>
      <c r="AK52" s="479"/>
      <c r="AL52" s="479"/>
      <c r="AM52" s="479"/>
      <c r="AN52" s="479"/>
      <c r="AO52" s="479"/>
      <c r="AP52" s="479"/>
      <c r="AQ52" s="479"/>
      <c r="AR52" s="479"/>
      <c r="AS52" s="479"/>
      <c r="AT52" s="479"/>
    </row>
    <row r="53" spans="2:46" ht="8.4499999999999993" customHeight="1" x14ac:dyDescent="0.25">
      <c r="B53" s="246">
        <v>16</v>
      </c>
      <c r="C53" s="236"/>
      <c r="D53" s="470"/>
      <c r="E53" s="470"/>
      <c r="F53" s="470"/>
      <c r="G53" s="470"/>
      <c r="H53" s="470"/>
      <c r="I53" s="470"/>
      <c r="J53" s="470"/>
      <c r="K53" s="470"/>
      <c r="L53" s="470"/>
      <c r="M53" s="470"/>
      <c r="N53" s="470"/>
      <c r="O53" s="470"/>
      <c r="P53" s="470"/>
      <c r="Q53" s="470"/>
      <c r="R53" s="470"/>
      <c r="S53" s="470"/>
      <c r="T53" s="470"/>
      <c r="U53" s="470"/>
      <c r="V53" s="470"/>
      <c r="W53" s="470"/>
      <c r="X53" s="470"/>
      <c r="Y53" s="470"/>
      <c r="Z53" s="470"/>
      <c r="AA53" s="470"/>
      <c r="AB53" s="470"/>
      <c r="AC53" s="470"/>
      <c r="AD53" s="472"/>
      <c r="AE53" s="472"/>
      <c r="AF53" s="472"/>
      <c r="AG53" s="472"/>
      <c r="AH53" s="472"/>
      <c r="AI53" s="472"/>
      <c r="AJ53" s="474"/>
      <c r="AK53" s="475"/>
      <c r="AL53" s="475"/>
      <c r="AM53" s="475"/>
      <c r="AN53" s="475"/>
      <c r="AO53" s="475"/>
      <c r="AP53" s="475"/>
      <c r="AQ53" s="475"/>
      <c r="AR53" s="475"/>
      <c r="AS53" s="475"/>
      <c r="AT53" s="475"/>
    </row>
    <row r="54" spans="2:46" ht="8.4499999999999993" customHeight="1" x14ac:dyDescent="0.25">
      <c r="B54" s="246"/>
      <c r="C54" s="236"/>
      <c r="D54" s="470"/>
      <c r="E54" s="470"/>
      <c r="F54" s="470"/>
      <c r="G54" s="470"/>
      <c r="H54" s="470"/>
      <c r="I54" s="470"/>
      <c r="J54" s="470"/>
      <c r="K54" s="470"/>
      <c r="L54" s="470"/>
      <c r="M54" s="470"/>
      <c r="N54" s="470"/>
      <c r="O54" s="470"/>
      <c r="P54" s="470"/>
      <c r="Q54" s="470"/>
      <c r="R54" s="470"/>
      <c r="S54" s="470"/>
      <c r="T54" s="470"/>
      <c r="U54" s="470"/>
      <c r="V54" s="470"/>
      <c r="W54" s="470"/>
      <c r="X54" s="470"/>
      <c r="Y54" s="470"/>
      <c r="Z54" s="470"/>
      <c r="AA54" s="470"/>
      <c r="AB54" s="470"/>
      <c r="AC54" s="470"/>
      <c r="AD54" s="472"/>
      <c r="AE54" s="472"/>
      <c r="AF54" s="472"/>
      <c r="AG54" s="472"/>
      <c r="AH54" s="472"/>
      <c r="AI54" s="472"/>
      <c r="AJ54" s="478"/>
      <c r="AK54" s="479"/>
      <c r="AL54" s="479"/>
      <c r="AM54" s="479"/>
      <c r="AN54" s="479"/>
      <c r="AO54" s="479"/>
      <c r="AP54" s="479"/>
      <c r="AQ54" s="479"/>
      <c r="AR54" s="479"/>
      <c r="AS54" s="479"/>
      <c r="AT54" s="479"/>
    </row>
    <row r="55" spans="2:46" ht="8.4499999999999993" customHeight="1" x14ac:dyDescent="0.25">
      <c r="B55" s="246">
        <v>17</v>
      </c>
      <c r="C55" s="236"/>
      <c r="D55" s="470"/>
      <c r="E55" s="470"/>
      <c r="F55" s="470"/>
      <c r="G55" s="470"/>
      <c r="H55" s="470"/>
      <c r="I55" s="470"/>
      <c r="J55" s="470"/>
      <c r="K55" s="470"/>
      <c r="L55" s="470"/>
      <c r="M55" s="470"/>
      <c r="N55" s="470"/>
      <c r="O55" s="470"/>
      <c r="P55" s="470"/>
      <c r="Q55" s="470"/>
      <c r="R55" s="470"/>
      <c r="S55" s="470"/>
      <c r="T55" s="470"/>
      <c r="U55" s="470"/>
      <c r="V55" s="470"/>
      <c r="W55" s="470"/>
      <c r="X55" s="470"/>
      <c r="Y55" s="470"/>
      <c r="Z55" s="470"/>
      <c r="AA55" s="470"/>
      <c r="AB55" s="470"/>
      <c r="AC55" s="470"/>
      <c r="AD55" s="472"/>
      <c r="AE55" s="472"/>
      <c r="AF55" s="472"/>
      <c r="AG55" s="472"/>
      <c r="AH55" s="472"/>
      <c r="AI55" s="472"/>
      <c r="AJ55" s="474"/>
      <c r="AK55" s="475"/>
      <c r="AL55" s="475"/>
      <c r="AM55" s="475"/>
      <c r="AN55" s="475"/>
      <c r="AO55" s="475"/>
      <c r="AP55" s="475"/>
      <c r="AQ55" s="475"/>
      <c r="AR55" s="475"/>
      <c r="AS55" s="475"/>
      <c r="AT55" s="475"/>
    </row>
    <row r="56" spans="2:46" ht="8.4499999999999993" customHeight="1" x14ac:dyDescent="0.25">
      <c r="B56" s="246"/>
      <c r="C56" s="236"/>
      <c r="D56" s="470"/>
      <c r="E56" s="470"/>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2"/>
      <c r="AE56" s="472"/>
      <c r="AF56" s="472"/>
      <c r="AG56" s="472"/>
      <c r="AH56" s="472"/>
      <c r="AI56" s="472"/>
      <c r="AJ56" s="478"/>
      <c r="AK56" s="479"/>
      <c r="AL56" s="479"/>
      <c r="AM56" s="479"/>
      <c r="AN56" s="479"/>
      <c r="AO56" s="479"/>
      <c r="AP56" s="479"/>
      <c r="AQ56" s="479"/>
      <c r="AR56" s="479"/>
      <c r="AS56" s="479"/>
      <c r="AT56" s="479"/>
    </row>
    <row r="57" spans="2:46" ht="8.4499999999999993" customHeight="1" x14ac:dyDescent="0.25">
      <c r="B57" s="246">
        <v>18</v>
      </c>
      <c r="C57" s="236"/>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2"/>
      <c r="AE57" s="472"/>
      <c r="AF57" s="472"/>
      <c r="AG57" s="472"/>
      <c r="AH57" s="472"/>
      <c r="AI57" s="472"/>
      <c r="AJ57" s="474"/>
      <c r="AK57" s="475"/>
      <c r="AL57" s="475"/>
      <c r="AM57" s="475"/>
      <c r="AN57" s="475"/>
      <c r="AO57" s="475"/>
      <c r="AP57" s="475"/>
      <c r="AQ57" s="475"/>
      <c r="AR57" s="475"/>
      <c r="AS57" s="475"/>
      <c r="AT57" s="475"/>
    </row>
    <row r="58" spans="2:46" ht="8.4499999999999993" customHeight="1" x14ac:dyDescent="0.25">
      <c r="B58" s="246"/>
      <c r="C58" s="236"/>
      <c r="D58" s="470"/>
      <c r="E58" s="470"/>
      <c r="F58" s="470"/>
      <c r="G58" s="470"/>
      <c r="H58" s="470"/>
      <c r="I58" s="470"/>
      <c r="J58" s="470"/>
      <c r="K58" s="470"/>
      <c r="L58" s="470"/>
      <c r="M58" s="470"/>
      <c r="N58" s="470"/>
      <c r="O58" s="470"/>
      <c r="P58" s="470"/>
      <c r="Q58" s="470"/>
      <c r="R58" s="470"/>
      <c r="S58" s="470"/>
      <c r="T58" s="470"/>
      <c r="U58" s="470"/>
      <c r="V58" s="470"/>
      <c r="W58" s="470"/>
      <c r="X58" s="470"/>
      <c r="Y58" s="470"/>
      <c r="Z58" s="470"/>
      <c r="AA58" s="470"/>
      <c r="AB58" s="470"/>
      <c r="AC58" s="470"/>
      <c r="AD58" s="472"/>
      <c r="AE58" s="472"/>
      <c r="AF58" s="472"/>
      <c r="AG58" s="472"/>
      <c r="AH58" s="472"/>
      <c r="AI58" s="472"/>
      <c r="AJ58" s="478"/>
      <c r="AK58" s="479"/>
      <c r="AL58" s="479"/>
      <c r="AM58" s="479"/>
      <c r="AN58" s="479"/>
      <c r="AO58" s="479"/>
      <c r="AP58" s="479"/>
      <c r="AQ58" s="479"/>
      <c r="AR58" s="479"/>
      <c r="AS58" s="479"/>
      <c r="AT58" s="479"/>
    </row>
    <row r="59" spans="2:46" ht="8.4499999999999993" customHeight="1" x14ac:dyDescent="0.25">
      <c r="B59" s="246">
        <v>19</v>
      </c>
      <c r="C59" s="236"/>
      <c r="D59" s="470"/>
      <c r="E59" s="470"/>
      <c r="F59" s="470"/>
      <c r="G59" s="470"/>
      <c r="H59" s="470"/>
      <c r="I59" s="470"/>
      <c r="J59" s="470"/>
      <c r="K59" s="470"/>
      <c r="L59" s="470"/>
      <c r="M59" s="470"/>
      <c r="N59" s="470"/>
      <c r="O59" s="470"/>
      <c r="P59" s="470"/>
      <c r="Q59" s="470"/>
      <c r="R59" s="470"/>
      <c r="S59" s="470"/>
      <c r="T59" s="470"/>
      <c r="U59" s="470"/>
      <c r="V59" s="470"/>
      <c r="W59" s="470"/>
      <c r="X59" s="470"/>
      <c r="Y59" s="470"/>
      <c r="Z59" s="470"/>
      <c r="AA59" s="470"/>
      <c r="AB59" s="470"/>
      <c r="AC59" s="470"/>
      <c r="AD59" s="472"/>
      <c r="AE59" s="472"/>
      <c r="AF59" s="472"/>
      <c r="AG59" s="472"/>
      <c r="AH59" s="472"/>
      <c r="AI59" s="472"/>
      <c r="AJ59" s="474"/>
      <c r="AK59" s="475"/>
      <c r="AL59" s="475"/>
      <c r="AM59" s="475"/>
      <c r="AN59" s="475"/>
      <c r="AO59" s="475"/>
      <c r="AP59" s="475"/>
      <c r="AQ59" s="475"/>
      <c r="AR59" s="475"/>
      <c r="AS59" s="475"/>
      <c r="AT59" s="475"/>
    </row>
    <row r="60" spans="2:46" ht="8.4499999999999993" customHeight="1" x14ac:dyDescent="0.25">
      <c r="B60" s="246"/>
      <c r="C60" s="236"/>
      <c r="D60" s="470"/>
      <c r="E60" s="470"/>
      <c r="F60" s="470"/>
      <c r="G60" s="470"/>
      <c r="H60" s="470"/>
      <c r="I60" s="470"/>
      <c r="J60" s="470"/>
      <c r="K60" s="470"/>
      <c r="L60" s="470"/>
      <c r="M60" s="470"/>
      <c r="N60" s="470"/>
      <c r="O60" s="470"/>
      <c r="P60" s="470"/>
      <c r="Q60" s="470"/>
      <c r="R60" s="470"/>
      <c r="S60" s="470"/>
      <c r="T60" s="470"/>
      <c r="U60" s="470"/>
      <c r="V60" s="470"/>
      <c r="W60" s="470"/>
      <c r="X60" s="470"/>
      <c r="Y60" s="470"/>
      <c r="Z60" s="470"/>
      <c r="AA60" s="470"/>
      <c r="AB60" s="470"/>
      <c r="AC60" s="470"/>
      <c r="AD60" s="472"/>
      <c r="AE60" s="472"/>
      <c r="AF60" s="472"/>
      <c r="AG60" s="472"/>
      <c r="AH60" s="472"/>
      <c r="AI60" s="472"/>
      <c r="AJ60" s="478"/>
      <c r="AK60" s="479"/>
      <c r="AL60" s="479"/>
      <c r="AM60" s="479"/>
      <c r="AN60" s="479"/>
      <c r="AO60" s="479"/>
      <c r="AP60" s="479"/>
      <c r="AQ60" s="479"/>
      <c r="AR60" s="479"/>
      <c r="AS60" s="479"/>
      <c r="AT60" s="479"/>
    </row>
    <row r="61" spans="2:46" ht="8.4499999999999993" customHeight="1" x14ac:dyDescent="0.25">
      <c r="B61" s="246">
        <v>20</v>
      </c>
      <c r="C61" s="236"/>
      <c r="D61" s="470"/>
      <c r="E61" s="470"/>
      <c r="F61" s="470"/>
      <c r="G61" s="470"/>
      <c r="H61" s="470"/>
      <c r="I61" s="470"/>
      <c r="J61" s="470"/>
      <c r="K61" s="470"/>
      <c r="L61" s="470"/>
      <c r="M61" s="470"/>
      <c r="N61" s="470"/>
      <c r="O61" s="470"/>
      <c r="P61" s="470"/>
      <c r="Q61" s="470"/>
      <c r="R61" s="470"/>
      <c r="S61" s="470"/>
      <c r="T61" s="470"/>
      <c r="U61" s="470"/>
      <c r="V61" s="470"/>
      <c r="W61" s="470"/>
      <c r="X61" s="470"/>
      <c r="Y61" s="470"/>
      <c r="Z61" s="470"/>
      <c r="AA61" s="470"/>
      <c r="AB61" s="470"/>
      <c r="AC61" s="470"/>
      <c r="AD61" s="472"/>
      <c r="AE61" s="472"/>
      <c r="AF61" s="472"/>
      <c r="AG61" s="472"/>
      <c r="AH61" s="472"/>
      <c r="AI61" s="472"/>
      <c r="AJ61" s="474"/>
      <c r="AK61" s="475"/>
      <c r="AL61" s="475"/>
      <c r="AM61" s="475"/>
      <c r="AN61" s="475"/>
      <c r="AO61" s="475"/>
      <c r="AP61" s="475"/>
      <c r="AQ61" s="475"/>
      <c r="AR61" s="475"/>
      <c r="AS61" s="475"/>
      <c r="AT61" s="475"/>
    </row>
    <row r="62" spans="2:46" ht="8.4499999999999993" customHeight="1" x14ac:dyDescent="0.25">
      <c r="B62" s="246"/>
      <c r="C62" s="236"/>
      <c r="D62" s="470"/>
      <c r="E62" s="470"/>
      <c r="F62" s="470"/>
      <c r="G62" s="470"/>
      <c r="H62" s="470"/>
      <c r="I62" s="470"/>
      <c r="J62" s="470"/>
      <c r="K62" s="470"/>
      <c r="L62" s="470"/>
      <c r="M62" s="470"/>
      <c r="N62" s="470"/>
      <c r="O62" s="470"/>
      <c r="P62" s="470"/>
      <c r="Q62" s="470"/>
      <c r="R62" s="470"/>
      <c r="S62" s="470"/>
      <c r="T62" s="470"/>
      <c r="U62" s="470"/>
      <c r="V62" s="470"/>
      <c r="W62" s="470"/>
      <c r="X62" s="470"/>
      <c r="Y62" s="470"/>
      <c r="Z62" s="470"/>
      <c r="AA62" s="470"/>
      <c r="AB62" s="470"/>
      <c r="AC62" s="470"/>
      <c r="AD62" s="472"/>
      <c r="AE62" s="472"/>
      <c r="AF62" s="472"/>
      <c r="AG62" s="472"/>
      <c r="AH62" s="472"/>
      <c r="AI62" s="472"/>
      <c r="AJ62" s="478"/>
      <c r="AK62" s="479"/>
      <c r="AL62" s="479"/>
      <c r="AM62" s="479"/>
      <c r="AN62" s="479"/>
      <c r="AO62" s="479"/>
      <c r="AP62" s="479"/>
      <c r="AQ62" s="479"/>
      <c r="AR62" s="479"/>
      <c r="AS62" s="479"/>
      <c r="AT62" s="479"/>
    </row>
    <row r="63" spans="2:46" ht="8.4499999999999993" customHeight="1" x14ac:dyDescent="0.25">
      <c r="B63" s="246">
        <v>21</v>
      </c>
      <c r="C63" s="236"/>
      <c r="D63" s="470"/>
      <c r="E63" s="470"/>
      <c r="F63" s="470"/>
      <c r="G63" s="470"/>
      <c r="H63" s="470"/>
      <c r="I63" s="470"/>
      <c r="J63" s="470"/>
      <c r="K63" s="470"/>
      <c r="L63" s="470"/>
      <c r="M63" s="470"/>
      <c r="N63" s="470"/>
      <c r="O63" s="470"/>
      <c r="P63" s="470"/>
      <c r="Q63" s="470"/>
      <c r="R63" s="470"/>
      <c r="S63" s="470"/>
      <c r="T63" s="470"/>
      <c r="U63" s="470"/>
      <c r="V63" s="470"/>
      <c r="W63" s="470"/>
      <c r="X63" s="470"/>
      <c r="Y63" s="470"/>
      <c r="Z63" s="470"/>
      <c r="AA63" s="470"/>
      <c r="AB63" s="470"/>
      <c r="AC63" s="470"/>
      <c r="AD63" s="472"/>
      <c r="AE63" s="472"/>
      <c r="AF63" s="472"/>
      <c r="AG63" s="472"/>
      <c r="AH63" s="472"/>
      <c r="AI63" s="472"/>
      <c r="AJ63" s="474"/>
      <c r="AK63" s="475"/>
      <c r="AL63" s="475"/>
      <c r="AM63" s="475"/>
      <c r="AN63" s="475"/>
      <c r="AO63" s="475"/>
      <c r="AP63" s="475"/>
      <c r="AQ63" s="475"/>
      <c r="AR63" s="475"/>
      <c r="AS63" s="475"/>
      <c r="AT63" s="475"/>
    </row>
    <row r="64" spans="2:46" ht="8.4499999999999993" customHeight="1" x14ac:dyDescent="0.25">
      <c r="B64" s="246"/>
      <c r="C64" s="236"/>
      <c r="D64" s="470"/>
      <c r="E64" s="470"/>
      <c r="F64" s="470"/>
      <c r="G64" s="470"/>
      <c r="H64" s="470"/>
      <c r="I64" s="470"/>
      <c r="J64" s="470"/>
      <c r="K64" s="470"/>
      <c r="L64" s="470"/>
      <c r="M64" s="470"/>
      <c r="N64" s="470"/>
      <c r="O64" s="470"/>
      <c r="P64" s="470"/>
      <c r="Q64" s="470"/>
      <c r="R64" s="470"/>
      <c r="S64" s="470"/>
      <c r="T64" s="470"/>
      <c r="U64" s="470"/>
      <c r="V64" s="470"/>
      <c r="W64" s="470"/>
      <c r="X64" s="470"/>
      <c r="Y64" s="470"/>
      <c r="Z64" s="470"/>
      <c r="AA64" s="470"/>
      <c r="AB64" s="470"/>
      <c r="AC64" s="470"/>
      <c r="AD64" s="472"/>
      <c r="AE64" s="472"/>
      <c r="AF64" s="472"/>
      <c r="AG64" s="472"/>
      <c r="AH64" s="472"/>
      <c r="AI64" s="472"/>
      <c r="AJ64" s="478"/>
      <c r="AK64" s="479"/>
      <c r="AL64" s="479"/>
      <c r="AM64" s="479"/>
      <c r="AN64" s="479"/>
      <c r="AO64" s="479"/>
      <c r="AP64" s="479"/>
      <c r="AQ64" s="479"/>
      <c r="AR64" s="479"/>
      <c r="AS64" s="479"/>
      <c r="AT64" s="479"/>
    </row>
    <row r="65" spans="2:46" ht="8.4499999999999993" customHeight="1" x14ac:dyDescent="0.25">
      <c r="B65" s="246">
        <v>22</v>
      </c>
      <c r="C65" s="236"/>
      <c r="D65" s="470"/>
      <c r="E65" s="470"/>
      <c r="F65" s="470"/>
      <c r="G65" s="470"/>
      <c r="H65" s="470"/>
      <c r="I65" s="470"/>
      <c r="J65" s="470"/>
      <c r="K65" s="470"/>
      <c r="L65" s="470"/>
      <c r="M65" s="470"/>
      <c r="N65" s="470"/>
      <c r="O65" s="470"/>
      <c r="P65" s="470"/>
      <c r="Q65" s="470"/>
      <c r="R65" s="470"/>
      <c r="S65" s="470"/>
      <c r="T65" s="470"/>
      <c r="U65" s="470"/>
      <c r="V65" s="470"/>
      <c r="W65" s="470"/>
      <c r="X65" s="470"/>
      <c r="Y65" s="470"/>
      <c r="Z65" s="470"/>
      <c r="AA65" s="470"/>
      <c r="AB65" s="470"/>
      <c r="AC65" s="470"/>
      <c r="AD65" s="472"/>
      <c r="AE65" s="472"/>
      <c r="AF65" s="472"/>
      <c r="AG65" s="472"/>
      <c r="AH65" s="472"/>
      <c r="AI65" s="472"/>
      <c r="AJ65" s="474"/>
      <c r="AK65" s="475"/>
      <c r="AL65" s="475"/>
      <c r="AM65" s="475"/>
      <c r="AN65" s="475"/>
      <c r="AO65" s="475"/>
      <c r="AP65" s="475"/>
      <c r="AQ65" s="475"/>
      <c r="AR65" s="475"/>
      <c r="AS65" s="475"/>
      <c r="AT65" s="475"/>
    </row>
    <row r="66" spans="2:46" ht="8.4499999999999993" customHeight="1" x14ac:dyDescent="0.25">
      <c r="B66" s="246"/>
      <c r="C66" s="236"/>
      <c r="D66" s="470"/>
      <c r="E66" s="470"/>
      <c r="F66" s="470"/>
      <c r="G66" s="470"/>
      <c r="H66" s="470"/>
      <c r="I66" s="470"/>
      <c r="J66" s="470"/>
      <c r="K66" s="470"/>
      <c r="L66" s="470"/>
      <c r="M66" s="470"/>
      <c r="N66" s="470"/>
      <c r="O66" s="470"/>
      <c r="P66" s="470"/>
      <c r="Q66" s="470"/>
      <c r="R66" s="470"/>
      <c r="S66" s="470"/>
      <c r="T66" s="470"/>
      <c r="U66" s="470"/>
      <c r="V66" s="470"/>
      <c r="W66" s="470"/>
      <c r="X66" s="470"/>
      <c r="Y66" s="470"/>
      <c r="Z66" s="470"/>
      <c r="AA66" s="470"/>
      <c r="AB66" s="470"/>
      <c r="AC66" s="470"/>
      <c r="AD66" s="472"/>
      <c r="AE66" s="472"/>
      <c r="AF66" s="472"/>
      <c r="AG66" s="472"/>
      <c r="AH66" s="472"/>
      <c r="AI66" s="472"/>
      <c r="AJ66" s="478"/>
      <c r="AK66" s="479"/>
      <c r="AL66" s="479"/>
      <c r="AM66" s="479"/>
      <c r="AN66" s="479"/>
      <c r="AO66" s="479"/>
      <c r="AP66" s="479"/>
      <c r="AQ66" s="479"/>
      <c r="AR66" s="479"/>
      <c r="AS66" s="479"/>
      <c r="AT66" s="479"/>
    </row>
    <row r="67" spans="2:46" ht="8.4499999999999993" customHeight="1" x14ac:dyDescent="0.25">
      <c r="B67" s="246">
        <v>23</v>
      </c>
      <c r="C67" s="236"/>
      <c r="D67" s="470"/>
      <c r="E67" s="470"/>
      <c r="F67" s="470"/>
      <c r="G67" s="470"/>
      <c r="H67" s="470"/>
      <c r="I67" s="470"/>
      <c r="J67" s="470"/>
      <c r="K67" s="470"/>
      <c r="L67" s="470"/>
      <c r="M67" s="470"/>
      <c r="N67" s="470"/>
      <c r="O67" s="470"/>
      <c r="P67" s="470"/>
      <c r="Q67" s="470"/>
      <c r="R67" s="470"/>
      <c r="S67" s="470"/>
      <c r="T67" s="470"/>
      <c r="U67" s="470"/>
      <c r="V67" s="470"/>
      <c r="W67" s="470"/>
      <c r="X67" s="470"/>
      <c r="Y67" s="470"/>
      <c r="Z67" s="470"/>
      <c r="AA67" s="470"/>
      <c r="AB67" s="470"/>
      <c r="AC67" s="470"/>
      <c r="AD67" s="472"/>
      <c r="AE67" s="472"/>
      <c r="AF67" s="472"/>
      <c r="AG67" s="472"/>
      <c r="AH67" s="472"/>
      <c r="AI67" s="472"/>
      <c r="AJ67" s="474"/>
      <c r="AK67" s="475"/>
      <c r="AL67" s="475"/>
      <c r="AM67" s="475"/>
      <c r="AN67" s="475"/>
      <c r="AO67" s="475"/>
      <c r="AP67" s="475"/>
      <c r="AQ67" s="475"/>
      <c r="AR67" s="475"/>
      <c r="AS67" s="475"/>
      <c r="AT67" s="475"/>
    </row>
    <row r="68" spans="2:46" ht="8.4499999999999993" customHeight="1" x14ac:dyDescent="0.25">
      <c r="B68" s="246"/>
      <c r="C68" s="236"/>
      <c r="D68" s="470"/>
      <c r="E68" s="470"/>
      <c r="F68" s="470"/>
      <c r="G68" s="470"/>
      <c r="H68" s="470"/>
      <c r="I68" s="470"/>
      <c r="J68" s="470"/>
      <c r="K68" s="470"/>
      <c r="L68" s="470"/>
      <c r="M68" s="470"/>
      <c r="N68" s="470"/>
      <c r="O68" s="470"/>
      <c r="P68" s="470"/>
      <c r="Q68" s="470"/>
      <c r="R68" s="470"/>
      <c r="S68" s="470"/>
      <c r="T68" s="470"/>
      <c r="U68" s="470"/>
      <c r="V68" s="470"/>
      <c r="W68" s="470"/>
      <c r="X68" s="470"/>
      <c r="Y68" s="470"/>
      <c r="Z68" s="470"/>
      <c r="AA68" s="470"/>
      <c r="AB68" s="470"/>
      <c r="AC68" s="470"/>
      <c r="AD68" s="472"/>
      <c r="AE68" s="472"/>
      <c r="AF68" s="472"/>
      <c r="AG68" s="472"/>
      <c r="AH68" s="472"/>
      <c r="AI68" s="472"/>
      <c r="AJ68" s="478"/>
      <c r="AK68" s="479"/>
      <c r="AL68" s="479"/>
      <c r="AM68" s="479"/>
      <c r="AN68" s="479"/>
      <c r="AO68" s="479"/>
      <c r="AP68" s="479"/>
      <c r="AQ68" s="479"/>
      <c r="AR68" s="479"/>
      <c r="AS68" s="479"/>
      <c r="AT68" s="479"/>
    </row>
    <row r="69" spans="2:46" ht="8.4499999999999993" customHeight="1" x14ac:dyDescent="0.25">
      <c r="B69" s="246">
        <v>24</v>
      </c>
      <c r="C69" s="236"/>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2"/>
      <c r="AE69" s="472"/>
      <c r="AF69" s="472"/>
      <c r="AG69" s="472"/>
      <c r="AH69" s="472"/>
      <c r="AI69" s="472"/>
      <c r="AJ69" s="474"/>
      <c r="AK69" s="475"/>
      <c r="AL69" s="475"/>
      <c r="AM69" s="475"/>
      <c r="AN69" s="475"/>
      <c r="AO69" s="475"/>
      <c r="AP69" s="475"/>
      <c r="AQ69" s="475"/>
      <c r="AR69" s="475"/>
      <c r="AS69" s="475"/>
      <c r="AT69" s="475"/>
    </row>
    <row r="70" spans="2:46" ht="8.4499999999999993" customHeight="1" x14ac:dyDescent="0.25">
      <c r="B70" s="246"/>
      <c r="C70" s="236"/>
      <c r="D70" s="470"/>
      <c r="E70" s="470"/>
      <c r="F70" s="470"/>
      <c r="G70" s="470"/>
      <c r="H70" s="470"/>
      <c r="I70" s="470"/>
      <c r="J70" s="470"/>
      <c r="K70" s="470"/>
      <c r="L70" s="470"/>
      <c r="M70" s="470"/>
      <c r="N70" s="470"/>
      <c r="O70" s="470"/>
      <c r="P70" s="470"/>
      <c r="Q70" s="470"/>
      <c r="R70" s="470"/>
      <c r="S70" s="470"/>
      <c r="T70" s="470"/>
      <c r="U70" s="470"/>
      <c r="V70" s="470"/>
      <c r="W70" s="470"/>
      <c r="X70" s="470"/>
      <c r="Y70" s="470"/>
      <c r="Z70" s="470"/>
      <c r="AA70" s="470"/>
      <c r="AB70" s="470"/>
      <c r="AC70" s="470"/>
      <c r="AD70" s="472"/>
      <c r="AE70" s="472"/>
      <c r="AF70" s="472"/>
      <c r="AG70" s="472"/>
      <c r="AH70" s="472"/>
      <c r="AI70" s="472"/>
      <c r="AJ70" s="478"/>
      <c r="AK70" s="479"/>
      <c r="AL70" s="479"/>
      <c r="AM70" s="479"/>
      <c r="AN70" s="479"/>
      <c r="AO70" s="479"/>
      <c r="AP70" s="479"/>
      <c r="AQ70" s="479"/>
      <c r="AR70" s="479"/>
      <c r="AS70" s="479"/>
      <c r="AT70" s="479"/>
    </row>
    <row r="71" spans="2:46" ht="8.4499999999999993" customHeight="1" x14ac:dyDescent="0.25">
      <c r="B71" s="246">
        <v>25</v>
      </c>
      <c r="C71" s="236"/>
      <c r="D71" s="470"/>
      <c r="E71" s="470"/>
      <c r="F71" s="470"/>
      <c r="G71" s="470"/>
      <c r="H71" s="470"/>
      <c r="I71" s="470"/>
      <c r="J71" s="470"/>
      <c r="K71" s="470"/>
      <c r="L71" s="470"/>
      <c r="M71" s="470"/>
      <c r="N71" s="470"/>
      <c r="O71" s="470"/>
      <c r="P71" s="470"/>
      <c r="Q71" s="470"/>
      <c r="R71" s="470"/>
      <c r="S71" s="470"/>
      <c r="T71" s="470"/>
      <c r="U71" s="470"/>
      <c r="V71" s="470"/>
      <c r="W71" s="470"/>
      <c r="X71" s="470"/>
      <c r="Y71" s="470"/>
      <c r="Z71" s="470"/>
      <c r="AA71" s="470"/>
      <c r="AB71" s="470"/>
      <c r="AC71" s="470"/>
      <c r="AD71" s="472"/>
      <c r="AE71" s="472"/>
      <c r="AF71" s="472"/>
      <c r="AG71" s="472"/>
      <c r="AH71" s="472"/>
      <c r="AI71" s="472"/>
      <c r="AJ71" s="474"/>
      <c r="AK71" s="475"/>
      <c r="AL71" s="475"/>
      <c r="AM71" s="475"/>
      <c r="AN71" s="475"/>
      <c r="AO71" s="475"/>
      <c r="AP71" s="475"/>
      <c r="AQ71" s="475"/>
      <c r="AR71" s="475"/>
      <c r="AS71" s="475"/>
      <c r="AT71" s="475"/>
    </row>
    <row r="72" spans="2:46" ht="8.4499999999999993" customHeight="1" x14ac:dyDescent="0.25">
      <c r="B72" s="246"/>
      <c r="C72" s="236"/>
      <c r="D72" s="470"/>
      <c r="E72" s="470"/>
      <c r="F72" s="470"/>
      <c r="G72" s="470"/>
      <c r="H72" s="470"/>
      <c r="I72" s="470"/>
      <c r="J72" s="470"/>
      <c r="K72" s="470"/>
      <c r="L72" s="470"/>
      <c r="M72" s="470"/>
      <c r="N72" s="470"/>
      <c r="O72" s="470"/>
      <c r="P72" s="470"/>
      <c r="Q72" s="470"/>
      <c r="R72" s="470"/>
      <c r="S72" s="470"/>
      <c r="T72" s="470"/>
      <c r="U72" s="470"/>
      <c r="V72" s="470"/>
      <c r="W72" s="470"/>
      <c r="X72" s="470"/>
      <c r="Y72" s="470"/>
      <c r="Z72" s="470"/>
      <c r="AA72" s="470"/>
      <c r="AB72" s="470"/>
      <c r="AC72" s="470"/>
      <c r="AD72" s="472"/>
      <c r="AE72" s="472"/>
      <c r="AF72" s="472"/>
      <c r="AG72" s="472"/>
      <c r="AH72" s="472"/>
      <c r="AI72" s="472"/>
      <c r="AJ72" s="478"/>
      <c r="AK72" s="479"/>
      <c r="AL72" s="479"/>
      <c r="AM72" s="479"/>
      <c r="AN72" s="479"/>
      <c r="AO72" s="479"/>
      <c r="AP72" s="479"/>
      <c r="AQ72" s="479"/>
      <c r="AR72" s="479"/>
      <c r="AS72" s="479"/>
      <c r="AT72" s="479"/>
    </row>
    <row r="73" spans="2:46" ht="8.4499999999999993" customHeight="1" x14ac:dyDescent="0.25">
      <c r="B73" s="246">
        <v>26</v>
      </c>
      <c r="C73" s="236"/>
      <c r="D73" s="470"/>
      <c r="E73" s="470"/>
      <c r="F73" s="470"/>
      <c r="G73" s="470"/>
      <c r="H73" s="470"/>
      <c r="I73" s="470"/>
      <c r="J73" s="470"/>
      <c r="K73" s="470"/>
      <c r="L73" s="470"/>
      <c r="M73" s="470"/>
      <c r="N73" s="470"/>
      <c r="O73" s="470"/>
      <c r="P73" s="470"/>
      <c r="Q73" s="470"/>
      <c r="R73" s="470"/>
      <c r="S73" s="470"/>
      <c r="T73" s="470"/>
      <c r="U73" s="470"/>
      <c r="V73" s="470"/>
      <c r="W73" s="470"/>
      <c r="X73" s="470"/>
      <c r="Y73" s="470"/>
      <c r="Z73" s="470"/>
      <c r="AA73" s="470"/>
      <c r="AB73" s="470"/>
      <c r="AC73" s="470"/>
      <c r="AD73" s="472"/>
      <c r="AE73" s="472"/>
      <c r="AF73" s="472"/>
      <c r="AG73" s="472"/>
      <c r="AH73" s="472"/>
      <c r="AI73" s="472"/>
      <c r="AJ73" s="474"/>
      <c r="AK73" s="475"/>
      <c r="AL73" s="475"/>
      <c r="AM73" s="475"/>
      <c r="AN73" s="475"/>
      <c r="AO73" s="475"/>
      <c r="AP73" s="475"/>
      <c r="AQ73" s="475"/>
      <c r="AR73" s="475"/>
      <c r="AS73" s="475"/>
      <c r="AT73" s="475"/>
    </row>
    <row r="74" spans="2:46" ht="8.4499999999999993" customHeight="1" x14ac:dyDescent="0.25">
      <c r="B74" s="246"/>
      <c r="C74" s="236"/>
      <c r="D74" s="470"/>
      <c r="E74" s="470"/>
      <c r="F74" s="470"/>
      <c r="G74" s="470"/>
      <c r="H74" s="470"/>
      <c r="I74" s="470"/>
      <c r="J74" s="470"/>
      <c r="K74" s="470"/>
      <c r="L74" s="470"/>
      <c r="M74" s="470"/>
      <c r="N74" s="470"/>
      <c r="O74" s="470"/>
      <c r="P74" s="470"/>
      <c r="Q74" s="470"/>
      <c r="R74" s="470"/>
      <c r="S74" s="470"/>
      <c r="T74" s="470"/>
      <c r="U74" s="470"/>
      <c r="V74" s="470"/>
      <c r="W74" s="470"/>
      <c r="X74" s="470"/>
      <c r="Y74" s="470"/>
      <c r="Z74" s="470"/>
      <c r="AA74" s="470"/>
      <c r="AB74" s="470"/>
      <c r="AC74" s="470"/>
      <c r="AD74" s="472"/>
      <c r="AE74" s="472"/>
      <c r="AF74" s="472"/>
      <c r="AG74" s="472"/>
      <c r="AH74" s="472"/>
      <c r="AI74" s="472"/>
      <c r="AJ74" s="478"/>
      <c r="AK74" s="479"/>
      <c r="AL74" s="479"/>
      <c r="AM74" s="479"/>
      <c r="AN74" s="479"/>
      <c r="AO74" s="479"/>
      <c r="AP74" s="479"/>
      <c r="AQ74" s="479"/>
      <c r="AR74" s="479"/>
      <c r="AS74" s="479"/>
      <c r="AT74" s="479"/>
    </row>
    <row r="75" spans="2:46" ht="8.4499999999999993" customHeight="1" x14ac:dyDescent="0.25">
      <c r="B75" s="246">
        <v>27</v>
      </c>
      <c r="C75" s="236"/>
      <c r="D75" s="470"/>
      <c r="E75" s="470"/>
      <c r="F75" s="470"/>
      <c r="G75" s="470"/>
      <c r="H75" s="470"/>
      <c r="I75" s="470"/>
      <c r="J75" s="470"/>
      <c r="K75" s="470"/>
      <c r="L75" s="470"/>
      <c r="M75" s="470"/>
      <c r="N75" s="470"/>
      <c r="O75" s="470"/>
      <c r="P75" s="470"/>
      <c r="Q75" s="470"/>
      <c r="R75" s="470"/>
      <c r="S75" s="470"/>
      <c r="T75" s="470"/>
      <c r="U75" s="470"/>
      <c r="V75" s="470"/>
      <c r="W75" s="470"/>
      <c r="X75" s="470"/>
      <c r="Y75" s="470"/>
      <c r="Z75" s="470"/>
      <c r="AA75" s="470"/>
      <c r="AB75" s="470"/>
      <c r="AC75" s="470"/>
      <c r="AD75" s="472"/>
      <c r="AE75" s="472"/>
      <c r="AF75" s="472"/>
      <c r="AG75" s="472"/>
      <c r="AH75" s="472"/>
      <c r="AI75" s="472"/>
      <c r="AJ75" s="474"/>
      <c r="AK75" s="475"/>
      <c r="AL75" s="475"/>
      <c r="AM75" s="475"/>
      <c r="AN75" s="475"/>
      <c r="AO75" s="475"/>
      <c r="AP75" s="475"/>
      <c r="AQ75" s="475"/>
      <c r="AR75" s="475"/>
      <c r="AS75" s="475"/>
      <c r="AT75" s="475"/>
    </row>
    <row r="76" spans="2:46" ht="8.4499999999999993" customHeight="1" x14ac:dyDescent="0.25">
      <c r="B76" s="246"/>
      <c r="C76" s="236"/>
      <c r="D76" s="470"/>
      <c r="E76" s="470"/>
      <c r="F76" s="470"/>
      <c r="G76" s="470"/>
      <c r="H76" s="470"/>
      <c r="I76" s="470"/>
      <c r="J76" s="470"/>
      <c r="K76" s="470"/>
      <c r="L76" s="470"/>
      <c r="M76" s="470"/>
      <c r="N76" s="470"/>
      <c r="O76" s="470"/>
      <c r="P76" s="470"/>
      <c r="Q76" s="470"/>
      <c r="R76" s="470"/>
      <c r="S76" s="470"/>
      <c r="T76" s="470"/>
      <c r="U76" s="470"/>
      <c r="V76" s="470"/>
      <c r="W76" s="470"/>
      <c r="X76" s="470"/>
      <c r="Y76" s="470"/>
      <c r="Z76" s="470"/>
      <c r="AA76" s="470"/>
      <c r="AB76" s="470"/>
      <c r="AC76" s="470"/>
      <c r="AD76" s="472"/>
      <c r="AE76" s="472"/>
      <c r="AF76" s="472"/>
      <c r="AG76" s="472"/>
      <c r="AH76" s="472"/>
      <c r="AI76" s="472"/>
      <c r="AJ76" s="478"/>
      <c r="AK76" s="479"/>
      <c r="AL76" s="479"/>
      <c r="AM76" s="479"/>
      <c r="AN76" s="479"/>
      <c r="AO76" s="479"/>
      <c r="AP76" s="479"/>
      <c r="AQ76" s="479"/>
      <c r="AR76" s="479"/>
      <c r="AS76" s="479"/>
      <c r="AT76" s="479"/>
    </row>
    <row r="77" spans="2:46" ht="8.4499999999999993" customHeight="1" x14ac:dyDescent="0.25">
      <c r="B77" s="246">
        <v>28</v>
      </c>
      <c r="C77" s="236"/>
      <c r="D77" s="470"/>
      <c r="E77" s="470"/>
      <c r="F77" s="470"/>
      <c r="G77" s="470"/>
      <c r="H77" s="470"/>
      <c r="I77" s="470"/>
      <c r="J77" s="470"/>
      <c r="K77" s="470"/>
      <c r="L77" s="470"/>
      <c r="M77" s="470"/>
      <c r="N77" s="470"/>
      <c r="O77" s="470"/>
      <c r="P77" s="470"/>
      <c r="Q77" s="470"/>
      <c r="R77" s="470"/>
      <c r="S77" s="470"/>
      <c r="T77" s="470"/>
      <c r="U77" s="470"/>
      <c r="V77" s="470"/>
      <c r="W77" s="470"/>
      <c r="X77" s="470"/>
      <c r="Y77" s="470"/>
      <c r="Z77" s="470"/>
      <c r="AA77" s="470"/>
      <c r="AB77" s="470"/>
      <c r="AC77" s="470"/>
      <c r="AD77" s="472"/>
      <c r="AE77" s="472"/>
      <c r="AF77" s="472"/>
      <c r="AG77" s="472"/>
      <c r="AH77" s="472"/>
      <c r="AI77" s="472"/>
      <c r="AJ77" s="474"/>
      <c r="AK77" s="475"/>
      <c r="AL77" s="475"/>
      <c r="AM77" s="475"/>
      <c r="AN77" s="475"/>
      <c r="AO77" s="475"/>
      <c r="AP77" s="475"/>
      <c r="AQ77" s="475"/>
      <c r="AR77" s="475"/>
      <c r="AS77" s="475"/>
      <c r="AT77" s="475"/>
    </row>
    <row r="78" spans="2:46" ht="8.4499999999999993" customHeight="1" x14ac:dyDescent="0.25">
      <c r="B78" s="246"/>
      <c r="C78" s="236"/>
      <c r="D78" s="470"/>
      <c r="E78" s="470"/>
      <c r="F78" s="470"/>
      <c r="G78" s="470"/>
      <c r="H78" s="470"/>
      <c r="I78" s="470"/>
      <c r="J78" s="470"/>
      <c r="K78" s="470"/>
      <c r="L78" s="470"/>
      <c r="M78" s="470"/>
      <c r="N78" s="470"/>
      <c r="O78" s="470"/>
      <c r="P78" s="470"/>
      <c r="Q78" s="470"/>
      <c r="R78" s="470"/>
      <c r="S78" s="470"/>
      <c r="T78" s="470"/>
      <c r="U78" s="470"/>
      <c r="V78" s="470"/>
      <c r="W78" s="470"/>
      <c r="X78" s="470"/>
      <c r="Y78" s="470"/>
      <c r="Z78" s="470"/>
      <c r="AA78" s="470"/>
      <c r="AB78" s="470"/>
      <c r="AC78" s="470"/>
      <c r="AD78" s="472"/>
      <c r="AE78" s="472"/>
      <c r="AF78" s="472"/>
      <c r="AG78" s="472"/>
      <c r="AH78" s="472"/>
      <c r="AI78" s="472"/>
      <c r="AJ78" s="478"/>
      <c r="AK78" s="479"/>
      <c r="AL78" s="479"/>
      <c r="AM78" s="479"/>
      <c r="AN78" s="479"/>
      <c r="AO78" s="479"/>
      <c r="AP78" s="479"/>
      <c r="AQ78" s="479"/>
      <c r="AR78" s="479"/>
      <c r="AS78" s="479"/>
      <c r="AT78" s="479"/>
    </row>
    <row r="79" spans="2:46" ht="8.4499999999999993" customHeight="1" x14ac:dyDescent="0.25">
      <c r="B79" s="246">
        <v>29</v>
      </c>
      <c r="C79" s="236"/>
      <c r="D79" s="470"/>
      <c r="E79" s="470"/>
      <c r="F79" s="470"/>
      <c r="G79" s="470"/>
      <c r="H79" s="470"/>
      <c r="I79" s="470"/>
      <c r="J79" s="470"/>
      <c r="K79" s="470"/>
      <c r="L79" s="470"/>
      <c r="M79" s="470"/>
      <c r="N79" s="470"/>
      <c r="O79" s="470"/>
      <c r="P79" s="470"/>
      <c r="Q79" s="470"/>
      <c r="R79" s="470"/>
      <c r="S79" s="470"/>
      <c r="T79" s="470"/>
      <c r="U79" s="470"/>
      <c r="V79" s="470"/>
      <c r="W79" s="470"/>
      <c r="X79" s="470"/>
      <c r="Y79" s="470"/>
      <c r="Z79" s="470"/>
      <c r="AA79" s="470"/>
      <c r="AB79" s="470"/>
      <c r="AC79" s="470"/>
      <c r="AD79" s="472"/>
      <c r="AE79" s="472"/>
      <c r="AF79" s="472"/>
      <c r="AG79" s="472"/>
      <c r="AH79" s="472"/>
      <c r="AI79" s="472"/>
      <c r="AJ79" s="474"/>
      <c r="AK79" s="475"/>
      <c r="AL79" s="475"/>
      <c r="AM79" s="475"/>
      <c r="AN79" s="475"/>
      <c r="AO79" s="475"/>
      <c r="AP79" s="475"/>
      <c r="AQ79" s="475"/>
      <c r="AR79" s="475"/>
      <c r="AS79" s="475"/>
      <c r="AT79" s="475"/>
    </row>
    <row r="80" spans="2:46" ht="8.4499999999999993" customHeight="1" x14ac:dyDescent="0.25">
      <c r="B80" s="246"/>
      <c r="C80" s="236"/>
      <c r="D80" s="470"/>
      <c r="E80" s="470"/>
      <c r="F80" s="470"/>
      <c r="G80" s="470"/>
      <c r="H80" s="470"/>
      <c r="I80" s="470"/>
      <c r="J80" s="470"/>
      <c r="K80" s="470"/>
      <c r="L80" s="470"/>
      <c r="M80" s="470"/>
      <c r="N80" s="470"/>
      <c r="O80" s="470"/>
      <c r="P80" s="470"/>
      <c r="Q80" s="470"/>
      <c r="R80" s="470"/>
      <c r="S80" s="470"/>
      <c r="T80" s="470"/>
      <c r="U80" s="470"/>
      <c r="V80" s="470"/>
      <c r="W80" s="470"/>
      <c r="X80" s="470"/>
      <c r="Y80" s="470"/>
      <c r="Z80" s="470"/>
      <c r="AA80" s="470"/>
      <c r="AB80" s="470"/>
      <c r="AC80" s="470"/>
      <c r="AD80" s="472"/>
      <c r="AE80" s="472"/>
      <c r="AF80" s="472"/>
      <c r="AG80" s="472"/>
      <c r="AH80" s="472"/>
      <c r="AI80" s="472"/>
      <c r="AJ80" s="478"/>
      <c r="AK80" s="479"/>
      <c r="AL80" s="479"/>
      <c r="AM80" s="479"/>
      <c r="AN80" s="479"/>
      <c r="AO80" s="479"/>
      <c r="AP80" s="479"/>
      <c r="AQ80" s="479"/>
      <c r="AR80" s="479"/>
      <c r="AS80" s="479"/>
      <c r="AT80" s="479"/>
    </row>
    <row r="81" spans="2:46" ht="8.4499999999999993" customHeight="1" x14ac:dyDescent="0.25">
      <c r="B81" s="246">
        <v>30</v>
      </c>
      <c r="C81" s="236"/>
      <c r="D81" s="470"/>
      <c r="E81" s="470"/>
      <c r="F81" s="470"/>
      <c r="G81" s="470"/>
      <c r="H81" s="470"/>
      <c r="I81" s="470"/>
      <c r="J81" s="470"/>
      <c r="K81" s="470"/>
      <c r="L81" s="470"/>
      <c r="M81" s="470"/>
      <c r="N81" s="470"/>
      <c r="O81" s="470"/>
      <c r="P81" s="470"/>
      <c r="Q81" s="470"/>
      <c r="R81" s="470"/>
      <c r="S81" s="470"/>
      <c r="T81" s="470"/>
      <c r="U81" s="470"/>
      <c r="V81" s="470"/>
      <c r="W81" s="470"/>
      <c r="X81" s="470"/>
      <c r="Y81" s="470"/>
      <c r="Z81" s="470"/>
      <c r="AA81" s="470"/>
      <c r="AB81" s="470"/>
      <c r="AC81" s="470"/>
      <c r="AD81" s="472"/>
      <c r="AE81" s="472"/>
      <c r="AF81" s="472"/>
      <c r="AG81" s="472"/>
      <c r="AH81" s="472"/>
      <c r="AI81" s="472"/>
      <c r="AJ81" s="474"/>
      <c r="AK81" s="475"/>
      <c r="AL81" s="475"/>
      <c r="AM81" s="475"/>
      <c r="AN81" s="475"/>
      <c r="AO81" s="475"/>
      <c r="AP81" s="475"/>
      <c r="AQ81" s="475"/>
      <c r="AR81" s="475"/>
      <c r="AS81" s="475"/>
      <c r="AT81" s="475"/>
    </row>
    <row r="82" spans="2:46" ht="8.4499999999999993" customHeight="1" thickBot="1" x14ac:dyDescent="0.3">
      <c r="B82" s="247"/>
      <c r="C82" s="237"/>
      <c r="D82" s="471"/>
      <c r="E82" s="471"/>
      <c r="F82" s="471"/>
      <c r="G82" s="471"/>
      <c r="H82" s="471"/>
      <c r="I82" s="471"/>
      <c r="J82" s="471"/>
      <c r="K82" s="471"/>
      <c r="L82" s="471"/>
      <c r="M82" s="471"/>
      <c r="N82" s="471"/>
      <c r="O82" s="471"/>
      <c r="P82" s="471"/>
      <c r="Q82" s="471"/>
      <c r="R82" s="471"/>
      <c r="S82" s="471"/>
      <c r="T82" s="471"/>
      <c r="U82" s="471"/>
      <c r="V82" s="471"/>
      <c r="W82" s="471"/>
      <c r="X82" s="471"/>
      <c r="Y82" s="471"/>
      <c r="Z82" s="471"/>
      <c r="AA82" s="471"/>
      <c r="AB82" s="471"/>
      <c r="AC82" s="471"/>
      <c r="AD82" s="473"/>
      <c r="AE82" s="473"/>
      <c r="AF82" s="473"/>
      <c r="AG82" s="473"/>
      <c r="AH82" s="473"/>
      <c r="AI82" s="473"/>
      <c r="AJ82" s="476"/>
      <c r="AK82" s="477"/>
      <c r="AL82" s="477"/>
      <c r="AM82" s="477"/>
      <c r="AN82" s="477"/>
      <c r="AO82" s="477"/>
      <c r="AP82" s="477"/>
      <c r="AQ82" s="477"/>
      <c r="AR82" s="477"/>
      <c r="AS82" s="477"/>
      <c r="AT82" s="477"/>
    </row>
  </sheetData>
  <mergeCells count="159">
    <mergeCell ref="A8:AU10"/>
    <mergeCell ref="A11:AU17"/>
    <mergeCell ref="AS1:AU3"/>
    <mergeCell ref="L1:AJ6"/>
    <mergeCell ref="X19:AC22"/>
    <mergeCell ref="AD19:AI22"/>
    <mergeCell ref="AJ19:AT22"/>
    <mergeCell ref="D19:W22"/>
    <mergeCell ref="A1:K6"/>
    <mergeCell ref="B23:C24"/>
    <mergeCell ref="B25:C26"/>
    <mergeCell ref="AJ23:AT24"/>
    <mergeCell ref="AD23:AI24"/>
    <mergeCell ref="X23:AC24"/>
    <mergeCell ref="D23:W24"/>
    <mergeCell ref="B27:C28"/>
    <mergeCell ref="B29:C30"/>
    <mergeCell ref="B31:C32"/>
    <mergeCell ref="AD25:AI26"/>
    <mergeCell ref="AJ25:AT26"/>
    <mergeCell ref="AD27:AI28"/>
    <mergeCell ref="AJ27:AT28"/>
    <mergeCell ref="AD29:AI30"/>
    <mergeCell ref="AJ29:AT30"/>
    <mergeCell ref="AD31:AI32"/>
    <mergeCell ref="AJ31:AT32"/>
    <mergeCell ref="B33:C34"/>
    <mergeCell ref="B35:C36"/>
    <mergeCell ref="B37:C38"/>
    <mergeCell ref="B39:C40"/>
    <mergeCell ref="B41:C42"/>
    <mergeCell ref="B43:C44"/>
    <mergeCell ref="B45:C46"/>
    <mergeCell ref="B47:C48"/>
    <mergeCell ref="B49:C50"/>
    <mergeCell ref="B51:C52"/>
    <mergeCell ref="B53:C54"/>
    <mergeCell ref="B55:C56"/>
    <mergeCell ref="B57:C58"/>
    <mergeCell ref="B59:C60"/>
    <mergeCell ref="B61:C62"/>
    <mergeCell ref="B75:C76"/>
    <mergeCell ref="B77:C78"/>
    <mergeCell ref="B79:C80"/>
    <mergeCell ref="B81:C82"/>
    <mergeCell ref="B63:C64"/>
    <mergeCell ref="B65:C66"/>
    <mergeCell ref="B67:C68"/>
    <mergeCell ref="B69:C70"/>
    <mergeCell ref="B71:C72"/>
    <mergeCell ref="B73:C74"/>
    <mergeCell ref="D25:W26"/>
    <mergeCell ref="X25:AC26"/>
    <mergeCell ref="D27:W28"/>
    <mergeCell ref="X27:AC28"/>
    <mergeCell ref="D29:W30"/>
    <mergeCell ref="X29:AC30"/>
    <mergeCell ref="D31:W32"/>
    <mergeCell ref="X31:AC32"/>
    <mergeCell ref="D33:W34"/>
    <mergeCell ref="X33:AC34"/>
    <mergeCell ref="D39:W40"/>
    <mergeCell ref="X39:AC40"/>
    <mergeCell ref="D45:W46"/>
    <mergeCell ref="X45:AC46"/>
    <mergeCell ref="D51:W52"/>
    <mergeCell ref="X51:AC52"/>
    <mergeCell ref="D57:W58"/>
    <mergeCell ref="AD33:AI34"/>
    <mergeCell ref="AJ33:AT34"/>
    <mergeCell ref="D35:W36"/>
    <mergeCell ref="X35:AC36"/>
    <mergeCell ref="AD35:AI36"/>
    <mergeCell ref="AJ35:AT36"/>
    <mergeCell ref="D37:W38"/>
    <mergeCell ref="X37:AC38"/>
    <mergeCell ref="AD37:AI38"/>
    <mergeCell ref="AJ37:AT38"/>
    <mergeCell ref="AD39:AI40"/>
    <mergeCell ref="AJ39:AT40"/>
    <mergeCell ref="D41:W42"/>
    <mergeCell ref="X41:AC42"/>
    <mergeCell ref="AD41:AI42"/>
    <mergeCell ref="AJ41:AT42"/>
    <mergeCell ref="D43:W44"/>
    <mergeCell ref="X43:AC44"/>
    <mergeCell ref="AD43:AI44"/>
    <mergeCell ref="AJ43:AT44"/>
    <mergeCell ref="AD45:AI46"/>
    <mergeCell ref="AJ45:AT46"/>
    <mergeCell ref="D47:W48"/>
    <mergeCell ref="X47:AC48"/>
    <mergeCell ref="AD47:AI48"/>
    <mergeCell ref="AJ47:AT48"/>
    <mergeCell ref="D49:W50"/>
    <mergeCell ref="X49:AC50"/>
    <mergeCell ref="AD49:AI50"/>
    <mergeCell ref="AJ49:AT50"/>
    <mergeCell ref="AD51:AI52"/>
    <mergeCell ref="AJ51:AT52"/>
    <mergeCell ref="D53:W54"/>
    <mergeCell ref="X53:AC54"/>
    <mergeCell ref="AD53:AI54"/>
    <mergeCell ref="AJ53:AT54"/>
    <mergeCell ref="D55:W56"/>
    <mergeCell ref="X55:AC56"/>
    <mergeCell ref="AD55:AI56"/>
    <mergeCell ref="AJ55:AT56"/>
    <mergeCell ref="X57:AC58"/>
    <mergeCell ref="AD57:AI58"/>
    <mergeCell ref="AJ57:AT58"/>
    <mergeCell ref="D59:W60"/>
    <mergeCell ref="X59:AC60"/>
    <mergeCell ref="AD59:AI60"/>
    <mergeCell ref="AJ59:AT60"/>
    <mergeCell ref="D61:W62"/>
    <mergeCell ref="X61:AC62"/>
    <mergeCell ref="AD61:AI62"/>
    <mergeCell ref="AJ61:AT62"/>
    <mergeCell ref="D63:W64"/>
    <mergeCell ref="X63:AC64"/>
    <mergeCell ref="AD63:AI64"/>
    <mergeCell ref="AJ63:AT64"/>
    <mergeCell ref="D65:W66"/>
    <mergeCell ref="X65:AC66"/>
    <mergeCell ref="AD65:AI66"/>
    <mergeCell ref="AJ65:AT66"/>
    <mergeCell ref="D67:W68"/>
    <mergeCell ref="X67:AC68"/>
    <mergeCell ref="AD67:AI68"/>
    <mergeCell ref="AJ67:AT68"/>
    <mergeCell ref="D69:W70"/>
    <mergeCell ref="X69:AC70"/>
    <mergeCell ref="AD69:AI70"/>
    <mergeCell ref="AJ69:AT70"/>
    <mergeCell ref="D71:W72"/>
    <mergeCell ref="X71:AC72"/>
    <mergeCell ref="AD71:AI72"/>
    <mergeCell ref="AJ71:AT72"/>
    <mergeCell ref="AD79:AI80"/>
    <mergeCell ref="AJ79:AT80"/>
    <mergeCell ref="D73:W74"/>
    <mergeCell ref="X73:AC74"/>
    <mergeCell ref="AD73:AI74"/>
    <mergeCell ref="AJ73:AT74"/>
    <mergeCell ref="D75:W76"/>
    <mergeCell ref="X75:AC76"/>
    <mergeCell ref="AD75:AI76"/>
    <mergeCell ref="AJ75:AT76"/>
    <mergeCell ref="D81:W82"/>
    <mergeCell ref="X81:AC82"/>
    <mergeCell ref="AD81:AI82"/>
    <mergeCell ref="AJ81:AT82"/>
    <mergeCell ref="D77:W78"/>
    <mergeCell ref="X77:AC78"/>
    <mergeCell ref="AD77:AI78"/>
    <mergeCell ref="AJ77:AT78"/>
    <mergeCell ref="D79:W80"/>
    <mergeCell ref="X79:AC80"/>
  </mergeCells>
  <printOptions horizontalCentered="1" verticalCentered="1"/>
  <pageMargins left="0" right="0" top="0" bottom="0"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38"/>
  <sheetViews>
    <sheetView showGridLines="0" workbookViewId="0">
      <selection activeCell="A38" sqref="A38:XFD38"/>
    </sheetView>
  </sheetViews>
  <sheetFormatPr defaultRowHeight="15" x14ac:dyDescent="0.25"/>
  <cols>
    <col min="1" max="1" width="17.7109375" style="17" customWidth="1"/>
  </cols>
  <sheetData>
    <row r="1" spans="1:9" ht="18.75" x14ac:dyDescent="0.3">
      <c r="B1" s="499" t="s">
        <v>84</v>
      </c>
      <c r="C1" s="499"/>
      <c r="D1" s="499"/>
      <c r="E1" s="499"/>
      <c r="F1" s="499"/>
      <c r="G1" s="499"/>
      <c r="H1" s="499"/>
      <c r="I1" s="499"/>
    </row>
    <row r="2" spans="1:9" ht="14.65" customHeight="1" x14ac:dyDescent="0.25">
      <c r="A2" s="17" t="s">
        <v>85</v>
      </c>
      <c r="B2" s="17"/>
      <c r="C2" s="17"/>
      <c r="D2" s="17"/>
      <c r="E2" s="17"/>
      <c r="F2" s="17"/>
      <c r="G2" s="17"/>
      <c r="H2" s="17"/>
      <c r="I2" s="17"/>
    </row>
    <row r="3" spans="1:9" ht="28.9" customHeight="1" x14ac:dyDescent="0.25">
      <c r="A3" s="69" t="s">
        <v>86</v>
      </c>
      <c r="B3" s="500" t="s">
        <v>87</v>
      </c>
      <c r="C3" s="500"/>
      <c r="D3" s="500"/>
      <c r="E3" s="500"/>
      <c r="F3" s="500"/>
      <c r="G3" s="500"/>
      <c r="H3" s="500"/>
      <c r="I3" s="500"/>
    </row>
    <row r="4" spans="1:9" x14ac:dyDescent="0.25">
      <c r="B4" s="500"/>
      <c r="C4" s="500"/>
      <c r="D4" s="500"/>
      <c r="E4" s="500"/>
      <c r="F4" s="500"/>
      <c r="G4" s="500"/>
      <c r="H4" s="500"/>
      <c r="I4" s="500"/>
    </row>
    <row r="5" spans="1:9" x14ac:dyDescent="0.25">
      <c r="B5" s="17"/>
      <c r="C5" s="17"/>
      <c r="D5" s="17"/>
      <c r="E5" s="17"/>
      <c r="F5" s="17"/>
      <c r="G5" s="17"/>
      <c r="H5" s="17"/>
      <c r="I5" s="17"/>
    </row>
    <row r="6" spans="1:9" ht="14.65" customHeight="1" x14ac:dyDescent="0.25">
      <c r="A6" s="18" t="s">
        <v>88</v>
      </c>
      <c r="B6" s="500" t="s">
        <v>91</v>
      </c>
      <c r="C6" s="500"/>
      <c r="D6" s="500"/>
      <c r="E6" s="500"/>
      <c r="F6" s="500"/>
      <c r="G6" s="500"/>
      <c r="H6" s="500"/>
      <c r="I6" s="500"/>
    </row>
    <row r="7" spans="1:9" ht="33" customHeight="1" x14ac:dyDescent="0.25">
      <c r="B7" s="500"/>
      <c r="C7" s="500"/>
      <c r="D7" s="500"/>
      <c r="E7" s="500"/>
      <c r="F7" s="500"/>
      <c r="G7" s="500"/>
      <c r="H7" s="500"/>
      <c r="I7" s="500"/>
    </row>
    <row r="8" spans="1:9" x14ac:dyDescent="0.25">
      <c r="B8" s="17"/>
      <c r="C8" s="17"/>
      <c r="D8" s="17"/>
      <c r="E8" s="17"/>
      <c r="F8" s="17"/>
      <c r="G8" s="17"/>
      <c r="H8" s="17"/>
      <c r="I8" s="17"/>
    </row>
    <row r="9" spans="1:9" ht="14.65" customHeight="1" x14ac:dyDescent="0.25">
      <c r="A9" s="18" t="s">
        <v>89</v>
      </c>
      <c r="B9" s="500" t="s">
        <v>90</v>
      </c>
      <c r="C9" s="500"/>
      <c r="D9" s="500"/>
      <c r="E9" s="500"/>
      <c r="F9" s="500"/>
      <c r="G9" s="500"/>
      <c r="H9" s="500"/>
      <c r="I9" s="500"/>
    </row>
    <row r="10" spans="1:9" ht="20.65" customHeight="1" x14ac:dyDescent="0.25">
      <c r="B10" s="500"/>
      <c r="C10" s="500"/>
      <c r="D10" s="500"/>
      <c r="E10" s="500"/>
      <c r="F10" s="500"/>
      <c r="G10" s="500"/>
      <c r="H10" s="500"/>
      <c r="I10" s="500"/>
    </row>
    <row r="11" spans="1:9" ht="22.9" customHeight="1" x14ac:dyDescent="0.25">
      <c r="B11" s="500"/>
      <c r="C11" s="500"/>
      <c r="D11" s="500"/>
      <c r="E11" s="500"/>
      <c r="F11" s="500"/>
      <c r="G11" s="500"/>
      <c r="H11" s="500"/>
      <c r="I11" s="500"/>
    </row>
    <row r="12" spans="1:9" x14ac:dyDescent="0.25">
      <c r="B12" s="17"/>
      <c r="C12" s="17"/>
      <c r="D12" s="17"/>
      <c r="E12" s="17"/>
      <c r="F12" s="17"/>
      <c r="G12" s="17"/>
      <c r="H12" s="17"/>
      <c r="I12" s="17"/>
    </row>
    <row r="13" spans="1:9" ht="14.65" customHeight="1" x14ac:dyDescent="0.25">
      <c r="A13" s="18" t="s">
        <v>92</v>
      </c>
      <c r="B13" s="498" t="s">
        <v>106</v>
      </c>
      <c r="C13" s="498"/>
      <c r="D13" s="498"/>
      <c r="E13" s="498"/>
      <c r="F13" s="498"/>
      <c r="G13" s="498"/>
      <c r="H13" s="498"/>
      <c r="I13" s="498"/>
    </row>
    <row r="14" spans="1:9" ht="45" customHeight="1" x14ac:dyDescent="0.25">
      <c r="B14" s="498"/>
      <c r="C14" s="498"/>
      <c r="D14" s="498"/>
      <c r="E14" s="498"/>
      <c r="F14" s="498"/>
      <c r="G14" s="498"/>
      <c r="H14" s="498"/>
      <c r="I14" s="498"/>
    </row>
    <row r="15" spans="1:9" x14ac:dyDescent="0.25">
      <c r="B15" s="17"/>
      <c r="C15" s="17"/>
      <c r="D15" s="17"/>
      <c r="E15" s="17"/>
      <c r="F15" s="17"/>
      <c r="G15" s="17"/>
      <c r="H15" s="17"/>
      <c r="I15" s="17"/>
    </row>
    <row r="16" spans="1:9" ht="14.65" customHeight="1" x14ac:dyDescent="0.25">
      <c r="B16" s="498" t="s">
        <v>93</v>
      </c>
      <c r="C16" s="498"/>
      <c r="D16" s="498"/>
      <c r="E16" s="498"/>
      <c r="F16" s="498"/>
      <c r="G16" s="498"/>
      <c r="H16" s="498"/>
      <c r="I16" s="498"/>
    </row>
    <row r="17" spans="1:9" x14ac:dyDescent="0.25">
      <c r="B17" s="498"/>
      <c r="C17" s="498"/>
      <c r="D17" s="498"/>
      <c r="E17" s="498"/>
      <c r="F17" s="498"/>
      <c r="G17" s="498"/>
      <c r="H17" s="498"/>
      <c r="I17" s="498"/>
    </row>
    <row r="18" spans="1:9" ht="72.599999999999994" customHeight="1" x14ac:dyDescent="0.25">
      <c r="B18" s="498"/>
      <c r="C18" s="498"/>
      <c r="D18" s="498"/>
      <c r="E18" s="498"/>
      <c r="F18" s="498"/>
      <c r="G18" s="498"/>
      <c r="H18" s="498"/>
      <c r="I18" s="498"/>
    </row>
    <row r="19" spans="1:9" ht="9" customHeight="1" x14ac:dyDescent="0.25">
      <c r="B19" s="17"/>
      <c r="C19" s="17"/>
      <c r="D19" s="17"/>
      <c r="E19" s="17"/>
      <c r="F19" s="17"/>
      <c r="G19" s="17"/>
      <c r="H19" s="17"/>
      <c r="I19" s="17"/>
    </row>
    <row r="20" spans="1:9" ht="14.65" customHeight="1" x14ac:dyDescent="0.25">
      <c r="B20" s="498" t="s">
        <v>94</v>
      </c>
      <c r="C20" s="498"/>
      <c r="D20" s="498"/>
      <c r="E20" s="498"/>
      <c r="F20" s="498"/>
      <c r="G20" s="498"/>
      <c r="H20" s="498"/>
      <c r="I20" s="498"/>
    </row>
    <row r="21" spans="1:9" ht="42.6" customHeight="1" x14ac:dyDescent="0.25">
      <c r="B21" s="498"/>
      <c r="C21" s="498"/>
      <c r="D21" s="498"/>
      <c r="E21" s="498"/>
      <c r="F21" s="498"/>
      <c r="G21" s="498"/>
      <c r="H21" s="498"/>
      <c r="I21" s="498"/>
    </row>
    <row r="22" spans="1:9" ht="9.9499999999999993" customHeight="1" x14ac:dyDescent="0.25">
      <c r="B22" s="17"/>
      <c r="C22" s="17"/>
      <c r="D22" s="17"/>
      <c r="E22" s="17"/>
      <c r="F22" s="17"/>
      <c r="G22" s="17"/>
      <c r="H22" s="17"/>
      <c r="I22" s="17"/>
    </row>
    <row r="23" spans="1:9" ht="15" customHeight="1" x14ac:dyDescent="0.25">
      <c r="B23" s="498" t="s">
        <v>95</v>
      </c>
      <c r="C23" s="498"/>
      <c r="D23" s="498"/>
      <c r="E23" s="498"/>
      <c r="F23" s="498"/>
      <c r="G23" s="498"/>
      <c r="H23" s="498"/>
      <c r="I23" s="498"/>
    </row>
    <row r="24" spans="1:9" ht="14.65" customHeight="1" x14ac:dyDescent="0.25">
      <c r="B24" s="498"/>
      <c r="C24" s="498"/>
      <c r="D24" s="498"/>
      <c r="E24" s="498"/>
      <c r="F24" s="498"/>
      <c r="G24" s="498"/>
      <c r="H24" s="498"/>
      <c r="I24" s="498"/>
    </row>
    <row r="25" spans="1:9" ht="59.45" customHeight="1" x14ac:dyDescent="0.25">
      <c r="B25" s="498"/>
      <c r="C25" s="498"/>
      <c r="D25" s="498"/>
      <c r="E25" s="498"/>
      <c r="F25" s="498"/>
      <c r="G25" s="498"/>
      <c r="H25" s="498"/>
      <c r="I25" s="498"/>
    </row>
    <row r="26" spans="1:9" ht="16.5" customHeight="1" x14ac:dyDescent="0.25">
      <c r="B26" s="17"/>
      <c r="C26" s="17"/>
      <c r="D26" s="17"/>
      <c r="E26" s="17"/>
      <c r="F26" s="17"/>
      <c r="G26" s="17"/>
      <c r="H26" s="17"/>
      <c r="I26" s="17"/>
    </row>
    <row r="27" spans="1:9" ht="14.65" customHeight="1" x14ac:dyDescent="0.25">
      <c r="A27" s="18" t="s">
        <v>96</v>
      </c>
      <c r="B27" s="498" t="s">
        <v>97</v>
      </c>
      <c r="C27" s="498"/>
      <c r="D27" s="498"/>
      <c r="E27" s="498"/>
      <c r="F27" s="498"/>
      <c r="G27" s="498"/>
      <c r="H27" s="498"/>
      <c r="I27" s="498"/>
    </row>
    <row r="28" spans="1:9" x14ac:dyDescent="0.25">
      <c r="B28" s="498"/>
      <c r="C28" s="498"/>
      <c r="D28" s="498"/>
      <c r="E28" s="498"/>
      <c r="F28" s="498"/>
      <c r="G28" s="498"/>
      <c r="H28" s="498"/>
      <c r="I28" s="498"/>
    </row>
    <row r="30" spans="1:9" ht="14.65" customHeight="1" x14ac:dyDescent="0.25">
      <c r="A30" s="18" t="s">
        <v>98</v>
      </c>
      <c r="B30" s="498" t="s">
        <v>99</v>
      </c>
      <c r="C30" s="498"/>
      <c r="D30" s="498"/>
      <c r="E30" s="498"/>
      <c r="F30" s="498"/>
      <c r="G30" s="498"/>
      <c r="H30" s="498"/>
      <c r="I30" s="498"/>
    </row>
    <row r="31" spans="1:9" x14ac:dyDescent="0.25">
      <c r="B31" s="498"/>
      <c r="C31" s="498"/>
      <c r="D31" s="498"/>
      <c r="E31" s="498"/>
      <c r="F31" s="498"/>
      <c r="G31" s="498"/>
      <c r="H31" s="498"/>
      <c r="I31" s="498"/>
    </row>
    <row r="32" spans="1:9" ht="43.5" customHeight="1" x14ac:dyDescent="0.25">
      <c r="B32" s="498"/>
      <c r="C32" s="498"/>
      <c r="D32" s="498"/>
      <c r="E32" s="498"/>
      <c r="F32" s="498"/>
      <c r="G32" s="498"/>
      <c r="H32" s="498"/>
      <c r="I32" s="498"/>
    </row>
    <row r="34" spans="1:9" ht="29.45" customHeight="1" x14ac:dyDescent="0.25">
      <c r="A34" s="26" t="s">
        <v>100</v>
      </c>
      <c r="B34" s="498" t="s">
        <v>101</v>
      </c>
      <c r="C34" s="498"/>
      <c r="D34" s="498"/>
      <c r="E34" s="498"/>
      <c r="F34" s="498"/>
      <c r="G34" s="498"/>
      <c r="H34" s="498"/>
      <c r="I34" s="498"/>
    </row>
    <row r="36" spans="1:9" ht="30" x14ac:dyDescent="0.25">
      <c r="A36" s="18" t="s">
        <v>102</v>
      </c>
      <c r="B36" s="117" t="s">
        <v>103</v>
      </c>
      <c r="C36" s="117"/>
      <c r="D36" s="117"/>
      <c r="E36" s="117"/>
      <c r="F36" s="117"/>
      <c r="G36" s="117"/>
      <c r="H36" s="117"/>
      <c r="I36" s="117"/>
    </row>
    <row r="38" spans="1:9" x14ac:dyDescent="0.25">
      <c r="A38" s="18" t="s">
        <v>104</v>
      </c>
      <c r="B38" s="117" t="s">
        <v>105</v>
      </c>
      <c r="C38" s="117"/>
      <c r="D38" s="117"/>
      <c r="E38" s="117"/>
      <c r="F38" s="117"/>
      <c r="G38" s="117"/>
      <c r="H38" s="117"/>
      <c r="I38" s="117"/>
    </row>
  </sheetData>
  <mergeCells count="13">
    <mergeCell ref="B38:I38"/>
    <mergeCell ref="B34:I34"/>
    <mergeCell ref="B36:I36"/>
    <mergeCell ref="B1:I1"/>
    <mergeCell ref="B3:I4"/>
    <mergeCell ref="B6:I7"/>
    <mergeCell ref="B9:I11"/>
    <mergeCell ref="B30:I32"/>
    <mergeCell ref="B27:I28"/>
    <mergeCell ref="B23:I25"/>
    <mergeCell ref="B20:I21"/>
    <mergeCell ref="B16:I18"/>
    <mergeCell ref="B13:I1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DD7F-F9C3-41E1-9000-C7D73A832A08}">
  <sheetPr>
    <tabColor theme="0" tint="-0.249977111117893"/>
  </sheetPr>
  <dimension ref="A1:AU66"/>
  <sheetViews>
    <sheetView showGridLines="0" zoomScale="90" zoomScaleNormal="90" zoomScaleSheetLayoutView="100" workbookViewId="0">
      <selection sqref="A1:AU3"/>
    </sheetView>
  </sheetViews>
  <sheetFormatPr defaultColWidth="2.28515625" defaultRowHeight="8.4499999999999993" customHeight="1" x14ac:dyDescent="0.25"/>
  <cols>
    <col min="1" max="16384" width="2.28515625" style="28"/>
  </cols>
  <sheetData>
    <row r="1" spans="1:47" ht="8.4499999999999993" customHeight="1" x14ac:dyDescent="0.25">
      <c r="A1" s="88" t="s">
        <v>170</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row>
    <row r="2" spans="1:47" ht="8.4499999999999993" customHeight="1" x14ac:dyDescent="0.25">
      <c r="A2" s="88"/>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row>
    <row r="3" spans="1:47" ht="8.4499999999999993" customHeight="1" x14ac:dyDescent="0.25">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row>
    <row r="5" spans="1:47" ht="8.4499999999999993" customHeight="1" x14ac:dyDescent="0.25">
      <c r="A5" s="91" t="s">
        <v>169</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row>
    <row r="6" spans="1:47" ht="8.4499999999999993" customHeight="1" x14ac:dyDescent="0.25">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8.4499999999999993" customHeight="1" x14ac:dyDescent="0.25">
      <c r="A7" s="91"/>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row>
    <row r="8" spans="1:47" ht="8.4499999999999993" customHeight="1" x14ac:dyDescent="0.25">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row>
    <row r="11" spans="1:47" ht="8.4499999999999993" customHeight="1" x14ac:dyDescent="0.25">
      <c r="A11" s="92" t="s">
        <v>168</v>
      </c>
      <c r="B11" s="92"/>
      <c r="C11" s="92"/>
      <c r="D11" s="92"/>
      <c r="E11" s="92"/>
      <c r="F11" s="92"/>
      <c r="G11" s="92"/>
      <c r="H11" s="92"/>
      <c r="I11" s="92"/>
      <c r="J11" s="92"/>
      <c r="K11" s="92"/>
      <c r="L11" s="92"/>
      <c r="M11" s="92"/>
      <c r="N11" s="92"/>
      <c r="O11" s="92"/>
      <c r="P11" s="92"/>
      <c r="Q11" s="92"/>
      <c r="R11" s="92"/>
      <c r="S11" s="92"/>
      <c r="T11" s="92"/>
      <c r="U11" s="92"/>
      <c r="V11" s="92"/>
      <c r="W11" s="92"/>
      <c r="Y11" s="92" t="s">
        <v>167</v>
      </c>
      <c r="Z11" s="92"/>
      <c r="AA11" s="92"/>
      <c r="AB11" s="92"/>
      <c r="AC11" s="92"/>
      <c r="AD11" s="92"/>
      <c r="AE11" s="92"/>
      <c r="AF11" s="92"/>
      <c r="AG11" s="92"/>
      <c r="AH11" s="92"/>
      <c r="AI11" s="92"/>
      <c r="AJ11" s="92"/>
      <c r="AK11" s="92"/>
      <c r="AL11" s="92"/>
      <c r="AM11" s="92"/>
      <c r="AN11" s="92"/>
      <c r="AO11" s="92"/>
      <c r="AP11" s="92"/>
      <c r="AQ11" s="92"/>
      <c r="AR11" s="92"/>
      <c r="AS11" s="92"/>
      <c r="AT11" s="92"/>
      <c r="AU11" s="92"/>
    </row>
    <row r="12" spans="1:47" ht="8.4499999999999993" customHeight="1" x14ac:dyDescent="0.25">
      <c r="A12" s="92"/>
      <c r="B12" s="92"/>
      <c r="C12" s="92"/>
      <c r="D12" s="92"/>
      <c r="E12" s="92"/>
      <c r="F12" s="92"/>
      <c r="G12" s="92"/>
      <c r="H12" s="92"/>
      <c r="I12" s="92"/>
      <c r="J12" s="92"/>
      <c r="K12" s="92"/>
      <c r="L12" s="92"/>
      <c r="M12" s="92"/>
      <c r="N12" s="92"/>
      <c r="O12" s="92"/>
      <c r="P12" s="92"/>
      <c r="Q12" s="92"/>
      <c r="R12" s="92"/>
      <c r="S12" s="92"/>
      <c r="T12" s="92"/>
      <c r="U12" s="92"/>
      <c r="V12" s="92"/>
      <c r="W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row>
    <row r="13" spans="1:47" ht="8.4499999999999993" customHeight="1" x14ac:dyDescent="0.25">
      <c r="A13" s="92"/>
      <c r="B13" s="92"/>
      <c r="C13" s="92"/>
      <c r="D13" s="92"/>
      <c r="E13" s="92"/>
      <c r="F13" s="92"/>
      <c r="G13" s="92"/>
      <c r="H13" s="92"/>
      <c r="I13" s="92"/>
      <c r="J13" s="92"/>
      <c r="K13" s="92"/>
      <c r="L13" s="92"/>
      <c r="M13" s="92"/>
      <c r="N13" s="92"/>
      <c r="O13" s="92"/>
      <c r="P13" s="92"/>
      <c r="Q13" s="92"/>
      <c r="R13" s="92"/>
      <c r="S13" s="92"/>
      <c r="T13" s="92"/>
      <c r="U13" s="92"/>
      <c r="V13" s="92"/>
      <c r="W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row>
    <row r="15" spans="1:47" ht="8.4499999999999993" customHeight="1" x14ac:dyDescent="0.25">
      <c r="B15" s="89">
        <v>2</v>
      </c>
      <c r="C15" s="89"/>
      <c r="D15" s="90" t="s">
        <v>166</v>
      </c>
      <c r="E15" s="90"/>
      <c r="F15" s="90"/>
      <c r="G15" s="90"/>
      <c r="H15" s="90"/>
      <c r="I15" s="90"/>
      <c r="J15" s="90"/>
      <c r="K15" s="90"/>
      <c r="L15" s="90"/>
      <c r="M15" s="90"/>
      <c r="N15" s="90"/>
      <c r="O15" s="90"/>
      <c r="P15" s="90"/>
      <c r="Q15" s="90"/>
      <c r="R15" s="90"/>
      <c r="S15" s="90"/>
      <c r="T15" s="90"/>
      <c r="U15" s="90"/>
      <c r="V15" s="90"/>
      <c r="Z15" s="89">
        <v>40</v>
      </c>
      <c r="AA15" s="89"/>
      <c r="AB15" s="90" t="s">
        <v>165</v>
      </c>
      <c r="AC15" s="90"/>
      <c r="AD15" s="90"/>
      <c r="AE15" s="90"/>
      <c r="AF15" s="90"/>
      <c r="AG15" s="90"/>
      <c r="AH15" s="90"/>
      <c r="AI15" s="90"/>
      <c r="AJ15" s="90"/>
      <c r="AK15" s="90"/>
      <c r="AL15" s="90"/>
      <c r="AM15" s="90"/>
      <c r="AN15" s="90"/>
      <c r="AO15" s="90"/>
      <c r="AP15" s="90"/>
      <c r="AQ15" s="90"/>
      <c r="AR15" s="90"/>
      <c r="AS15" s="90"/>
      <c r="AT15" s="90"/>
    </row>
    <row r="16" spans="1:47" ht="8.4499999999999993" customHeight="1" x14ac:dyDescent="0.25">
      <c r="B16" s="89"/>
      <c r="C16" s="89"/>
      <c r="D16" s="90"/>
      <c r="E16" s="90"/>
      <c r="F16" s="90"/>
      <c r="G16" s="90"/>
      <c r="H16" s="90"/>
      <c r="I16" s="90"/>
      <c r="J16" s="90"/>
      <c r="K16" s="90"/>
      <c r="L16" s="90"/>
      <c r="M16" s="90"/>
      <c r="N16" s="90"/>
      <c r="O16" s="90"/>
      <c r="P16" s="90"/>
      <c r="Q16" s="90"/>
      <c r="R16" s="90"/>
      <c r="S16" s="90"/>
      <c r="T16" s="90"/>
      <c r="U16" s="90"/>
      <c r="V16" s="90"/>
      <c r="Z16" s="89"/>
      <c r="AA16" s="89"/>
      <c r="AB16" s="90"/>
      <c r="AC16" s="90"/>
      <c r="AD16" s="90"/>
      <c r="AE16" s="90"/>
      <c r="AF16" s="90"/>
      <c r="AG16" s="90"/>
      <c r="AH16" s="90"/>
      <c r="AI16" s="90"/>
      <c r="AJ16" s="90"/>
      <c r="AK16" s="90"/>
      <c r="AL16" s="90"/>
      <c r="AM16" s="90"/>
      <c r="AN16" s="90"/>
      <c r="AO16" s="90"/>
      <c r="AP16" s="90"/>
      <c r="AQ16" s="90"/>
      <c r="AR16" s="90"/>
      <c r="AS16" s="90"/>
      <c r="AT16" s="90"/>
    </row>
    <row r="17" spans="2:46" ht="8.4499999999999993" customHeight="1" x14ac:dyDescent="0.25">
      <c r="B17" s="89">
        <v>3</v>
      </c>
      <c r="C17" s="89"/>
      <c r="D17" s="90" t="s">
        <v>164</v>
      </c>
      <c r="E17" s="90"/>
      <c r="F17" s="90"/>
      <c r="G17" s="90"/>
      <c r="H17" s="90"/>
      <c r="I17" s="90"/>
      <c r="J17" s="90"/>
      <c r="K17" s="90"/>
      <c r="L17" s="90"/>
      <c r="M17" s="90"/>
      <c r="N17" s="90"/>
      <c r="O17" s="90"/>
      <c r="P17" s="90"/>
      <c r="Q17" s="90"/>
      <c r="R17" s="90"/>
      <c r="S17" s="90"/>
      <c r="T17" s="90"/>
      <c r="U17" s="90"/>
      <c r="V17" s="90"/>
      <c r="Z17" s="89">
        <v>41</v>
      </c>
      <c r="AA17" s="89"/>
      <c r="AB17" s="90" t="s">
        <v>163</v>
      </c>
      <c r="AC17" s="90"/>
      <c r="AD17" s="90"/>
      <c r="AE17" s="90"/>
      <c r="AF17" s="90"/>
      <c r="AG17" s="90"/>
      <c r="AH17" s="90"/>
      <c r="AI17" s="90"/>
      <c r="AJ17" s="90"/>
      <c r="AK17" s="90"/>
      <c r="AL17" s="90"/>
      <c r="AM17" s="90"/>
      <c r="AN17" s="90"/>
      <c r="AO17" s="90"/>
      <c r="AP17" s="90"/>
      <c r="AQ17" s="90"/>
      <c r="AR17" s="90"/>
      <c r="AS17" s="90"/>
      <c r="AT17" s="90"/>
    </row>
    <row r="18" spans="2:46" ht="8.4499999999999993" customHeight="1" x14ac:dyDescent="0.25">
      <c r="B18" s="89"/>
      <c r="C18" s="89"/>
      <c r="D18" s="90"/>
      <c r="E18" s="90"/>
      <c r="F18" s="90"/>
      <c r="G18" s="90"/>
      <c r="H18" s="90"/>
      <c r="I18" s="90"/>
      <c r="J18" s="90"/>
      <c r="K18" s="90"/>
      <c r="L18" s="90"/>
      <c r="M18" s="90"/>
      <c r="N18" s="90"/>
      <c r="O18" s="90"/>
      <c r="P18" s="90"/>
      <c r="Q18" s="90"/>
      <c r="R18" s="90"/>
      <c r="S18" s="90"/>
      <c r="T18" s="90"/>
      <c r="U18" s="90"/>
      <c r="V18" s="90"/>
      <c r="Z18" s="89"/>
      <c r="AA18" s="89"/>
      <c r="AB18" s="90"/>
      <c r="AC18" s="90"/>
      <c r="AD18" s="90"/>
      <c r="AE18" s="90"/>
      <c r="AF18" s="90"/>
      <c r="AG18" s="90"/>
      <c r="AH18" s="90"/>
      <c r="AI18" s="90"/>
      <c r="AJ18" s="90"/>
      <c r="AK18" s="90"/>
      <c r="AL18" s="90"/>
      <c r="AM18" s="90"/>
      <c r="AN18" s="90"/>
      <c r="AO18" s="90"/>
      <c r="AP18" s="90"/>
      <c r="AQ18" s="90"/>
      <c r="AR18" s="90"/>
      <c r="AS18" s="90"/>
      <c r="AT18" s="90"/>
    </row>
    <row r="19" spans="2:46" ht="8.4499999999999993" customHeight="1" x14ac:dyDescent="0.25">
      <c r="B19" s="89">
        <v>4</v>
      </c>
      <c r="C19" s="89"/>
      <c r="D19" s="90" t="s">
        <v>162</v>
      </c>
      <c r="E19" s="90"/>
      <c r="F19" s="90"/>
      <c r="G19" s="90"/>
      <c r="H19" s="90"/>
      <c r="I19" s="90"/>
      <c r="J19" s="90"/>
      <c r="K19" s="90"/>
      <c r="L19" s="90"/>
      <c r="M19" s="90"/>
      <c r="N19" s="90"/>
      <c r="O19" s="90"/>
      <c r="P19" s="90"/>
      <c r="Q19" s="90"/>
      <c r="R19" s="90"/>
      <c r="S19" s="90"/>
      <c r="T19" s="90"/>
      <c r="U19" s="90"/>
      <c r="V19" s="90"/>
      <c r="Z19" s="89">
        <v>42</v>
      </c>
      <c r="AA19" s="89"/>
      <c r="AB19" s="90" t="s">
        <v>161</v>
      </c>
      <c r="AC19" s="90"/>
      <c r="AD19" s="90"/>
      <c r="AE19" s="90"/>
      <c r="AF19" s="90"/>
      <c r="AG19" s="90"/>
      <c r="AH19" s="90"/>
      <c r="AI19" s="90"/>
      <c r="AJ19" s="90"/>
      <c r="AK19" s="90"/>
      <c r="AL19" s="90"/>
      <c r="AM19" s="90"/>
      <c r="AN19" s="90"/>
      <c r="AO19" s="90"/>
      <c r="AP19" s="90"/>
      <c r="AQ19" s="90"/>
      <c r="AR19" s="90"/>
      <c r="AS19" s="90"/>
      <c r="AT19" s="90"/>
    </row>
    <row r="20" spans="2:46" ht="8.4499999999999993" customHeight="1" x14ac:dyDescent="0.25">
      <c r="B20" s="89"/>
      <c r="C20" s="89"/>
      <c r="D20" s="90"/>
      <c r="E20" s="90"/>
      <c r="F20" s="90"/>
      <c r="G20" s="90"/>
      <c r="H20" s="90"/>
      <c r="I20" s="90"/>
      <c r="J20" s="90"/>
      <c r="K20" s="90"/>
      <c r="L20" s="90"/>
      <c r="M20" s="90"/>
      <c r="N20" s="90"/>
      <c r="O20" s="90"/>
      <c r="P20" s="90"/>
      <c r="Q20" s="90"/>
      <c r="R20" s="90"/>
      <c r="S20" s="90"/>
      <c r="T20" s="90"/>
      <c r="U20" s="90"/>
      <c r="V20" s="90"/>
      <c r="Z20" s="89"/>
      <c r="AA20" s="89"/>
      <c r="AB20" s="90"/>
      <c r="AC20" s="90"/>
      <c r="AD20" s="90"/>
      <c r="AE20" s="90"/>
      <c r="AF20" s="90"/>
      <c r="AG20" s="90"/>
      <c r="AH20" s="90"/>
      <c r="AI20" s="90"/>
      <c r="AJ20" s="90"/>
      <c r="AK20" s="90"/>
      <c r="AL20" s="90"/>
      <c r="AM20" s="90"/>
      <c r="AN20" s="90"/>
      <c r="AO20" s="90"/>
      <c r="AP20" s="90"/>
      <c r="AQ20" s="90"/>
      <c r="AR20" s="90"/>
      <c r="AS20" s="90"/>
      <c r="AT20" s="90"/>
    </row>
    <row r="21" spans="2:46" ht="8.4499999999999993" customHeight="1" x14ac:dyDescent="0.25">
      <c r="B21" s="89">
        <v>5</v>
      </c>
      <c r="C21" s="89"/>
      <c r="D21" s="90" t="s">
        <v>160</v>
      </c>
      <c r="E21" s="90"/>
      <c r="F21" s="90"/>
      <c r="G21" s="90"/>
      <c r="H21" s="90"/>
      <c r="I21" s="90"/>
      <c r="J21" s="90"/>
      <c r="K21" s="90"/>
      <c r="L21" s="90"/>
      <c r="M21" s="90"/>
      <c r="N21" s="90"/>
      <c r="O21" s="90"/>
      <c r="P21" s="90"/>
      <c r="Q21" s="90"/>
      <c r="R21" s="90"/>
      <c r="S21" s="90"/>
      <c r="T21" s="90"/>
      <c r="U21" s="90"/>
      <c r="V21" s="90"/>
      <c r="Z21" s="89">
        <v>43</v>
      </c>
      <c r="AA21" s="89"/>
      <c r="AB21" s="90" t="s">
        <v>159</v>
      </c>
      <c r="AC21" s="90"/>
      <c r="AD21" s="90"/>
      <c r="AE21" s="90"/>
      <c r="AF21" s="90"/>
      <c r="AG21" s="90"/>
      <c r="AH21" s="90"/>
      <c r="AI21" s="90"/>
      <c r="AJ21" s="90"/>
      <c r="AK21" s="90"/>
      <c r="AL21" s="90"/>
      <c r="AM21" s="90"/>
      <c r="AN21" s="90"/>
      <c r="AO21" s="90"/>
      <c r="AP21" s="90"/>
      <c r="AQ21" s="90"/>
      <c r="AR21" s="90"/>
      <c r="AS21" s="90"/>
      <c r="AT21" s="90"/>
    </row>
    <row r="22" spans="2:46" ht="8.4499999999999993" customHeight="1" x14ac:dyDescent="0.25">
      <c r="B22" s="89"/>
      <c r="C22" s="89"/>
      <c r="D22" s="90"/>
      <c r="E22" s="90"/>
      <c r="F22" s="90"/>
      <c r="G22" s="90"/>
      <c r="H22" s="90"/>
      <c r="I22" s="90"/>
      <c r="J22" s="90"/>
      <c r="K22" s="90"/>
      <c r="L22" s="90"/>
      <c r="M22" s="90"/>
      <c r="N22" s="90"/>
      <c r="O22" s="90"/>
      <c r="P22" s="90"/>
      <c r="Q22" s="90"/>
      <c r="R22" s="90"/>
      <c r="S22" s="90"/>
      <c r="T22" s="90"/>
      <c r="U22" s="90"/>
      <c r="V22" s="90"/>
      <c r="Z22" s="89"/>
      <c r="AA22" s="89"/>
      <c r="AB22" s="90"/>
      <c r="AC22" s="90"/>
      <c r="AD22" s="90"/>
      <c r="AE22" s="90"/>
      <c r="AF22" s="90"/>
      <c r="AG22" s="90"/>
      <c r="AH22" s="90"/>
      <c r="AI22" s="90"/>
      <c r="AJ22" s="90"/>
      <c r="AK22" s="90"/>
      <c r="AL22" s="90"/>
      <c r="AM22" s="90"/>
      <c r="AN22" s="90"/>
      <c r="AO22" s="90"/>
      <c r="AP22" s="90"/>
      <c r="AQ22" s="90"/>
      <c r="AR22" s="90"/>
      <c r="AS22" s="90"/>
      <c r="AT22" s="90"/>
    </row>
    <row r="23" spans="2:46" ht="8.4499999999999993" customHeight="1" x14ac:dyDescent="0.25">
      <c r="B23" s="89">
        <v>6</v>
      </c>
      <c r="C23" s="89"/>
      <c r="D23" s="90" t="s">
        <v>158</v>
      </c>
      <c r="E23" s="90"/>
      <c r="F23" s="90"/>
      <c r="G23" s="90"/>
      <c r="H23" s="90"/>
      <c r="I23" s="90"/>
      <c r="J23" s="90"/>
      <c r="K23" s="90"/>
      <c r="L23" s="90"/>
      <c r="M23" s="90"/>
      <c r="N23" s="90"/>
      <c r="O23" s="90"/>
      <c r="P23" s="90"/>
      <c r="Q23" s="90"/>
      <c r="R23" s="90"/>
      <c r="S23" s="90"/>
      <c r="T23" s="90"/>
      <c r="U23" s="90"/>
      <c r="V23" s="90"/>
      <c r="Z23" s="89">
        <v>44</v>
      </c>
      <c r="AA23" s="89"/>
      <c r="AB23" s="90" t="s">
        <v>157</v>
      </c>
      <c r="AC23" s="90"/>
      <c r="AD23" s="90"/>
      <c r="AE23" s="90"/>
      <c r="AF23" s="90"/>
      <c r="AG23" s="90"/>
      <c r="AH23" s="90"/>
      <c r="AI23" s="90"/>
      <c r="AJ23" s="90"/>
      <c r="AK23" s="90"/>
      <c r="AL23" s="90"/>
      <c r="AM23" s="90"/>
      <c r="AN23" s="90"/>
      <c r="AO23" s="90"/>
      <c r="AP23" s="90"/>
      <c r="AQ23" s="90"/>
      <c r="AR23" s="90"/>
      <c r="AS23" s="90"/>
      <c r="AT23" s="90"/>
    </row>
    <row r="24" spans="2:46" ht="8.4499999999999993" customHeight="1" x14ac:dyDescent="0.25">
      <c r="B24" s="89"/>
      <c r="C24" s="89"/>
      <c r="D24" s="90"/>
      <c r="E24" s="90"/>
      <c r="F24" s="90"/>
      <c r="G24" s="90"/>
      <c r="H24" s="90"/>
      <c r="I24" s="90"/>
      <c r="J24" s="90"/>
      <c r="K24" s="90"/>
      <c r="L24" s="90"/>
      <c r="M24" s="90"/>
      <c r="N24" s="90"/>
      <c r="O24" s="90"/>
      <c r="P24" s="90"/>
      <c r="Q24" s="90"/>
      <c r="R24" s="90"/>
      <c r="S24" s="90"/>
      <c r="T24" s="90"/>
      <c r="U24" s="90"/>
      <c r="V24" s="90"/>
      <c r="Z24" s="89"/>
      <c r="AA24" s="89"/>
      <c r="AB24" s="90"/>
      <c r="AC24" s="90"/>
      <c r="AD24" s="90"/>
      <c r="AE24" s="90"/>
      <c r="AF24" s="90"/>
      <c r="AG24" s="90"/>
      <c r="AH24" s="90"/>
      <c r="AI24" s="90"/>
      <c r="AJ24" s="90"/>
      <c r="AK24" s="90"/>
      <c r="AL24" s="90"/>
      <c r="AM24" s="90"/>
      <c r="AN24" s="90"/>
      <c r="AO24" s="90"/>
      <c r="AP24" s="90"/>
      <c r="AQ24" s="90"/>
      <c r="AR24" s="90"/>
      <c r="AS24" s="90"/>
      <c r="AT24" s="90"/>
    </row>
    <row r="25" spans="2:46" ht="8.4499999999999993" customHeight="1" x14ac:dyDescent="0.25">
      <c r="B25" s="89">
        <v>7</v>
      </c>
      <c r="C25" s="89"/>
      <c r="D25" s="90" t="s">
        <v>156</v>
      </c>
      <c r="E25" s="90"/>
      <c r="F25" s="90"/>
      <c r="G25" s="90"/>
      <c r="H25" s="90"/>
      <c r="I25" s="90"/>
      <c r="J25" s="90"/>
      <c r="K25" s="90"/>
      <c r="L25" s="90"/>
      <c r="M25" s="90"/>
      <c r="N25" s="90"/>
      <c r="O25" s="90"/>
      <c r="P25" s="90"/>
      <c r="Q25" s="90"/>
      <c r="R25" s="90"/>
      <c r="S25" s="90"/>
      <c r="T25" s="90"/>
      <c r="U25" s="90"/>
      <c r="V25" s="90"/>
      <c r="Z25" s="89">
        <v>47</v>
      </c>
      <c r="AA25" s="89"/>
      <c r="AB25" s="90" t="s">
        <v>155</v>
      </c>
      <c r="AC25" s="90"/>
      <c r="AD25" s="90"/>
      <c r="AE25" s="90"/>
      <c r="AF25" s="90"/>
      <c r="AG25" s="90"/>
      <c r="AH25" s="90"/>
      <c r="AI25" s="90"/>
      <c r="AJ25" s="90"/>
      <c r="AK25" s="90"/>
      <c r="AL25" s="90"/>
      <c r="AM25" s="90"/>
      <c r="AN25" s="90"/>
      <c r="AO25" s="90"/>
      <c r="AP25" s="90"/>
      <c r="AQ25" s="90"/>
      <c r="AR25" s="90"/>
      <c r="AS25" s="90"/>
      <c r="AT25" s="90"/>
    </row>
    <row r="26" spans="2:46" ht="8.4499999999999993" customHeight="1" x14ac:dyDescent="0.25">
      <c r="B26" s="89"/>
      <c r="C26" s="89"/>
      <c r="D26" s="90"/>
      <c r="E26" s="90"/>
      <c r="F26" s="90"/>
      <c r="G26" s="90"/>
      <c r="H26" s="90"/>
      <c r="I26" s="90"/>
      <c r="J26" s="90"/>
      <c r="K26" s="90"/>
      <c r="L26" s="90"/>
      <c r="M26" s="90"/>
      <c r="N26" s="90"/>
      <c r="O26" s="90"/>
      <c r="P26" s="90"/>
      <c r="Q26" s="90"/>
      <c r="R26" s="90"/>
      <c r="S26" s="90"/>
      <c r="T26" s="90"/>
      <c r="U26" s="90"/>
      <c r="V26" s="90"/>
      <c r="Z26" s="89"/>
      <c r="AA26" s="89"/>
      <c r="AB26" s="90"/>
      <c r="AC26" s="90"/>
      <c r="AD26" s="90"/>
      <c r="AE26" s="90"/>
      <c r="AF26" s="90"/>
      <c r="AG26" s="90"/>
      <c r="AH26" s="90"/>
      <c r="AI26" s="90"/>
      <c r="AJ26" s="90"/>
      <c r="AK26" s="90"/>
      <c r="AL26" s="90"/>
      <c r="AM26" s="90"/>
      <c r="AN26" s="90"/>
      <c r="AO26" s="90"/>
      <c r="AP26" s="90"/>
      <c r="AQ26" s="90"/>
      <c r="AR26" s="90"/>
      <c r="AS26" s="90"/>
      <c r="AT26" s="90"/>
    </row>
    <row r="27" spans="2:46" ht="8.4499999999999993" customHeight="1" x14ac:dyDescent="0.25">
      <c r="B27" s="89">
        <v>8</v>
      </c>
      <c r="C27" s="89"/>
      <c r="D27" s="90" t="s">
        <v>154</v>
      </c>
      <c r="E27" s="90"/>
      <c r="F27" s="90"/>
      <c r="G27" s="90"/>
      <c r="H27" s="90"/>
      <c r="I27" s="90"/>
      <c r="J27" s="90"/>
      <c r="K27" s="90"/>
      <c r="L27" s="90"/>
      <c r="M27" s="90"/>
      <c r="N27" s="90"/>
      <c r="O27" s="90"/>
      <c r="P27" s="90"/>
      <c r="Q27" s="90"/>
      <c r="R27" s="90"/>
      <c r="S27" s="90"/>
      <c r="T27" s="90"/>
      <c r="U27" s="90"/>
      <c r="V27" s="90"/>
      <c r="Z27" s="89">
        <v>48</v>
      </c>
      <c r="AA27" s="89"/>
      <c r="AB27" s="90" t="s">
        <v>153</v>
      </c>
      <c r="AC27" s="90"/>
      <c r="AD27" s="90"/>
      <c r="AE27" s="90"/>
      <c r="AF27" s="90"/>
      <c r="AG27" s="90"/>
      <c r="AH27" s="90"/>
      <c r="AI27" s="90"/>
      <c r="AJ27" s="90"/>
      <c r="AK27" s="90"/>
      <c r="AL27" s="90"/>
      <c r="AM27" s="90"/>
      <c r="AN27" s="90"/>
      <c r="AO27" s="90"/>
      <c r="AP27" s="90"/>
      <c r="AQ27" s="90"/>
      <c r="AR27" s="90"/>
      <c r="AS27" s="90"/>
      <c r="AT27" s="90"/>
    </row>
    <row r="28" spans="2:46" ht="8.4499999999999993" customHeight="1" x14ac:dyDescent="0.25">
      <c r="B28" s="89"/>
      <c r="C28" s="89"/>
      <c r="D28" s="90"/>
      <c r="E28" s="90"/>
      <c r="F28" s="90"/>
      <c r="G28" s="90"/>
      <c r="H28" s="90"/>
      <c r="I28" s="90"/>
      <c r="J28" s="90"/>
      <c r="K28" s="90"/>
      <c r="L28" s="90"/>
      <c r="M28" s="90"/>
      <c r="N28" s="90"/>
      <c r="O28" s="90"/>
      <c r="P28" s="90"/>
      <c r="Q28" s="90"/>
      <c r="R28" s="90"/>
      <c r="S28" s="90"/>
      <c r="T28" s="90"/>
      <c r="U28" s="90"/>
      <c r="V28" s="90"/>
      <c r="Z28" s="89"/>
      <c r="AA28" s="89"/>
      <c r="AB28" s="90"/>
      <c r="AC28" s="90"/>
      <c r="AD28" s="90"/>
      <c r="AE28" s="90"/>
      <c r="AF28" s="90"/>
      <c r="AG28" s="90"/>
      <c r="AH28" s="90"/>
      <c r="AI28" s="90"/>
      <c r="AJ28" s="90"/>
      <c r="AK28" s="90"/>
      <c r="AL28" s="90"/>
      <c r="AM28" s="90"/>
      <c r="AN28" s="90"/>
      <c r="AO28" s="90"/>
      <c r="AP28" s="90"/>
      <c r="AQ28" s="90"/>
      <c r="AR28" s="90"/>
      <c r="AS28" s="90"/>
      <c r="AT28" s="90"/>
    </row>
    <row r="29" spans="2:46" ht="8.4499999999999993" customHeight="1" x14ac:dyDescent="0.25">
      <c r="B29" s="89">
        <v>9</v>
      </c>
      <c r="C29" s="89"/>
      <c r="D29" s="90" t="s">
        <v>152</v>
      </c>
      <c r="E29" s="90"/>
      <c r="F29" s="90"/>
      <c r="G29" s="90"/>
      <c r="H29" s="90"/>
      <c r="I29" s="90"/>
      <c r="J29" s="90"/>
      <c r="K29" s="90"/>
      <c r="L29" s="90"/>
      <c r="M29" s="90"/>
      <c r="N29" s="90"/>
      <c r="O29" s="90"/>
      <c r="P29" s="90"/>
      <c r="Q29" s="90"/>
      <c r="R29" s="90"/>
      <c r="S29" s="90"/>
      <c r="T29" s="90"/>
      <c r="U29" s="90"/>
      <c r="V29" s="90"/>
      <c r="Z29" s="89">
        <v>49</v>
      </c>
      <c r="AA29" s="89"/>
      <c r="AB29" s="90" t="s">
        <v>151</v>
      </c>
      <c r="AC29" s="90"/>
      <c r="AD29" s="90"/>
      <c r="AE29" s="90"/>
      <c r="AF29" s="90"/>
      <c r="AG29" s="90"/>
      <c r="AH29" s="90"/>
      <c r="AI29" s="90"/>
      <c r="AJ29" s="90"/>
      <c r="AK29" s="90"/>
      <c r="AL29" s="90"/>
      <c r="AM29" s="90"/>
      <c r="AN29" s="90"/>
      <c r="AO29" s="90"/>
      <c r="AP29" s="90"/>
      <c r="AQ29" s="90"/>
      <c r="AR29" s="90"/>
      <c r="AS29" s="90"/>
      <c r="AT29" s="90"/>
    </row>
    <row r="30" spans="2:46" ht="8.4499999999999993" customHeight="1" x14ac:dyDescent="0.25">
      <c r="B30" s="89"/>
      <c r="C30" s="89"/>
      <c r="D30" s="90"/>
      <c r="E30" s="90"/>
      <c r="F30" s="90"/>
      <c r="G30" s="90"/>
      <c r="H30" s="90"/>
      <c r="I30" s="90"/>
      <c r="J30" s="90"/>
      <c r="K30" s="90"/>
      <c r="L30" s="90"/>
      <c r="M30" s="90"/>
      <c r="N30" s="90"/>
      <c r="O30" s="90"/>
      <c r="P30" s="90"/>
      <c r="Q30" s="90"/>
      <c r="R30" s="90"/>
      <c r="S30" s="90"/>
      <c r="T30" s="90"/>
      <c r="U30" s="90"/>
      <c r="V30" s="90"/>
      <c r="Z30" s="89"/>
      <c r="AA30" s="89"/>
      <c r="AB30" s="90"/>
      <c r="AC30" s="90"/>
      <c r="AD30" s="90"/>
      <c r="AE30" s="90"/>
      <c r="AF30" s="90"/>
      <c r="AG30" s="90"/>
      <c r="AH30" s="90"/>
      <c r="AI30" s="90"/>
      <c r="AJ30" s="90"/>
      <c r="AK30" s="90"/>
      <c r="AL30" s="90"/>
      <c r="AM30" s="90"/>
      <c r="AN30" s="90"/>
      <c r="AO30" s="90"/>
      <c r="AP30" s="90"/>
      <c r="AQ30" s="90"/>
      <c r="AR30" s="90"/>
      <c r="AS30" s="90"/>
      <c r="AT30" s="90"/>
    </row>
    <row r="31" spans="2:46" ht="8.4499999999999993" customHeight="1" x14ac:dyDescent="0.25">
      <c r="B31" s="89">
        <v>10</v>
      </c>
      <c r="C31" s="89"/>
      <c r="D31" s="90" t="s">
        <v>150</v>
      </c>
      <c r="E31" s="90"/>
      <c r="F31" s="90"/>
      <c r="G31" s="90"/>
      <c r="H31" s="90"/>
      <c r="I31" s="90"/>
      <c r="J31" s="90"/>
      <c r="K31" s="90"/>
      <c r="L31" s="90"/>
      <c r="M31" s="90"/>
      <c r="N31" s="90"/>
      <c r="O31" s="90"/>
      <c r="P31" s="90"/>
      <c r="Q31" s="90"/>
      <c r="R31" s="90"/>
      <c r="S31" s="90"/>
      <c r="T31" s="90"/>
      <c r="U31" s="90"/>
      <c r="V31" s="90"/>
      <c r="Z31" s="89">
        <v>50</v>
      </c>
      <c r="AA31" s="89"/>
      <c r="AB31" s="90" t="s">
        <v>149</v>
      </c>
      <c r="AC31" s="90"/>
      <c r="AD31" s="90"/>
      <c r="AE31" s="90"/>
      <c r="AF31" s="90"/>
      <c r="AG31" s="90"/>
      <c r="AH31" s="90"/>
      <c r="AI31" s="90"/>
      <c r="AJ31" s="90"/>
      <c r="AK31" s="90"/>
      <c r="AL31" s="90"/>
      <c r="AM31" s="90"/>
      <c r="AN31" s="90"/>
      <c r="AO31" s="90"/>
      <c r="AP31" s="90"/>
      <c r="AQ31" s="90"/>
      <c r="AR31" s="90"/>
      <c r="AS31" s="90"/>
      <c r="AT31" s="90"/>
    </row>
    <row r="32" spans="2:46" ht="8.4499999999999993" customHeight="1" x14ac:dyDescent="0.25">
      <c r="B32" s="89"/>
      <c r="C32" s="89"/>
      <c r="D32" s="90"/>
      <c r="E32" s="90"/>
      <c r="F32" s="90"/>
      <c r="G32" s="90"/>
      <c r="H32" s="90"/>
      <c r="I32" s="90"/>
      <c r="J32" s="90"/>
      <c r="K32" s="90"/>
      <c r="L32" s="90"/>
      <c r="M32" s="90"/>
      <c r="N32" s="90"/>
      <c r="O32" s="90"/>
      <c r="P32" s="90"/>
      <c r="Q32" s="90"/>
      <c r="R32" s="90"/>
      <c r="S32" s="90"/>
      <c r="T32" s="90"/>
      <c r="U32" s="90"/>
      <c r="V32" s="90"/>
      <c r="Z32" s="89"/>
      <c r="AA32" s="89"/>
      <c r="AB32" s="90"/>
      <c r="AC32" s="90"/>
      <c r="AD32" s="90"/>
      <c r="AE32" s="90"/>
      <c r="AF32" s="90"/>
      <c r="AG32" s="90"/>
      <c r="AH32" s="90"/>
      <c r="AI32" s="90"/>
      <c r="AJ32" s="90"/>
      <c r="AK32" s="90"/>
      <c r="AL32" s="90"/>
      <c r="AM32" s="90"/>
      <c r="AN32" s="90"/>
      <c r="AO32" s="90"/>
      <c r="AP32" s="90"/>
      <c r="AQ32" s="90"/>
      <c r="AR32" s="90"/>
      <c r="AS32" s="90"/>
      <c r="AT32" s="90"/>
    </row>
    <row r="33" spans="2:46" ht="8.4499999999999993" customHeight="1" x14ac:dyDescent="0.25">
      <c r="B33" s="89">
        <v>11</v>
      </c>
      <c r="C33" s="89"/>
      <c r="D33" s="90" t="s">
        <v>148</v>
      </c>
      <c r="E33" s="90"/>
      <c r="F33" s="90"/>
      <c r="G33" s="90"/>
      <c r="H33" s="90"/>
      <c r="I33" s="90"/>
      <c r="J33" s="90"/>
      <c r="K33" s="90"/>
      <c r="L33" s="90"/>
      <c r="M33" s="90"/>
      <c r="N33" s="90"/>
      <c r="O33" s="90"/>
      <c r="P33" s="90"/>
      <c r="Q33" s="90"/>
      <c r="R33" s="90"/>
      <c r="S33" s="90"/>
      <c r="T33" s="90"/>
      <c r="U33" s="90"/>
      <c r="V33" s="90"/>
      <c r="Z33" s="89">
        <v>52</v>
      </c>
      <c r="AA33" s="89"/>
      <c r="AB33" s="90" t="s">
        <v>147</v>
      </c>
      <c r="AC33" s="90"/>
      <c r="AD33" s="90"/>
      <c r="AE33" s="90"/>
      <c r="AF33" s="90"/>
      <c r="AG33" s="90"/>
      <c r="AH33" s="90"/>
      <c r="AI33" s="90"/>
      <c r="AJ33" s="90"/>
      <c r="AK33" s="90"/>
      <c r="AL33" s="90"/>
      <c r="AM33" s="90"/>
      <c r="AN33" s="90"/>
      <c r="AO33" s="90"/>
      <c r="AP33" s="90"/>
      <c r="AQ33" s="90"/>
      <c r="AR33" s="90"/>
      <c r="AS33" s="90"/>
      <c r="AT33" s="90"/>
    </row>
    <row r="34" spans="2:46" ht="8.4499999999999993" customHeight="1" x14ac:dyDescent="0.25">
      <c r="B34" s="89"/>
      <c r="C34" s="89"/>
      <c r="D34" s="90"/>
      <c r="E34" s="90"/>
      <c r="F34" s="90"/>
      <c r="G34" s="90"/>
      <c r="H34" s="90"/>
      <c r="I34" s="90"/>
      <c r="J34" s="90"/>
      <c r="K34" s="90"/>
      <c r="L34" s="90"/>
      <c r="M34" s="90"/>
      <c r="N34" s="90"/>
      <c r="O34" s="90"/>
      <c r="P34" s="90"/>
      <c r="Q34" s="90"/>
      <c r="R34" s="90"/>
      <c r="S34" s="90"/>
      <c r="T34" s="90"/>
      <c r="U34" s="90"/>
      <c r="V34" s="90"/>
      <c r="Z34" s="89"/>
      <c r="AA34" s="89"/>
      <c r="AB34" s="90"/>
      <c r="AC34" s="90"/>
      <c r="AD34" s="90"/>
      <c r="AE34" s="90"/>
      <c r="AF34" s="90"/>
      <c r="AG34" s="90"/>
      <c r="AH34" s="90"/>
      <c r="AI34" s="90"/>
      <c r="AJ34" s="90"/>
      <c r="AK34" s="90"/>
      <c r="AL34" s="90"/>
      <c r="AM34" s="90"/>
      <c r="AN34" s="90"/>
      <c r="AO34" s="90"/>
      <c r="AP34" s="90"/>
      <c r="AQ34" s="90"/>
      <c r="AR34" s="90"/>
      <c r="AS34" s="90"/>
      <c r="AT34" s="90"/>
    </row>
    <row r="35" spans="2:46" ht="8.4499999999999993" customHeight="1" x14ac:dyDescent="0.25">
      <c r="B35" s="89">
        <v>12</v>
      </c>
      <c r="C35" s="89"/>
      <c r="D35" s="90" t="s">
        <v>146</v>
      </c>
      <c r="E35" s="90"/>
      <c r="F35" s="90"/>
      <c r="G35" s="90"/>
      <c r="H35" s="90"/>
      <c r="I35" s="90"/>
      <c r="J35" s="90"/>
      <c r="K35" s="90"/>
      <c r="L35" s="90"/>
      <c r="M35" s="90"/>
      <c r="N35" s="90"/>
      <c r="O35" s="90"/>
      <c r="P35" s="90"/>
      <c r="Q35" s="90"/>
      <c r="R35" s="90"/>
      <c r="S35" s="90"/>
      <c r="T35" s="90"/>
      <c r="U35" s="90"/>
      <c r="V35" s="90"/>
      <c r="Z35" s="89">
        <v>70</v>
      </c>
      <c r="AA35" s="89"/>
      <c r="AB35" s="90" t="s">
        <v>145</v>
      </c>
      <c r="AC35" s="90"/>
      <c r="AD35" s="90"/>
      <c r="AE35" s="90"/>
      <c r="AF35" s="90"/>
      <c r="AG35" s="90"/>
      <c r="AH35" s="90"/>
      <c r="AI35" s="90"/>
      <c r="AJ35" s="90"/>
      <c r="AK35" s="90"/>
      <c r="AL35" s="90"/>
      <c r="AM35" s="90"/>
      <c r="AN35" s="90"/>
      <c r="AO35" s="90"/>
      <c r="AP35" s="90"/>
      <c r="AQ35" s="90"/>
      <c r="AR35" s="90"/>
      <c r="AS35" s="90"/>
      <c r="AT35" s="90"/>
    </row>
    <row r="36" spans="2:46" ht="8.4499999999999993" customHeight="1" x14ac:dyDescent="0.25">
      <c r="B36" s="89"/>
      <c r="C36" s="89"/>
      <c r="D36" s="90"/>
      <c r="E36" s="90"/>
      <c r="F36" s="90"/>
      <c r="G36" s="90"/>
      <c r="H36" s="90"/>
      <c r="I36" s="90"/>
      <c r="J36" s="90"/>
      <c r="K36" s="90"/>
      <c r="L36" s="90"/>
      <c r="M36" s="90"/>
      <c r="N36" s="90"/>
      <c r="O36" s="90"/>
      <c r="P36" s="90"/>
      <c r="Q36" s="90"/>
      <c r="R36" s="90"/>
      <c r="S36" s="90"/>
      <c r="T36" s="90"/>
      <c r="U36" s="90"/>
      <c r="V36" s="90"/>
      <c r="Z36" s="89"/>
      <c r="AA36" s="89"/>
      <c r="AB36" s="90"/>
      <c r="AC36" s="90"/>
      <c r="AD36" s="90"/>
      <c r="AE36" s="90"/>
      <c r="AF36" s="90"/>
      <c r="AG36" s="90"/>
      <c r="AH36" s="90"/>
      <c r="AI36" s="90"/>
      <c r="AJ36" s="90"/>
      <c r="AK36" s="90"/>
      <c r="AL36" s="90"/>
      <c r="AM36" s="90"/>
      <c r="AN36" s="90"/>
      <c r="AO36" s="90"/>
      <c r="AP36" s="90"/>
      <c r="AQ36" s="90"/>
      <c r="AR36" s="90"/>
      <c r="AS36" s="90"/>
      <c r="AT36" s="90"/>
    </row>
    <row r="37" spans="2:46" ht="8.4499999999999993" customHeight="1" x14ac:dyDescent="0.25">
      <c r="B37" s="89">
        <v>13</v>
      </c>
      <c r="C37" s="89"/>
      <c r="D37" s="90" t="s">
        <v>144</v>
      </c>
      <c r="E37" s="90"/>
      <c r="F37" s="90"/>
      <c r="G37" s="90"/>
      <c r="H37" s="90"/>
      <c r="I37" s="90"/>
      <c r="J37" s="90"/>
      <c r="K37" s="90"/>
      <c r="L37" s="90"/>
      <c r="M37" s="90"/>
      <c r="N37" s="90"/>
      <c r="O37" s="90"/>
      <c r="P37" s="90"/>
      <c r="Q37" s="90"/>
      <c r="R37" s="90"/>
      <c r="S37" s="90"/>
      <c r="T37" s="90"/>
      <c r="U37" s="90"/>
      <c r="V37" s="90"/>
      <c r="Z37" s="89">
        <v>71</v>
      </c>
      <c r="AA37" s="89"/>
      <c r="AB37" s="90" t="s">
        <v>143</v>
      </c>
      <c r="AC37" s="90"/>
      <c r="AD37" s="90"/>
      <c r="AE37" s="90"/>
      <c r="AF37" s="90"/>
      <c r="AG37" s="90"/>
      <c r="AH37" s="90"/>
      <c r="AI37" s="90"/>
      <c r="AJ37" s="90"/>
      <c r="AK37" s="90"/>
      <c r="AL37" s="90"/>
      <c r="AM37" s="90"/>
      <c r="AN37" s="90"/>
      <c r="AO37" s="90"/>
      <c r="AP37" s="90"/>
      <c r="AQ37" s="90"/>
      <c r="AR37" s="90"/>
      <c r="AS37" s="90"/>
      <c r="AT37" s="90"/>
    </row>
    <row r="38" spans="2:46" ht="8.4499999999999993" customHeight="1" x14ac:dyDescent="0.25">
      <c r="B38" s="89"/>
      <c r="C38" s="89"/>
      <c r="D38" s="90"/>
      <c r="E38" s="90"/>
      <c r="F38" s="90"/>
      <c r="G38" s="90"/>
      <c r="H38" s="90"/>
      <c r="I38" s="90"/>
      <c r="J38" s="90"/>
      <c r="K38" s="90"/>
      <c r="L38" s="90"/>
      <c r="M38" s="90"/>
      <c r="N38" s="90"/>
      <c r="O38" s="90"/>
      <c r="P38" s="90"/>
      <c r="Q38" s="90"/>
      <c r="R38" s="90"/>
      <c r="S38" s="90"/>
      <c r="T38" s="90"/>
      <c r="U38" s="90"/>
      <c r="V38" s="90"/>
      <c r="Z38" s="89"/>
      <c r="AA38" s="89"/>
      <c r="AB38" s="90"/>
      <c r="AC38" s="90"/>
      <c r="AD38" s="90"/>
      <c r="AE38" s="90"/>
      <c r="AF38" s="90"/>
      <c r="AG38" s="90"/>
      <c r="AH38" s="90"/>
      <c r="AI38" s="90"/>
      <c r="AJ38" s="90"/>
      <c r="AK38" s="90"/>
      <c r="AL38" s="90"/>
      <c r="AM38" s="90"/>
      <c r="AN38" s="90"/>
      <c r="AO38" s="90"/>
      <c r="AP38" s="90"/>
      <c r="AQ38" s="90"/>
      <c r="AR38" s="90"/>
      <c r="AS38" s="90"/>
      <c r="AT38" s="90"/>
    </row>
    <row r="39" spans="2:46" ht="8.4499999999999993" customHeight="1" x14ac:dyDescent="0.25">
      <c r="B39" s="89">
        <v>14</v>
      </c>
      <c r="C39" s="89"/>
      <c r="D39" s="90" t="s">
        <v>142</v>
      </c>
      <c r="E39" s="90"/>
      <c r="F39" s="90"/>
      <c r="G39" s="90"/>
      <c r="H39" s="90"/>
      <c r="I39" s="90"/>
      <c r="J39" s="90"/>
      <c r="K39" s="90"/>
      <c r="L39" s="90"/>
      <c r="M39" s="90"/>
      <c r="N39" s="90"/>
      <c r="O39" s="90"/>
      <c r="P39" s="90"/>
      <c r="Q39" s="90"/>
      <c r="R39" s="90"/>
      <c r="S39" s="90"/>
      <c r="T39" s="90"/>
      <c r="U39" s="90"/>
      <c r="V39" s="90"/>
      <c r="Z39" s="89">
        <v>72</v>
      </c>
      <c r="AA39" s="89"/>
      <c r="AB39" s="90" t="s">
        <v>141</v>
      </c>
      <c r="AC39" s="90"/>
      <c r="AD39" s="90"/>
      <c r="AE39" s="90"/>
      <c r="AF39" s="90"/>
      <c r="AG39" s="90"/>
      <c r="AH39" s="90"/>
      <c r="AI39" s="90"/>
      <c r="AJ39" s="90"/>
      <c r="AK39" s="90"/>
      <c r="AL39" s="90"/>
      <c r="AM39" s="90"/>
      <c r="AN39" s="90"/>
      <c r="AO39" s="90"/>
      <c r="AP39" s="90"/>
      <c r="AQ39" s="90"/>
      <c r="AR39" s="90"/>
      <c r="AS39" s="90"/>
      <c r="AT39" s="90"/>
    </row>
    <row r="40" spans="2:46" ht="8.4499999999999993" customHeight="1" x14ac:dyDescent="0.25">
      <c r="B40" s="89"/>
      <c r="C40" s="89"/>
      <c r="D40" s="90"/>
      <c r="E40" s="90"/>
      <c r="F40" s="90"/>
      <c r="G40" s="90"/>
      <c r="H40" s="90"/>
      <c r="I40" s="90"/>
      <c r="J40" s="90"/>
      <c r="K40" s="90"/>
      <c r="L40" s="90"/>
      <c r="M40" s="90"/>
      <c r="N40" s="90"/>
      <c r="O40" s="90"/>
      <c r="P40" s="90"/>
      <c r="Q40" s="90"/>
      <c r="R40" s="90"/>
      <c r="S40" s="90"/>
      <c r="T40" s="90"/>
      <c r="U40" s="90"/>
      <c r="V40" s="90"/>
      <c r="Z40" s="89"/>
      <c r="AA40" s="89"/>
      <c r="AB40" s="90"/>
      <c r="AC40" s="90"/>
      <c r="AD40" s="90"/>
      <c r="AE40" s="90"/>
      <c r="AF40" s="90"/>
      <c r="AG40" s="90"/>
      <c r="AH40" s="90"/>
      <c r="AI40" s="90"/>
      <c r="AJ40" s="90"/>
      <c r="AK40" s="90"/>
      <c r="AL40" s="90"/>
      <c r="AM40" s="90"/>
      <c r="AN40" s="90"/>
      <c r="AO40" s="90"/>
      <c r="AP40" s="90"/>
      <c r="AQ40" s="90"/>
      <c r="AR40" s="90"/>
      <c r="AS40" s="90"/>
      <c r="AT40" s="90"/>
    </row>
    <row r="41" spans="2:46" ht="8.4499999999999993" customHeight="1" x14ac:dyDescent="0.25">
      <c r="B41" s="89">
        <v>15</v>
      </c>
      <c r="C41" s="89"/>
      <c r="D41" s="90" t="s">
        <v>140</v>
      </c>
      <c r="E41" s="90"/>
      <c r="F41" s="90"/>
      <c r="G41" s="90"/>
      <c r="H41" s="90"/>
      <c r="I41" s="90"/>
      <c r="J41" s="90"/>
      <c r="K41" s="90"/>
      <c r="L41" s="90"/>
      <c r="M41" s="90"/>
      <c r="N41" s="90"/>
      <c r="O41" s="90"/>
      <c r="P41" s="90"/>
      <c r="Q41" s="90"/>
      <c r="R41" s="90"/>
      <c r="S41" s="90"/>
      <c r="T41" s="90"/>
      <c r="U41" s="90"/>
      <c r="V41" s="90"/>
      <c r="Z41" s="89">
        <v>73</v>
      </c>
      <c r="AA41" s="89"/>
      <c r="AB41" s="90" t="s">
        <v>139</v>
      </c>
      <c r="AC41" s="90"/>
      <c r="AD41" s="90"/>
      <c r="AE41" s="90"/>
      <c r="AF41" s="90"/>
      <c r="AG41" s="90"/>
      <c r="AH41" s="90"/>
      <c r="AI41" s="90"/>
      <c r="AJ41" s="90"/>
      <c r="AK41" s="90"/>
      <c r="AL41" s="90"/>
      <c r="AM41" s="90"/>
      <c r="AN41" s="90"/>
      <c r="AO41" s="90"/>
      <c r="AP41" s="90"/>
      <c r="AQ41" s="90"/>
      <c r="AR41" s="90"/>
      <c r="AS41" s="90"/>
      <c r="AT41" s="90"/>
    </row>
    <row r="42" spans="2:46" ht="8.4499999999999993" customHeight="1" x14ac:dyDescent="0.25">
      <c r="B42" s="89"/>
      <c r="C42" s="89"/>
      <c r="D42" s="90"/>
      <c r="E42" s="90"/>
      <c r="F42" s="90"/>
      <c r="G42" s="90"/>
      <c r="H42" s="90"/>
      <c r="I42" s="90"/>
      <c r="J42" s="90"/>
      <c r="K42" s="90"/>
      <c r="L42" s="90"/>
      <c r="M42" s="90"/>
      <c r="N42" s="90"/>
      <c r="O42" s="90"/>
      <c r="P42" s="90"/>
      <c r="Q42" s="90"/>
      <c r="R42" s="90"/>
      <c r="S42" s="90"/>
      <c r="T42" s="90"/>
      <c r="U42" s="90"/>
      <c r="V42" s="90"/>
      <c r="Z42" s="89"/>
      <c r="AA42" s="89"/>
      <c r="AB42" s="90"/>
      <c r="AC42" s="90"/>
      <c r="AD42" s="90"/>
      <c r="AE42" s="90"/>
      <c r="AF42" s="90"/>
      <c r="AG42" s="90"/>
      <c r="AH42" s="90"/>
      <c r="AI42" s="90"/>
      <c r="AJ42" s="90"/>
      <c r="AK42" s="90"/>
      <c r="AL42" s="90"/>
      <c r="AM42" s="90"/>
      <c r="AN42" s="90"/>
      <c r="AO42" s="90"/>
      <c r="AP42" s="90"/>
      <c r="AQ42" s="90"/>
      <c r="AR42" s="90"/>
      <c r="AS42" s="90"/>
      <c r="AT42" s="90"/>
    </row>
    <row r="43" spans="2:46" ht="8.4499999999999993" customHeight="1" x14ac:dyDescent="0.25">
      <c r="B43" s="89">
        <v>16</v>
      </c>
      <c r="C43" s="89"/>
      <c r="D43" s="90" t="s">
        <v>138</v>
      </c>
      <c r="E43" s="90"/>
      <c r="F43" s="90"/>
      <c r="G43" s="90"/>
      <c r="H43" s="90"/>
      <c r="I43" s="90"/>
      <c r="J43" s="90"/>
      <c r="K43" s="90"/>
      <c r="L43" s="90"/>
      <c r="M43" s="90"/>
      <c r="N43" s="90"/>
      <c r="O43" s="90"/>
      <c r="P43" s="90"/>
      <c r="Q43" s="90"/>
      <c r="R43" s="90"/>
      <c r="S43" s="90"/>
      <c r="T43" s="90"/>
      <c r="U43" s="90"/>
      <c r="V43" s="90"/>
      <c r="Z43" s="89">
        <v>74</v>
      </c>
      <c r="AA43" s="89"/>
      <c r="AB43" s="90" t="s">
        <v>137</v>
      </c>
      <c r="AC43" s="90"/>
      <c r="AD43" s="90"/>
      <c r="AE43" s="90"/>
      <c r="AF43" s="90"/>
      <c r="AG43" s="90"/>
      <c r="AH43" s="90"/>
      <c r="AI43" s="90"/>
      <c r="AJ43" s="90"/>
      <c r="AK43" s="90"/>
      <c r="AL43" s="90"/>
      <c r="AM43" s="90"/>
      <c r="AN43" s="90"/>
      <c r="AO43" s="90"/>
      <c r="AP43" s="90"/>
      <c r="AQ43" s="90"/>
      <c r="AR43" s="90"/>
      <c r="AS43" s="90"/>
      <c r="AT43" s="90"/>
    </row>
    <row r="44" spans="2:46" ht="8.4499999999999993" customHeight="1" x14ac:dyDescent="0.25">
      <c r="B44" s="89"/>
      <c r="C44" s="89"/>
      <c r="D44" s="90"/>
      <c r="E44" s="90"/>
      <c r="F44" s="90"/>
      <c r="G44" s="90"/>
      <c r="H44" s="90"/>
      <c r="I44" s="90"/>
      <c r="J44" s="90"/>
      <c r="K44" s="90"/>
      <c r="L44" s="90"/>
      <c r="M44" s="90"/>
      <c r="N44" s="90"/>
      <c r="O44" s="90"/>
      <c r="P44" s="90"/>
      <c r="Q44" s="90"/>
      <c r="R44" s="90"/>
      <c r="S44" s="90"/>
      <c r="T44" s="90"/>
      <c r="U44" s="90"/>
      <c r="V44" s="90"/>
      <c r="Z44" s="89"/>
      <c r="AA44" s="89"/>
      <c r="AB44" s="90"/>
      <c r="AC44" s="90"/>
      <c r="AD44" s="90"/>
      <c r="AE44" s="90"/>
      <c r="AF44" s="90"/>
      <c r="AG44" s="90"/>
      <c r="AH44" s="90"/>
      <c r="AI44" s="90"/>
      <c r="AJ44" s="90"/>
      <c r="AK44" s="90"/>
      <c r="AL44" s="90"/>
      <c r="AM44" s="90"/>
      <c r="AN44" s="90"/>
      <c r="AO44" s="90"/>
      <c r="AP44" s="90"/>
      <c r="AQ44" s="90"/>
      <c r="AR44" s="90"/>
      <c r="AS44" s="90"/>
      <c r="AT44" s="90"/>
    </row>
    <row r="45" spans="2:46" ht="8.4499999999999993" customHeight="1" x14ac:dyDescent="0.25">
      <c r="B45" s="89">
        <v>20</v>
      </c>
      <c r="C45" s="89"/>
      <c r="D45" s="90" t="s">
        <v>136</v>
      </c>
      <c r="E45" s="90"/>
      <c r="F45" s="90"/>
      <c r="G45" s="90"/>
      <c r="H45" s="90"/>
      <c r="I45" s="90"/>
      <c r="J45" s="90"/>
      <c r="K45" s="90"/>
      <c r="L45" s="90"/>
      <c r="M45" s="90"/>
      <c r="N45" s="90"/>
      <c r="O45" s="90"/>
      <c r="P45" s="90"/>
      <c r="Q45" s="90"/>
      <c r="R45" s="90"/>
      <c r="S45" s="90"/>
      <c r="T45" s="90"/>
      <c r="U45" s="90"/>
      <c r="V45" s="90"/>
      <c r="Z45" s="89">
        <v>75</v>
      </c>
      <c r="AA45" s="89"/>
      <c r="AB45" s="90" t="s">
        <v>135</v>
      </c>
      <c r="AC45" s="90"/>
      <c r="AD45" s="90"/>
      <c r="AE45" s="90"/>
      <c r="AF45" s="90"/>
      <c r="AG45" s="90"/>
      <c r="AH45" s="90"/>
      <c r="AI45" s="90"/>
      <c r="AJ45" s="90"/>
      <c r="AK45" s="90"/>
      <c r="AL45" s="90"/>
      <c r="AM45" s="90"/>
      <c r="AN45" s="90"/>
      <c r="AO45" s="90"/>
      <c r="AP45" s="90"/>
      <c r="AQ45" s="90"/>
      <c r="AR45" s="90"/>
      <c r="AS45" s="90"/>
      <c r="AT45" s="90"/>
    </row>
    <row r="46" spans="2:46" ht="8.4499999999999993" customHeight="1" x14ac:dyDescent="0.25">
      <c r="B46" s="89"/>
      <c r="C46" s="89"/>
      <c r="D46" s="90"/>
      <c r="E46" s="90"/>
      <c r="F46" s="90"/>
      <c r="G46" s="90"/>
      <c r="H46" s="90"/>
      <c r="I46" s="90"/>
      <c r="J46" s="90"/>
      <c r="K46" s="90"/>
      <c r="L46" s="90"/>
      <c r="M46" s="90"/>
      <c r="N46" s="90"/>
      <c r="O46" s="90"/>
      <c r="P46" s="90"/>
      <c r="Q46" s="90"/>
      <c r="R46" s="90"/>
      <c r="S46" s="90"/>
      <c r="T46" s="90"/>
      <c r="U46" s="90"/>
      <c r="V46" s="90"/>
      <c r="Z46" s="89"/>
      <c r="AA46" s="89"/>
      <c r="AB46" s="90"/>
      <c r="AC46" s="90"/>
      <c r="AD46" s="90"/>
      <c r="AE46" s="90"/>
      <c r="AF46" s="90"/>
      <c r="AG46" s="90"/>
      <c r="AH46" s="90"/>
      <c r="AI46" s="90"/>
      <c r="AJ46" s="90"/>
      <c r="AK46" s="90"/>
      <c r="AL46" s="90"/>
      <c r="AM46" s="90"/>
      <c r="AN46" s="90"/>
      <c r="AO46" s="90"/>
      <c r="AP46" s="90"/>
      <c r="AQ46" s="90"/>
      <c r="AR46" s="90"/>
      <c r="AS46" s="90"/>
      <c r="AT46" s="90"/>
    </row>
    <row r="47" spans="2:46" ht="8.4499999999999993" customHeight="1" x14ac:dyDescent="0.25">
      <c r="B47" s="89">
        <v>21</v>
      </c>
      <c r="C47" s="89"/>
      <c r="D47" s="90" t="s">
        <v>134</v>
      </c>
      <c r="E47" s="90"/>
      <c r="F47" s="90"/>
      <c r="G47" s="90"/>
      <c r="H47" s="90"/>
      <c r="I47" s="90"/>
      <c r="J47" s="90"/>
      <c r="K47" s="90"/>
      <c r="L47" s="90"/>
      <c r="M47" s="90"/>
      <c r="N47" s="90"/>
      <c r="O47" s="90"/>
      <c r="P47" s="90"/>
      <c r="Q47" s="90"/>
      <c r="R47" s="90"/>
      <c r="S47" s="90"/>
      <c r="T47" s="90"/>
      <c r="U47" s="90"/>
      <c r="V47" s="90"/>
      <c r="Z47" s="89">
        <v>90</v>
      </c>
      <c r="AA47" s="89"/>
      <c r="AB47" s="90" t="s">
        <v>133</v>
      </c>
      <c r="AC47" s="90"/>
      <c r="AD47" s="90"/>
      <c r="AE47" s="90"/>
      <c r="AF47" s="90"/>
      <c r="AG47" s="90"/>
      <c r="AH47" s="90"/>
      <c r="AI47" s="90"/>
      <c r="AJ47" s="90"/>
      <c r="AK47" s="90"/>
      <c r="AL47" s="90"/>
      <c r="AM47" s="90"/>
      <c r="AN47" s="90"/>
      <c r="AO47" s="90"/>
      <c r="AP47" s="90"/>
      <c r="AQ47" s="90"/>
      <c r="AR47" s="90"/>
      <c r="AS47" s="90"/>
      <c r="AT47" s="90"/>
    </row>
    <row r="48" spans="2:46" ht="8.4499999999999993" customHeight="1" x14ac:dyDescent="0.25">
      <c r="B48" s="89"/>
      <c r="C48" s="89"/>
      <c r="D48" s="90"/>
      <c r="E48" s="90"/>
      <c r="F48" s="90"/>
      <c r="G48" s="90"/>
      <c r="H48" s="90"/>
      <c r="I48" s="90"/>
      <c r="J48" s="90"/>
      <c r="K48" s="90"/>
      <c r="L48" s="90"/>
      <c r="M48" s="90"/>
      <c r="N48" s="90"/>
      <c r="O48" s="90"/>
      <c r="P48" s="90"/>
      <c r="Q48" s="90"/>
      <c r="R48" s="90"/>
      <c r="S48" s="90"/>
      <c r="T48" s="90"/>
      <c r="U48" s="90"/>
      <c r="V48" s="90"/>
      <c r="Z48" s="89"/>
      <c r="AA48" s="89"/>
      <c r="AB48" s="90"/>
      <c r="AC48" s="90"/>
      <c r="AD48" s="90"/>
      <c r="AE48" s="90"/>
      <c r="AF48" s="90"/>
      <c r="AG48" s="90"/>
      <c r="AH48" s="90"/>
      <c r="AI48" s="90"/>
      <c r="AJ48" s="90"/>
      <c r="AK48" s="90"/>
      <c r="AL48" s="90"/>
      <c r="AM48" s="90"/>
      <c r="AN48" s="90"/>
      <c r="AO48" s="90"/>
      <c r="AP48" s="90"/>
      <c r="AQ48" s="90"/>
      <c r="AR48" s="90"/>
      <c r="AS48" s="90"/>
      <c r="AT48" s="90"/>
    </row>
    <row r="49" spans="2:46" ht="8.4499999999999993" customHeight="1" x14ac:dyDescent="0.25">
      <c r="B49" s="89">
        <v>22</v>
      </c>
      <c r="C49" s="89"/>
      <c r="D49" s="90" t="s">
        <v>132</v>
      </c>
      <c r="E49" s="90"/>
      <c r="F49" s="90"/>
      <c r="G49" s="90"/>
      <c r="H49" s="90"/>
      <c r="I49" s="90"/>
      <c r="J49" s="90"/>
      <c r="K49" s="90"/>
      <c r="L49" s="90"/>
      <c r="M49" s="90"/>
      <c r="N49" s="90"/>
      <c r="O49" s="90"/>
      <c r="P49" s="90"/>
      <c r="Q49" s="90"/>
      <c r="R49" s="90"/>
      <c r="S49" s="90"/>
      <c r="T49" s="90"/>
      <c r="U49" s="90"/>
      <c r="V49" s="90"/>
      <c r="Z49" s="32"/>
      <c r="AA49" s="32"/>
      <c r="AB49" s="32"/>
      <c r="AC49" s="32"/>
      <c r="AD49" s="32"/>
      <c r="AE49" s="32"/>
      <c r="AF49" s="32"/>
      <c r="AG49" s="32"/>
      <c r="AH49" s="32"/>
      <c r="AI49" s="32"/>
      <c r="AJ49" s="32"/>
      <c r="AK49" s="32"/>
      <c r="AL49" s="32"/>
      <c r="AM49" s="32"/>
      <c r="AN49" s="32"/>
      <c r="AO49" s="32"/>
      <c r="AP49" s="32"/>
      <c r="AQ49" s="32"/>
      <c r="AR49" s="32"/>
      <c r="AS49" s="32"/>
      <c r="AT49" s="32"/>
    </row>
    <row r="50" spans="2:46" ht="8.4499999999999993" customHeight="1" x14ac:dyDescent="0.25">
      <c r="B50" s="89"/>
      <c r="C50" s="89"/>
      <c r="D50" s="90"/>
      <c r="E50" s="90"/>
      <c r="F50" s="90"/>
      <c r="G50" s="90"/>
      <c r="H50" s="90"/>
      <c r="I50" s="90"/>
      <c r="J50" s="90"/>
      <c r="K50" s="90"/>
      <c r="L50" s="90"/>
      <c r="M50" s="90"/>
      <c r="N50" s="90"/>
      <c r="O50" s="90"/>
      <c r="P50" s="90"/>
      <c r="Q50" s="90"/>
      <c r="R50" s="90"/>
      <c r="S50" s="90"/>
      <c r="T50" s="90"/>
      <c r="U50" s="90"/>
      <c r="V50" s="90"/>
      <c r="Z50" s="32"/>
      <c r="AA50" s="32"/>
      <c r="AB50" s="32"/>
      <c r="AC50" s="32"/>
      <c r="AD50" s="32"/>
      <c r="AE50" s="32"/>
      <c r="AF50" s="32"/>
      <c r="AG50" s="32"/>
      <c r="AH50" s="32"/>
      <c r="AI50" s="32"/>
      <c r="AJ50" s="32"/>
      <c r="AK50" s="32"/>
      <c r="AL50" s="32"/>
      <c r="AM50" s="32"/>
      <c r="AN50" s="32"/>
      <c r="AO50" s="32"/>
      <c r="AP50" s="32"/>
      <c r="AQ50" s="32"/>
      <c r="AR50" s="32"/>
      <c r="AS50" s="32"/>
      <c r="AT50" s="32"/>
    </row>
    <row r="51" spans="2:46" ht="8.4499999999999993" customHeight="1" x14ac:dyDescent="0.25">
      <c r="B51" s="89">
        <v>23</v>
      </c>
      <c r="C51" s="89"/>
      <c r="D51" s="90" t="s">
        <v>131</v>
      </c>
      <c r="E51" s="90"/>
      <c r="F51" s="90"/>
      <c r="G51" s="90"/>
      <c r="H51" s="90"/>
      <c r="I51" s="90"/>
      <c r="J51" s="90"/>
      <c r="K51" s="90"/>
      <c r="L51" s="90"/>
      <c r="M51" s="90"/>
      <c r="N51" s="90"/>
      <c r="O51" s="90"/>
      <c r="P51" s="90"/>
      <c r="Q51" s="90"/>
      <c r="R51" s="90"/>
      <c r="S51" s="90"/>
      <c r="T51" s="90"/>
      <c r="U51" s="90"/>
      <c r="V51" s="90"/>
      <c r="Z51" s="32"/>
      <c r="AA51" s="32"/>
      <c r="AB51" s="32"/>
      <c r="AC51" s="32"/>
      <c r="AD51" s="32"/>
      <c r="AE51" s="32"/>
      <c r="AF51" s="32"/>
      <c r="AG51" s="32"/>
      <c r="AH51" s="32"/>
      <c r="AI51" s="32"/>
      <c r="AJ51" s="32"/>
      <c r="AK51" s="32"/>
      <c r="AL51" s="32"/>
      <c r="AM51" s="32"/>
      <c r="AN51" s="32"/>
      <c r="AO51" s="32"/>
      <c r="AP51" s="32"/>
      <c r="AQ51" s="32"/>
      <c r="AR51" s="32"/>
      <c r="AS51" s="32"/>
      <c r="AT51" s="32"/>
    </row>
    <row r="52" spans="2:46" ht="8.4499999999999993" customHeight="1" x14ac:dyDescent="0.25">
      <c r="B52" s="89"/>
      <c r="C52" s="89"/>
      <c r="D52" s="90"/>
      <c r="E52" s="90"/>
      <c r="F52" s="90"/>
      <c r="G52" s="90"/>
      <c r="H52" s="90"/>
      <c r="I52" s="90"/>
      <c r="J52" s="90"/>
      <c r="K52" s="90"/>
      <c r="L52" s="90"/>
      <c r="M52" s="90"/>
      <c r="N52" s="90"/>
      <c r="O52" s="90"/>
      <c r="P52" s="90"/>
      <c r="Q52" s="90"/>
      <c r="R52" s="90"/>
      <c r="S52" s="90"/>
      <c r="T52" s="90"/>
      <c r="U52" s="90"/>
      <c r="V52" s="90"/>
      <c r="Z52" s="32"/>
      <c r="AA52" s="32"/>
      <c r="AB52" s="32"/>
      <c r="AC52" s="32"/>
      <c r="AD52" s="32"/>
      <c r="AE52" s="32"/>
      <c r="AF52" s="32"/>
      <c r="AG52" s="32"/>
      <c r="AH52" s="32"/>
      <c r="AI52" s="32"/>
      <c r="AJ52" s="32"/>
      <c r="AK52" s="32"/>
      <c r="AL52" s="32"/>
      <c r="AM52" s="32"/>
      <c r="AN52" s="32"/>
      <c r="AO52" s="32"/>
      <c r="AP52" s="32"/>
      <c r="AQ52" s="32"/>
      <c r="AR52" s="32"/>
      <c r="AS52" s="32"/>
      <c r="AT52" s="32"/>
    </row>
    <row r="53" spans="2:46" ht="8.4499999999999993" customHeight="1" x14ac:dyDescent="0.25">
      <c r="B53" s="89">
        <v>24</v>
      </c>
      <c r="C53" s="89"/>
      <c r="D53" s="90" t="s">
        <v>130</v>
      </c>
      <c r="E53" s="90"/>
      <c r="F53" s="90"/>
      <c r="G53" s="90"/>
      <c r="H53" s="90"/>
      <c r="I53" s="90"/>
      <c r="J53" s="90"/>
      <c r="K53" s="90"/>
      <c r="L53" s="90"/>
      <c r="M53" s="90"/>
      <c r="N53" s="90"/>
      <c r="O53" s="90"/>
      <c r="P53" s="90"/>
      <c r="Q53" s="90"/>
      <c r="R53" s="90"/>
      <c r="S53" s="90"/>
      <c r="T53" s="90"/>
      <c r="U53" s="90"/>
      <c r="V53" s="90"/>
      <c r="Z53" s="32"/>
      <c r="AA53" s="32"/>
      <c r="AB53" s="32"/>
      <c r="AC53" s="32"/>
      <c r="AD53" s="32"/>
      <c r="AE53" s="32"/>
      <c r="AF53" s="32"/>
      <c r="AG53" s="32"/>
      <c r="AH53" s="32"/>
      <c r="AI53" s="32"/>
      <c r="AJ53" s="32"/>
      <c r="AK53" s="32"/>
      <c r="AL53" s="32"/>
      <c r="AM53" s="32"/>
      <c r="AN53" s="32"/>
      <c r="AO53" s="32"/>
      <c r="AP53" s="32"/>
      <c r="AQ53" s="32"/>
      <c r="AR53" s="32"/>
      <c r="AS53" s="32"/>
      <c r="AT53" s="32"/>
    </row>
    <row r="54" spans="2:46" ht="8.4499999999999993" customHeight="1" x14ac:dyDescent="0.25">
      <c r="B54" s="89"/>
      <c r="C54" s="89"/>
      <c r="D54" s="90"/>
      <c r="E54" s="90"/>
      <c r="F54" s="90"/>
      <c r="G54" s="90"/>
      <c r="H54" s="90"/>
      <c r="I54" s="90"/>
      <c r="J54" s="90"/>
      <c r="K54" s="90"/>
      <c r="L54" s="90"/>
      <c r="M54" s="90"/>
      <c r="N54" s="90"/>
      <c r="O54" s="90"/>
      <c r="P54" s="90"/>
      <c r="Q54" s="90"/>
      <c r="R54" s="90"/>
      <c r="S54" s="90"/>
      <c r="T54" s="90"/>
      <c r="U54" s="90"/>
      <c r="V54" s="90"/>
      <c r="Z54" s="32"/>
      <c r="AA54" s="32"/>
      <c r="AB54" s="32"/>
      <c r="AC54" s="32"/>
      <c r="AD54" s="32"/>
      <c r="AE54" s="32"/>
      <c r="AF54" s="32"/>
      <c r="AG54" s="32"/>
      <c r="AH54" s="32"/>
      <c r="AI54" s="32"/>
      <c r="AJ54" s="32"/>
      <c r="AK54" s="32"/>
      <c r="AL54" s="32"/>
      <c r="AM54" s="32"/>
      <c r="AN54" s="32"/>
      <c r="AO54" s="32"/>
      <c r="AP54" s="32"/>
      <c r="AQ54" s="32"/>
      <c r="AR54" s="32"/>
      <c r="AS54" s="32"/>
      <c r="AT54" s="32"/>
    </row>
    <row r="55" spans="2:46" ht="8.4499999999999993" customHeight="1" x14ac:dyDescent="0.25">
      <c r="B55" s="89">
        <v>35</v>
      </c>
      <c r="C55" s="89"/>
      <c r="D55" s="90" t="s">
        <v>129</v>
      </c>
      <c r="E55" s="90"/>
      <c r="F55" s="90"/>
      <c r="G55" s="90"/>
      <c r="H55" s="90"/>
      <c r="I55" s="90"/>
      <c r="J55" s="90"/>
      <c r="K55" s="90"/>
      <c r="L55" s="90"/>
      <c r="M55" s="90"/>
      <c r="N55" s="90"/>
      <c r="O55" s="90"/>
      <c r="P55" s="90"/>
      <c r="Q55" s="90"/>
      <c r="R55" s="90"/>
      <c r="S55" s="90"/>
      <c r="T55" s="90"/>
      <c r="U55" s="90"/>
      <c r="V55" s="90"/>
      <c r="Z55" s="32"/>
      <c r="AA55" s="32"/>
      <c r="AB55" s="32"/>
      <c r="AC55" s="32"/>
      <c r="AD55" s="32"/>
      <c r="AE55" s="32"/>
      <c r="AF55" s="32"/>
      <c r="AG55" s="32"/>
      <c r="AH55" s="32"/>
      <c r="AI55" s="32"/>
      <c r="AJ55" s="32"/>
      <c r="AK55" s="32"/>
      <c r="AL55" s="32"/>
      <c r="AM55" s="32"/>
      <c r="AN55" s="32"/>
      <c r="AO55" s="32"/>
      <c r="AP55" s="32"/>
      <c r="AQ55" s="32"/>
      <c r="AR55" s="32"/>
      <c r="AS55" s="32"/>
      <c r="AT55" s="32"/>
    </row>
    <row r="56" spans="2:46" ht="8.4499999999999993" customHeight="1" x14ac:dyDescent="0.25">
      <c r="B56" s="89"/>
      <c r="C56" s="89"/>
      <c r="D56" s="90"/>
      <c r="E56" s="90"/>
      <c r="F56" s="90"/>
      <c r="G56" s="90"/>
      <c r="H56" s="90"/>
      <c r="I56" s="90"/>
      <c r="J56" s="90"/>
      <c r="K56" s="90"/>
      <c r="L56" s="90"/>
      <c r="M56" s="90"/>
      <c r="N56" s="90"/>
      <c r="O56" s="90"/>
      <c r="P56" s="90"/>
      <c r="Q56" s="90"/>
      <c r="R56" s="90"/>
      <c r="S56" s="90"/>
      <c r="T56" s="90"/>
      <c r="U56" s="90"/>
      <c r="V56" s="90"/>
      <c r="Z56" s="32"/>
      <c r="AA56" s="32"/>
      <c r="AB56" s="32"/>
      <c r="AC56" s="32"/>
      <c r="AD56" s="32"/>
      <c r="AE56" s="32"/>
      <c r="AF56" s="32"/>
      <c r="AG56" s="32"/>
      <c r="AH56" s="32"/>
      <c r="AI56" s="32"/>
      <c r="AJ56" s="32"/>
      <c r="AK56" s="32"/>
      <c r="AL56" s="32"/>
      <c r="AM56" s="32"/>
      <c r="AN56" s="32"/>
      <c r="AO56" s="32"/>
      <c r="AP56" s="32"/>
      <c r="AQ56" s="32"/>
      <c r="AR56" s="32"/>
      <c r="AS56" s="32"/>
      <c r="AT56" s="32"/>
    </row>
    <row r="57" spans="2:46" ht="8.4499999999999993" customHeight="1" x14ac:dyDescent="0.25">
      <c r="B57" s="89">
        <v>36</v>
      </c>
      <c r="C57" s="89"/>
      <c r="D57" s="90" t="s">
        <v>128</v>
      </c>
      <c r="E57" s="90"/>
      <c r="F57" s="90"/>
      <c r="G57" s="90"/>
      <c r="H57" s="90"/>
      <c r="I57" s="90"/>
      <c r="J57" s="90"/>
      <c r="K57" s="90"/>
      <c r="L57" s="90"/>
      <c r="M57" s="90"/>
      <c r="N57" s="90"/>
      <c r="O57" s="90"/>
      <c r="P57" s="90"/>
      <c r="Q57" s="90"/>
      <c r="R57" s="90"/>
      <c r="S57" s="90"/>
      <c r="T57" s="90"/>
      <c r="U57" s="90"/>
      <c r="V57" s="90"/>
      <c r="Z57" s="32"/>
      <c r="AA57" s="32"/>
      <c r="AB57" s="32"/>
      <c r="AC57" s="32"/>
      <c r="AD57" s="32"/>
      <c r="AE57" s="32"/>
      <c r="AF57" s="32"/>
      <c r="AG57" s="32"/>
      <c r="AH57" s="32"/>
      <c r="AI57" s="32"/>
      <c r="AJ57" s="32"/>
      <c r="AK57" s="32"/>
      <c r="AL57" s="32"/>
      <c r="AM57" s="32"/>
      <c r="AN57" s="32"/>
      <c r="AO57" s="32"/>
      <c r="AP57" s="32"/>
      <c r="AQ57" s="32"/>
      <c r="AR57" s="32"/>
      <c r="AS57" s="32"/>
      <c r="AT57" s="32"/>
    </row>
    <row r="58" spans="2:46" ht="8.4499999999999993" customHeight="1" x14ac:dyDescent="0.25">
      <c r="B58" s="89"/>
      <c r="C58" s="89"/>
      <c r="D58" s="90"/>
      <c r="E58" s="90"/>
      <c r="F58" s="90"/>
      <c r="G58" s="90"/>
      <c r="H58" s="90"/>
      <c r="I58" s="90"/>
      <c r="J58" s="90"/>
      <c r="K58" s="90"/>
      <c r="L58" s="90"/>
      <c r="M58" s="90"/>
      <c r="N58" s="90"/>
      <c r="O58" s="90"/>
      <c r="P58" s="90"/>
      <c r="Q58" s="90"/>
      <c r="R58" s="90"/>
      <c r="S58" s="90"/>
      <c r="T58" s="90"/>
      <c r="U58" s="90"/>
      <c r="V58" s="90"/>
      <c r="Z58" s="32"/>
      <c r="AA58" s="32"/>
      <c r="AB58" s="32"/>
      <c r="AC58" s="32"/>
      <c r="AD58" s="32"/>
      <c r="AE58" s="32"/>
      <c r="AF58" s="32"/>
      <c r="AG58" s="32"/>
      <c r="AH58" s="32"/>
      <c r="AI58" s="32"/>
      <c r="AJ58" s="32"/>
      <c r="AK58" s="32"/>
      <c r="AL58" s="32"/>
      <c r="AM58" s="32"/>
      <c r="AN58" s="32"/>
      <c r="AO58" s="32"/>
      <c r="AP58" s="32"/>
      <c r="AQ58" s="32"/>
      <c r="AR58" s="32"/>
      <c r="AS58" s="32"/>
      <c r="AT58" s="32"/>
    </row>
    <row r="59" spans="2:46" ht="8.4499999999999993" customHeight="1" x14ac:dyDescent="0.25">
      <c r="B59" s="30"/>
      <c r="C59" s="30"/>
    </row>
    <row r="60" spans="2:46" ht="8.4499999999999993" customHeight="1" x14ac:dyDescent="0.25">
      <c r="B60" s="30"/>
      <c r="C60" s="30"/>
    </row>
    <row r="61" spans="2:46" ht="8.4499999999999993" customHeight="1" x14ac:dyDescent="0.25">
      <c r="B61" s="30"/>
      <c r="C61" s="30"/>
    </row>
    <row r="62" spans="2:46" ht="8.4499999999999993" customHeight="1" x14ac:dyDescent="0.25">
      <c r="B62" s="30"/>
      <c r="C62" s="30"/>
    </row>
    <row r="63" spans="2:46" ht="8.4499999999999993" customHeight="1" x14ac:dyDescent="0.25">
      <c r="B63" s="30"/>
      <c r="C63" s="30"/>
    </row>
    <row r="64" spans="2:46" ht="8.4499999999999993" customHeight="1" x14ac:dyDescent="0.25">
      <c r="B64" s="30"/>
      <c r="C64" s="30"/>
    </row>
    <row r="65" spans="2:3" ht="8.4499999999999993" customHeight="1" x14ac:dyDescent="0.25">
      <c r="B65" s="30"/>
      <c r="C65" s="30"/>
    </row>
    <row r="66" spans="2:3" ht="8.4499999999999993" customHeight="1" x14ac:dyDescent="0.25">
      <c r="B66" s="30"/>
      <c r="C66" s="30"/>
    </row>
  </sheetData>
  <mergeCells count="82">
    <mergeCell ref="A1:AU3"/>
    <mergeCell ref="A5:AU8"/>
    <mergeCell ref="B15:C16"/>
    <mergeCell ref="B17:C18"/>
    <mergeCell ref="D15:V16"/>
    <mergeCell ref="D17:V18"/>
    <mergeCell ref="A11:W13"/>
    <mergeCell ref="Y11:AU13"/>
    <mergeCell ref="Z15:AA16"/>
    <mergeCell ref="AB15:AT16"/>
    <mergeCell ref="Z17:AA18"/>
    <mergeCell ref="AB17:AT18"/>
    <mergeCell ref="B19:C20"/>
    <mergeCell ref="B21:C22"/>
    <mergeCell ref="B23:C24"/>
    <mergeCell ref="B25:C26"/>
    <mergeCell ref="B27:C28"/>
    <mergeCell ref="B29:C30"/>
    <mergeCell ref="B31:C32"/>
    <mergeCell ref="B33:C34"/>
    <mergeCell ref="B35:C36"/>
    <mergeCell ref="B37:C38"/>
    <mergeCell ref="B39:C40"/>
    <mergeCell ref="B41:C42"/>
    <mergeCell ref="B55:C56"/>
    <mergeCell ref="B57:C58"/>
    <mergeCell ref="B43:C44"/>
    <mergeCell ref="B45:C46"/>
    <mergeCell ref="B47:C48"/>
    <mergeCell ref="B49:C50"/>
    <mergeCell ref="B51:C52"/>
    <mergeCell ref="B53:C54"/>
    <mergeCell ref="D19:V20"/>
    <mergeCell ref="D21:V22"/>
    <mergeCell ref="D23:V24"/>
    <mergeCell ref="D25:V26"/>
    <mergeCell ref="D27:V28"/>
    <mergeCell ref="D29:V30"/>
    <mergeCell ref="D31:V32"/>
    <mergeCell ref="D33:V34"/>
    <mergeCell ref="D35:V36"/>
    <mergeCell ref="D37:V38"/>
    <mergeCell ref="D39:V40"/>
    <mergeCell ref="D41:V42"/>
    <mergeCell ref="D43:V44"/>
    <mergeCell ref="D45:V46"/>
    <mergeCell ref="D47:V48"/>
    <mergeCell ref="D49:V50"/>
    <mergeCell ref="D51:V52"/>
    <mergeCell ref="D53:V54"/>
    <mergeCell ref="D55:V56"/>
    <mergeCell ref="D57:V58"/>
    <mergeCell ref="Z19:AA20"/>
    <mergeCell ref="AB19:AT20"/>
    <mergeCell ref="Z21:AA22"/>
    <mergeCell ref="AB21:AT22"/>
    <mergeCell ref="Z23:AA24"/>
    <mergeCell ref="AB23:AT24"/>
    <mergeCell ref="Z25:AA26"/>
    <mergeCell ref="AB25:AT26"/>
    <mergeCell ref="Z27:AA28"/>
    <mergeCell ref="AB27:AT28"/>
    <mergeCell ref="Z29:AA30"/>
    <mergeCell ref="AB29:AT30"/>
    <mergeCell ref="Z31:AA32"/>
    <mergeCell ref="AB31:AT32"/>
    <mergeCell ref="Z33:AA34"/>
    <mergeCell ref="AB33:AT34"/>
    <mergeCell ref="Z35:AA36"/>
    <mergeCell ref="AB35:AT36"/>
    <mergeCell ref="Z37:AA38"/>
    <mergeCell ref="AB37:AT38"/>
    <mergeCell ref="Z45:AA46"/>
    <mergeCell ref="AB45:AT46"/>
    <mergeCell ref="Z47:AA48"/>
    <mergeCell ref="AB47:AT48"/>
    <mergeCell ref="Z39:AA40"/>
    <mergeCell ref="AB39:AT40"/>
    <mergeCell ref="Z41:AA42"/>
    <mergeCell ref="AB41:AT42"/>
    <mergeCell ref="Z43:AA44"/>
    <mergeCell ref="AB43:AT44"/>
  </mergeCells>
  <printOptions horizontalCentered="1" verticalCentered="1"/>
  <pageMargins left="0" right="0" top="0" bottom="0"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FE56-B8D1-4406-8932-7645DAA805D3}">
  <sheetPr>
    <tabColor theme="0" tint="-0.249977111117893"/>
  </sheetPr>
  <dimension ref="B1:L61"/>
  <sheetViews>
    <sheetView showGridLines="0" zoomScale="60" zoomScaleNormal="60" workbookViewId="0">
      <selection activeCell="B2" sqref="B2"/>
    </sheetView>
  </sheetViews>
  <sheetFormatPr defaultColWidth="9.140625" defaultRowHeight="14.25" x14ac:dyDescent="0.2"/>
  <cols>
    <col min="1" max="1" width="1" style="33" customWidth="1"/>
    <col min="2" max="2" width="43.7109375" style="33" bestFit="1" customWidth="1"/>
    <col min="3" max="3" width="18.85546875" style="33" bestFit="1" customWidth="1"/>
    <col min="4" max="4" width="2" style="33" customWidth="1"/>
    <col min="5" max="5" width="48.140625" style="33" bestFit="1" customWidth="1"/>
    <col min="6" max="6" width="18.5703125" style="33" bestFit="1" customWidth="1"/>
    <col min="7" max="7" width="2" style="33" customWidth="1"/>
    <col min="8" max="8" width="53.140625" style="33" bestFit="1" customWidth="1"/>
    <col min="9" max="9" width="20.7109375" style="33" bestFit="1" customWidth="1"/>
    <col min="10" max="10" width="2" style="33" customWidth="1"/>
    <col min="11" max="11" width="38.5703125" style="33" bestFit="1" customWidth="1"/>
    <col min="12" max="12" width="21.140625" style="33" bestFit="1" customWidth="1"/>
    <col min="13" max="16384" width="9.140625" style="33"/>
  </cols>
  <sheetData>
    <row r="1" spans="2:12" ht="3.75" customHeight="1" thickBot="1" x14ac:dyDescent="0.25"/>
    <row r="2" spans="2:12" ht="15.75" thickBot="1" x14ac:dyDescent="0.3">
      <c r="B2" s="41" t="s">
        <v>171</v>
      </c>
      <c r="C2" s="42" t="s">
        <v>172</v>
      </c>
      <c r="E2" s="41" t="s">
        <v>197</v>
      </c>
      <c r="F2" s="42" t="s">
        <v>172</v>
      </c>
      <c r="H2" s="41" t="s">
        <v>343</v>
      </c>
      <c r="I2" s="42" t="s">
        <v>172</v>
      </c>
      <c r="K2" s="41" t="s">
        <v>377</v>
      </c>
      <c r="L2" s="42" t="s">
        <v>172</v>
      </c>
    </row>
    <row r="3" spans="2:12" x14ac:dyDescent="0.2">
      <c r="B3" s="39" t="s">
        <v>173</v>
      </c>
      <c r="C3" s="40" t="s">
        <v>174</v>
      </c>
      <c r="E3" s="39" t="s">
        <v>198</v>
      </c>
      <c r="F3" s="40" t="s">
        <v>174</v>
      </c>
      <c r="H3" s="39" t="s">
        <v>378</v>
      </c>
      <c r="I3" s="40" t="s">
        <v>379</v>
      </c>
      <c r="K3" s="39" t="s">
        <v>380</v>
      </c>
      <c r="L3" s="40" t="s">
        <v>381</v>
      </c>
    </row>
    <row r="4" spans="2:12" x14ac:dyDescent="0.2">
      <c r="B4" s="35" t="s">
        <v>175</v>
      </c>
      <c r="C4" s="36" t="s">
        <v>176</v>
      </c>
      <c r="E4" s="35" t="s">
        <v>199</v>
      </c>
      <c r="F4" s="36" t="s">
        <v>200</v>
      </c>
      <c r="H4" s="35" t="s">
        <v>382</v>
      </c>
      <c r="I4" s="36" t="s">
        <v>383</v>
      </c>
      <c r="K4" s="35" t="s">
        <v>384</v>
      </c>
      <c r="L4" s="36" t="s">
        <v>385</v>
      </c>
    </row>
    <row r="5" spans="2:12" x14ac:dyDescent="0.2">
      <c r="B5" s="35" t="s">
        <v>177</v>
      </c>
      <c r="C5" s="36" t="s">
        <v>178</v>
      </c>
      <c r="E5" s="35" t="s">
        <v>201</v>
      </c>
      <c r="F5" s="36" t="s">
        <v>183</v>
      </c>
      <c r="H5" s="35" t="s">
        <v>386</v>
      </c>
      <c r="I5" s="36" t="s">
        <v>387</v>
      </c>
      <c r="K5" s="35" t="s">
        <v>388</v>
      </c>
      <c r="L5" s="36" t="s">
        <v>389</v>
      </c>
    </row>
    <row r="6" spans="2:12" x14ac:dyDescent="0.2">
      <c r="B6" s="35" t="s">
        <v>179</v>
      </c>
      <c r="C6" s="36" t="s">
        <v>180</v>
      </c>
      <c r="E6" s="35" t="s">
        <v>202</v>
      </c>
      <c r="F6" s="36" t="s">
        <v>203</v>
      </c>
      <c r="H6" s="35" t="s">
        <v>390</v>
      </c>
      <c r="I6" s="36" t="s">
        <v>391</v>
      </c>
      <c r="K6" s="35" t="s">
        <v>392</v>
      </c>
      <c r="L6" s="36" t="s">
        <v>393</v>
      </c>
    </row>
    <row r="7" spans="2:12" x14ac:dyDescent="0.2">
      <c r="B7" s="35" t="s">
        <v>181</v>
      </c>
      <c r="C7" s="36" t="s">
        <v>182</v>
      </c>
      <c r="E7" s="35" t="s">
        <v>204</v>
      </c>
      <c r="F7" s="36" t="s">
        <v>205</v>
      </c>
      <c r="H7" s="35" t="s">
        <v>394</v>
      </c>
      <c r="I7" s="36" t="s">
        <v>395</v>
      </c>
      <c r="K7" s="35" t="s">
        <v>396</v>
      </c>
      <c r="L7" s="36" t="s">
        <v>397</v>
      </c>
    </row>
    <row r="8" spans="2:12" x14ac:dyDescent="0.2">
      <c r="B8" s="35" t="s">
        <v>181</v>
      </c>
      <c r="C8" s="36" t="s">
        <v>183</v>
      </c>
      <c r="E8" s="35" t="s">
        <v>206</v>
      </c>
      <c r="F8" s="36" t="s">
        <v>207</v>
      </c>
      <c r="H8" s="35" t="s">
        <v>398</v>
      </c>
      <c r="I8" s="36" t="s">
        <v>399</v>
      </c>
      <c r="K8" s="35" t="s">
        <v>400</v>
      </c>
      <c r="L8" s="36" t="s">
        <v>401</v>
      </c>
    </row>
    <row r="9" spans="2:12" x14ac:dyDescent="0.2">
      <c r="B9" s="35" t="s">
        <v>184</v>
      </c>
      <c r="C9" s="36" t="s">
        <v>185</v>
      </c>
      <c r="E9" s="35" t="s">
        <v>208</v>
      </c>
      <c r="F9" s="36" t="s">
        <v>209</v>
      </c>
      <c r="H9" s="35" t="s">
        <v>402</v>
      </c>
      <c r="I9" s="36" t="s">
        <v>403</v>
      </c>
      <c r="K9" s="35" t="s">
        <v>404</v>
      </c>
      <c r="L9" s="36" t="s">
        <v>405</v>
      </c>
    </row>
    <row r="10" spans="2:12" x14ac:dyDescent="0.2">
      <c r="B10" s="35" t="s">
        <v>186</v>
      </c>
      <c r="C10" s="36" t="s">
        <v>187</v>
      </c>
      <c r="E10" s="35" t="s">
        <v>210</v>
      </c>
      <c r="F10" s="36" t="s">
        <v>211</v>
      </c>
      <c r="H10" s="35" t="s">
        <v>406</v>
      </c>
      <c r="I10" s="36" t="s">
        <v>407</v>
      </c>
      <c r="K10" s="35" t="s">
        <v>408</v>
      </c>
      <c r="L10" s="36" t="s">
        <v>409</v>
      </c>
    </row>
    <row r="11" spans="2:12" x14ac:dyDescent="0.2">
      <c r="B11" s="35" t="s">
        <v>188</v>
      </c>
      <c r="C11" s="36" t="s">
        <v>187</v>
      </c>
      <c r="E11" s="35" t="s">
        <v>212</v>
      </c>
      <c r="F11" s="36" t="s">
        <v>213</v>
      </c>
      <c r="H11" s="35" t="s">
        <v>410</v>
      </c>
      <c r="I11" s="36" t="s">
        <v>411</v>
      </c>
      <c r="K11" s="35" t="s">
        <v>412</v>
      </c>
      <c r="L11" s="36" t="s">
        <v>413</v>
      </c>
    </row>
    <row r="12" spans="2:12" x14ac:dyDescent="0.2">
      <c r="B12" s="35" t="s">
        <v>189</v>
      </c>
      <c r="C12" s="36" t="s">
        <v>190</v>
      </c>
      <c r="E12" s="35" t="s">
        <v>214</v>
      </c>
      <c r="F12" s="36" t="s">
        <v>215</v>
      </c>
      <c r="H12" s="35" t="s">
        <v>329</v>
      </c>
      <c r="I12" s="36" t="s">
        <v>414</v>
      </c>
      <c r="K12" s="35" t="s">
        <v>415</v>
      </c>
      <c r="L12" s="36" t="s">
        <v>416</v>
      </c>
    </row>
    <row r="13" spans="2:12" ht="15" customHeight="1" x14ac:dyDescent="0.2">
      <c r="B13" s="35" t="s">
        <v>191</v>
      </c>
      <c r="C13" s="36" t="s">
        <v>192</v>
      </c>
      <c r="E13" s="35" t="s">
        <v>216</v>
      </c>
      <c r="F13" s="36" t="s">
        <v>217</v>
      </c>
      <c r="H13" s="35" t="s">
        <v>337</v>
      </c>
      <c r="I13" s="36" t="s">
        <v>417</v>
      </c>
      <c r="K13" s="35" t="s">
        <v>418</v>
      </c>
      <c r="L13" s="36" t="s">
        <v>419</v>
      </c>
    </row>
    <row r="14" spans="2:12" x14ac:dyDescent="0.2">
      <c r="B14" s="35" t="s">
        <v>193</v>
      </c>
      <c r="C14" s="36" t="s">
        <v>194</v>
      </c>
      <c r="E14" s="35" t="s">
        <v>218</v>
      </c>
      <c r="F14" s="36" t="s">
        <v>219</v>
      </c>
      <c r="H14" s="35" t="s">
        <v>420</v>
      </c>
      <c r="I14" s="36" t="s">
        <v>421</v>
      </c>
      <c r="K14" s="35" t="s">
        <v>422</v>
      </c>
      <c r="L14" s="36" t="s">
        <v>423</v>
      </c>
    </row>
    <row r="15" spans="2:12" ht="15" thickBot="1" x14ac:dyDescent="0.25">
      <c r="B15" s="37" t="s">
        <v>195</v>
      </c>
      <c r="C15" s="38" t="s">
        <v>196</v>
      </c>
      <c r="E15" s="35" t="s">
        <v>220</v>
      </c>
      <c r="F15" s="36" t="s">
        <v>219</v>
      </c>
      <c r="H15" s="35" t="s">
        <v>424</v>
      </c>
      <c r="I15" s="36" t="s">
        <v>425</v>
      </c>
      <c r="K15" s="35" t="s">
        <v>426</v>
      </c>
      <c r="L15" s="36" t="s">
        <v>427</v>
      </c>
    </row>
    <row r="16" spans="2:12" ht="15" thickBot="1" x14ac:dyDescent="0.25">
      <c r="E16" s="35" t="s">
        <v>221</v>
      </c>
      <c r="F16" s="36" t="s">
        <v>219</v>
      </c>
      <c r="H16" s="35" t="s">
        <v>428</v>
      </c>
      <c r="I16" s="36" t="s">
        <v>429</v>
      </c>
      <c r="K16" s="35" t="s">
        <v>430</v>
      </c>
      <c r="L16" s="36" t="s">
        <v>431</v>
      </c>
    </row>
    <row r="17" spans="2:12" ht="15.75" thickBot="1" x14ac:dyDescent="0.3">
      <c r="B17" s="41" t="s">
        <v>229</v>
      </c>
      <c r="C17" s="42" t="s">
        <v>172</v>
      </c>
      <c r="E17" s="35" t="s">
        <v>222</v>
      </c>
      <c r="F17" s="36" t="s">
        <v>223</v>
      </c>
      <c r="H17" s="35" t="s">
        <v>432</v>
      </c>
      <c r="I17" s="36" t="s">
        <v>433</v>
      </c>
      <c r="K17" s="35" t="s">
        <v>434</v>
      </c>
      <c r="L17" s="36" t="s">
        <v>435</v>
      </c>
    </row>
    <row r="18" spans="2:12" ht="15" thickBot="1" x14ac:dyDescent="0.25">
      <c r="B18" s="39" t="s">
        <v>230</v>
      </c>
      <c r="C18" s="40" t="s">
        <v>174</v>
      </c>
      <c r="E18" s="35" t="s">
        <v>224</v>
      </c>
      <c r="F18" s="36" t="s">
        <v>225</v>
      </c>
      <c r="H18" s="37" t="s">
        <v>436</v>
      </c>
      <c r="I18" s="38" t="s">
        <v>437</v>
      </c>
      <c r="K18" s="35" t="s">
        <v>438</v>
      </c>
      <c r="L18" s="36" t="s">
        <v>439</v>
      </c>
    </row>
    <row r="19" spans="2:12" ht="15" thickBot="1" x14ac:dyDescent="0.25">
      <c r="B19" s="35" t="s">
        <v>231</v>
      </c>
      <c r="C19" s="36" t="s">
        <v>232</v>
      </c>
      <c r="E19" s="35" t="s">
        <v>226</v>
      </c>
      <c r="F19" s="36" t="s">
        <v>225</v>
      </c>
      <c r="K19" s="35" t="s">
        <v>440</v>
      </c>
      <c r="L19" s="36" t="s">
        <v>441</v>
      </c>
    </row>
    <row r="20" spans="2:12" ht="15.75" thickBot="1" x14ac:dyDescent="0.3">
      <c r="B20" s="35" t="s">
        <v>233</v>
      </c>
      <c r="C20" s="36" t="s">
        <v>234</v>
      </c>
      <c r="E20" s="37" t="s">
        <v>227</v>
      </c>
      <c r="F20" s="38" t="s">
        <v>228</v>
      </c>
      <c r="H20" s="41" t="s">
        <v>442</v>
      </c>
      <c r="I20" s="42" t="s">
        <v>172</v>
      </c>
      <c r="K20" s="35" t="s">
        <v>345</v>
      </c>
      <c r="L20" s="36" t="s">
        <v>443</v>
      </c>
    </row>
    <row r="21" spans="2:12" ht="15" thickBot="1" x14ac:dyDescent="0.25">
      <c r="B21" s="35" t="s">
        <v>235</v>
      </c>
      <c r="C21" s="36" t="s">
        <v>236</v>
      </c>
      <c r="H21" s="39" t="s">
        <v>341</v>
      </c>
      <c r="I21" s="40" t="s">
        <v>448</v>
      </c>
      <c r="K21" s="35" t="s">
        <v>367</v>
      </c>
      <c r="L21" s="36" t="s">
        <v>444</v>
      </c>
    </row>
    <row r="22" spans="2:12" ht="15.75" thickBot="1" x14ac:dyDescent="0.3">
      <c r="B22" s="35" t="s">
        <v>237</v>
      </c>
      <c r="C22" s="36" t="s">
        <v>238</v>
      </c>
      <c r="E22" s="41" t="s">
        <v>312</v>
      </c>
      <c r="F22" s="42" t="s">
        <v>172</v>
      </c>
      <c r="H22" s="35" t="s">
        <v>451</v>
      </c>
      <c r="I22" s="36" t="s">
        <v>452</v>
      </c>
      <c r="K22" s="35" t="s">
        <v>445</v>
      </c>
      <c r="L22" s="36" t="s">
        <v>446</v>
      </c>
    </row>
    <row r="23" spans="2:12" x14ac:dyDescent="0.2">
      <c r="B23" s="35" t="s">
        <v>231</v>
      </c>
      <c r="C23" s="36" t="s">
        <v>239</v>
      </c>
      <c r="E23" s="39" t="s">
        <v>313</v>
      </c>
      <c r="F23" s="40" t="s">
        <v>174</v>
      </c>
      <c r="H23" s="35" t="s">
        <v>455</v>
      </c>
      <c r="I23" s="36" t="s">
        <v>456</v>
      </c>
      <c r="K23" s="35" t="s">
        <v>314</v>
      </c>
      <c r="L23" s="36" t="s">
        <v>447</v>
      </c>
    </row>
    <row r="24" spans="2:12" x14ac:dyDescent="0.2">
      <c r="B24" s="35" t="s">
        <v>240</v>
      </c>
      <c r="C24" s="36" t="s">
        <v>241</v>
      </c>
      <c r="E24" s="35" t="s">
        <v>314</v>
      </c>
      <c r="F24" s="36" t="s">
        <v>315</v>
      </c>
      <c r="H24" s="35" t="s">
        <v>459</v>
      </c>
      <c r="I24" s="36" t="s">
        <v>460</v>
      </c>
      <c r="K24" s="35" t="s">
        <v>449</v>
      </c>
      <c r="L24" s="36" t="s">
        <v>450</v>
      </c>
    </row>
    <row r="25" spans="2:12" x14ac:dyDescent="0.2">
      <c r="B25" s="35" t="s">
        <v>242</v>
      </c>
      <c r="C25" s="36" t="s">
        <v>243</v>
      </c>
      <c r="E25" s="35" t="s">
        <v>316</v>
      </c>
      <c r="F25" s="36" t="s">
        <v>317</v>
      </c>
      <c r="H25" s="35" t="s">
        <v>463</v>
      </c>
      <c r="I25" s="36" t="s">
        <v>464</v>
      </c>
      <c r="K25" s="35" t="s">
        <v>453</v>
      </c>
      <c r="L25" s="36" t="s">
        <v>454</v>
      </c>
    </row>
    <row r="26" spans="2:12" ht="15" thickBot="1" x14ac:dyDescent="0.25">
      <c r="B26" s="37" t="s">
        <v>244</v>
      </c>
      <c r="C26" s="38" t="s">
        <v>245</v>
      </c>
      <c r="E26" s="35" t="s">
        <v>318</v>
      </c>
      <c r="F26" s="36" t="s">
        <v>217</v>
      </c>
      <c r="H26" s="35" t="s">
        <v>466</v>
      </c>
      <c r="I26" s="36" t="s">
        <v>467</v>
      </c>
      <c r="K26" s="35" t="s">
        <v>457</v>
      </c>
      <c r="L26" s="36" t="s">
        <v>458</v>
      </c>
    </row>
    <row r="27" spans="2:12" ht="15" thickBot="1" x14ac:dyDescent="0.25">
      <c r="E27" s="35" t="s">
        <v>319</v>
      </c>
      <c r="F27" s="36" t="s">
        <v>320</v>
      </c>
      <c r="H27" s="35" t="s">
        <v>470</v>
      </c>
      <c r="I27" s="36" t="s">
        <v>471</v>
      </c>
      <c r="K27" s="35" t="s">
        <v>461</v>
      </c>
      <c r="L27" s="36" t="s">
        <v>462</v>
      </c>
    </row>
    <row r="28" spans="2:12" ht="15.75" thickBot="1" x14ac:dyDescent="0.3">
      <c r="B28" s="41" t="s">
        <v>246</v>
      </c>
      <c r="C28" s="42" t="s">
        <v>172</v>
      </c>
      <c r="E28" s="35" t="s">
        <v>321</v>
      </c>
      <c r="F28" s="36" t="s">
        <v>322</v>
      </c>
      <c r="H28" s="35" t="s">
        <v>473</v>
      </c>
      <c r="I28" s="36" t="s">
        <v>474</v>
      </c>
      <c r="K28" s="35" t="s">
        <v>319</v>
      </c>
      <c r="L28" s="36" t="s">
        <v>465</v>
      </c>
    </row>
    <row r="29" spans="2:12" x14ac:dyDescent="0.2">
      <c r="B29" s="39" t="s">
        <v>247</v>
      </c>
      <c r="C29" s="40" t="s">
        <v>174</v>
      </c>
      <c r="E29" s="35" t="s">
        <v>323</v>
      </c>
      <c r="F29" s="36" t="s">
        <v>324</v>
      </c>
      <c r="H29" s="35" t="s">
        <v>477</v>
      </c>
      <c r="I29" s="36" t="s">
        <v>478</v>
      </c>
      <c r="K29" s="35" t="s">
        <v>468</v>
      </c>
      <c r="L29" s="36" t="s">
        <v>469</v>
      </c>
    </row>
    <row r="30" spans="2:12" x14ac:dyDescent="0.2">
      <c r="B30" s="35" t="s">
        <v>248</v>
      </c>
      <c r="C30" s="36" t="s">
        <v>249</v>
      </c>
      <c r="E30" s="35" t="s">
        <v>325</v>
      </c>
      <c r="F30" s="36" t="s">
        <v>326</v>
      </c>
      <c r="H30" s="35" t="s">
        <v>481</v>
      </c>
      <c r="I30" s="36" t="s">
        <v>478</v>
      </c>
      <c r="K30" s="35" t="s">
        <v>468</v>
      </c>
      <c r="L30" s="36" t="s">
        <v>472</v>
      </c>
    </row>
    <row r="31" spans="2:12" x14ac:dyDescent="0.2">
      <c r="B31" s="35" t="s">
        <v>250</v>
      </c>
      <c r="C31" s="36" t="s">
        <v>251</v>
      </c>
      <c r="E31" s="35" t="s">
        <v>327</v>
      </c>
      <c r="F31" s="36" t="s">
        <v>328</v>
      </c>
      <c r="H31" s="35" t="s">
        <v>484</v>
      </c>
      <c r="I31" s="36" t="s">
        <v>485</v>
      </c>
      <c r="K31" s="35" t="s">
        <v>475</v>
      </c>
      <c r="L31" s="36" t="s">
        <v>476</v>
      </c>
    </row>
    <row r="32" spans="2:12" x14ac:dyDescent="0.2">
      <c r="B32" s="35" t="s">
        <v>252</v>
      </c>
      <c r="C32" s="36" t="s">
        <v>253</v>
      </c>
      <c r="E32" s="35" t="s">
        <v>329</v>
      </c>
      <c r="F32" s="36" t="s">
        <v>330</v>
      </c>
      <c r="H32" s="35" t="s">
        <v>488</v>
      </c>
      <c r="I32" s="36" t="s">
        <v>489</v>
      </c>
      <c r="K32" s="35" t="s">
        <v>479</v>
      </c>
      <c r="L32" s="36" t="s">
        <v>480</v>
      </c>
    </row>
    <row r="33" spans="2:12" x14ac:dyDescent="0.2">
      <c r="B33" s="35" t="s">
        <v>254</v>
      </c>
      <c r="C33" s="36" t="s">
        <v>255</v>
      </c>
      <c r="E33" s="35" t="s">
        <v>331</v>
      </c>
      <c r="F33" s="36" t="s">
        <v>332</v>
      </c>
      <c r="H33" s="35" t="s">
        <v>492</v>
      </c>
      <c r="I33" s="36" t="s">
        <v>493</v>
      </c>
      <c r="K33" s="35" t="s">
        <v>482</v>
      </c>
      <c r="L33" s="36" t="s">
        <v>483</v>
      </c>
    </row>
    <row r="34" spans="2:12" x14ac:dyDescent="0.2">
      <c r="B34" s="35" t="s">
        <v>256</v>
      </c>
      <c r="C34" s="36" t="s">
        <v>257</v>
      </c>
      <c r="E34" s="35" t="s">
        <v>333</v>
      </c>
      <c r="F34" s="36" t="s">
        <v>334</v>
      </c>
      <c r="H34" s="35" t="s">
        <v>496</v>
      </c>
      <c r="I34" s="36" t="s">
        <v>446</v>
      </c>
      <c r="K34" s="35" t="s">
        <v>486</v>
      </c>
      <c r="L34" s="36" t="s">
        <v>487</v>
      </c>
    </row>
    <row r="35" spans="2:12" x14ac:dyDescent="0.2">
      <c r="B35" s="35" t="s">
        <v>258</v>
      </c>
      <c r="C35" s="36" t="s">
        <v>259</v>
      </c>
      <c r="E35" s="35" t="s">
        <v>335</v>
      </c>
      <c r="F35" s="36" t="s">
        <v>336</v>
      </c>
      <c r="H35" s="35" t="s">
        <v>499</v>
      </c>
      <c r="I35" s="36" t="s">
        <v>500</v>
      </c>
      <c r="K35" s="35" t="s">
        <v>490</v>
      </c>
      <c r="L35" s="36" t="s">
        <v>491</v>
      </c>
    </row>
    <row r="36" spans="2:12" x14ac:dyDescent="0.2">
      <c r="B36" s="35" t="s">
        <v>260</v>
      </c>
      <c r="C36" s="36" t="s">
        <v>261</v>
      </c>
      <c r="E36" s="35" t="s">
        <v>337</v>
      </c>
      <c r="F36" s="36" t="s">
        <v>338</v>
      </c>
      <c r="H36" s="35" t="s">
        <v>502</v>
      </c>
      <c r="I36" s="36" t="s">
        <v>503</v>
      </c>
      <c r="K36" s="35" t="s">
        <v>494</v>
      </c>
      <c r="L36" s="36" t="s">
        <v>495</v>
      </c>
    </row>
    <row r="37" spans="2:12" x14ac:dyDescent="0.2">
      <c r="B37" s="35" t="s">
        <v>262</v>
      </c>
      <c r="C37" s="36" t="s">
        <v>263</v>
      </c>
      <c r="E37" s="35" t="s">
        <v>339</v>
      </c>
      <c r="F37" s="36" t="s">
        <v>340</v>
      </c>
      <c r="H37" s="35" t="s">
        <v>505</v>
      </c>
      <c r="I37" s="36" t="s">
        <v>506</v>
      </c>
      <c r="K37" s="35" t="s">
        <v>497</v>
      </c>
      <c r="L37" s="36" t="s">
        <v>498</v>
      </c>
    </row>
    <row r="38" spans="2:12" ht="15" thickBot="1" x14ac:dyDescent="0.25">
      <c r="B38" s="35" t="s">
        <v>264</v>
      </c>
      <c r="C38" s="36" t="s">
        <v>265</v>
      </c>
      <c r="E38" s="37" t="s">
        <v>341</v>
      </c>
      <c r="F38" s="38" t="s">
        <v>342</v>
      </c>
      <c r="H38" s="35" t="s">
        <v>509</v>
      </c>
      <c r="I38" s="36" t="s">
        <v>510</v>
      </c>
      <c r="K38" s="35" t="s">
        <v>426</v>
      </c>
      <c r="L38" s="36" t="s">
        <v>501</v>
      </c>
    </row>
    <row r="39" spans="2:12" ht="15" thickBot="1" x14ac:dyDescent="0.25">
      <c r="B39" s="35" t="s">
        <v>266</v>
      </c>
      <c r="C39" s="36" t="s">
        <v>267</v>
      </c>
      <c r="H39" s="35" t="s">
        <v>513</v>
      </c>
      <c r="I39" s="36" t="s">
        <v>514</v>
      </c>
      <c r="K39" s="35" t="s">
        <v>392</v>
      </c>
      <c r="L39" s="36" t="s">
        <v>504</v>
      </c>
    </row>
    <row r="40" spans="2:12" ht="15.75" thickBot="1" x14ac:dyDescent="0.3">
      <c r="B40" s="35" t="s">
        <v>268</v>
      </c>
      <c r="C40" s="36" t="s">
        <v>269</v>
      </c>
      <c r="E40" s="41" t="s">
        <v>343</v>
      </c>
      <c r="F40" s="42" t="s">
        <v>172</v>
      </c>
      <c r="H40" s="35" t="s">
        <v>517</v>
      </c>
      <c r="I40" s="36" t="s">
        <v>518</v>
      </c>
      <c r="K40" s="35" t="s">
        <v>507</v>
      </c>
      <c r="L40" s="36" t="s">
        <v>508</v>
      </c>
    </row>
    <row r="41" spans="2:12" x14ac:dyDescent="0.2">
      <c r="B41" s="35" t="s">
        <v>270</v>
      </c>
      <c r="C41" s="36" t="s">
        <v>271</v>
      </c>
      <c r="E41" s="39" t="s">
        <v>344</v>
      </c>
      <c r="F41" s="40" t="s">
        <v>174</v>
      </c>
      <c r="H41" s="35" t="s">
        <v>521</v>
      </c>
      <c r="I41" s="36" t="s">
        <v>518</v>
      </c>
      <c r="K41" s="35" t="s">
        <v>511</v>
      </c>
      <c r="L41" s="36" t="s">
        <v>512</v>
      </c>
    </row>
    <row r="42" spans="2:12" x14ac:dyDescent="0.2">
      <c r="B42" s="35" t="s">
        <v>272</v>
      </c>
      <c r="C42" s="36" t="s">
        <v>273</v>
      </c>
      <c r="E42" s="35" t="s">
        <v>345</v>
      </c>
      <c r="F42" s="36" t="s">
        <v>346</v>
      </c>
      <c r="H42" s="35" t="s">
        <v>524</v>
      </c>
      <c r="I42" s="36" t="s">
        <v>525</v>
      </c>
      <c r="K42" s="35" t="s">
        <v>515</v>
      </c>
      <c r="L42" s="36" t="s">
        <v>516</v>
      </c>
    </row>
    <row r="43" spans="2:12" x14ac:dyDescent="0.2">
      <c r="B43" s="35" t="s">
        <v>274</v>
      </c>
      <c r="C43" s="36" t="s">
        <v>275</v>
      </c>
      <c r="E43" s="35" t="s">
        <v>347</v>
      </c>
      <c r="F43" s="36" t="s">
        <v>348</v>
      </c>
      <c r="H43" s="35" t="s">
        <v>528</v>
      </c>
      <c r="I43" s="36" t="s">
        <v>529</v>
      </c>
      <c r="K43" s="35" t="s">
        <v>519</v>
      </c>
      <c r="L43" s="36" t="s">
        <v>520</v>
      </c>
    </row>
    <row r="44" spans="2:12" x14ac:dyDescent="0.2">
      <c r="B44" s="35" t="s">
        <v>276</v>
      </c>
      <c r="C44" s="36" t="s">
        <v>277</v>
      </c>
      <c r="E44" s="35" t="s">
        <v>349</v>
      </c>
      <c r="F44" s="36" t="s">
        <v>350</v>
      </c>
      <c r="H44" s="35" t="s">
        <v>531</v>
      </c>
      <c r="I44" s="36" t="s">
        <v>532</v>
      </c>
      <c r="K44" s="35" t="s">
        <v>522</v>
      </c>
      <c r="L44" s="36" t="s">
        <v>523</v>
      </c>
    </row>
    <row r="45" spans="2:12" x14ac:dyDescent="0.2">
      <c r="B45" s="35" t="s">
        <v>278</v>
      </c>
      <c r="C45" s="36" t="s">
        <v>279</v>
      </c>
      <c r="E45" s="35" t="s">
        <v>351</v>
      </c>
      <c r="F45" s="36" t="s">
        <v>350</v>
      </c>
      <c r="H45" s="35" t="s">
        <v>535</v>
      </c>
      <c r="I45" s="36" t="s">
        <v>532</v>
      </c>
      <c r="K45" s="35" t="s">
        <v>526</v>
      </c>
      <c r="L45" s="36" t="s">
        <v>527</v>
      </c>
    </row>
    <row r="46" spans="2:12" x14ac:dyDescent="0.2">
      <c r="B46" s="35" t="s">
        <v>280</v>
      </c>
      <c r="C46" s="36" t="s">
        <v>281</v>
      </c>
      <c r="E46" s="35" t="s">
        <v>352</v>
      </c>
      <c r="F46" s="36" t="s">
        <v>353</v>
      </c>
      <c r="H46" s="35" t="s">
        <v>538</v>
      </c>
      <c r="I46" s="36" t="s">
        <v>532</v>
      </c>
      <c r="K46" s="35" t="s">
        <v>530</v>
      </c>
      <c r="L46" s="36" t="s">
        <v>527</v>
      </c>
    </row>
    <row r="47" spans="2:12" ht="15" thickBot="1" x14ac:dyDescent="0.25">
      <c r="B47" s="35" t="s">
        <v>282</v>
      </c>
      <c r="C47" s="36" t="s">
        <v>283</v>
      </c>
      <c r="E47" s="35" t="s">
        <v>354</v>
      </c>
      <c r="F47" s="36" t="s">
        <v>355</v>
      </c>
      <c r="H47" s="37" t="s">
        <v>541</v>
      </c>
      <c r="I47" s="38" t="s">
        <v>542</v>
      </c>
      <c r="K47" s="35" t="s">
        <v>533</v>
      </c>
      <c r="L47" s="36" t="s">
        <v>534</v>
      </c>
    </row>
    <row r="48" spans="2:12" x14ac:dyDescent="0.2">
      <c r="B48" s="35" t="s">
        <v>284</v>
      </c>
      <c r="C48" s="36" t="s">
        <v>285</v>
      </c>
      <c r="E48" s="35" t="s">
        <v>356</v>
      </c>
      <c r="F48" s="36" t="s">
        <v>182</v>
      </c>
      <c r="K48" s="35" t="s">
        <v>536</v>
      </c>
      <c r="L48" s="36" t="s">
        <v>537</v>
      </c>
    </row>
    <row r="49" spans="2:12" x14ac:dyDescent="0.2">
      <c r="B49" s="35" t="s">
        <v>286</v>
      </c>
      <c r="C49" s="36" t="s">
        <v>287</v>
      </c>
      <c r="E49" s="35" t="s">
        <v>357</v>
      </c>
      <c r="F49" s="36" t="s">
        <v>183</v>
      </c>
      <c r="K49" s="35" t="s">
        <v>539</v>
      </c>
      <c r="L49" s="36" t="s">
        <v>540</v>
      </c>
    </row>
    <row r="50" spans="2:12" x14ac:dyDescent="0.2">
      <c r="B50" s="35" t="s">
        <v>288</v>
      </c>
      <c r="C50" s="36" t="s">
        <v>289</v>
      </c>
      <c r="E50" s="35" t="s">
        <v>358</v>
      </c>
      <c r="F50" s="36" t="s">
        <v>359</v>
      </c>
      <c r="K50" s="35" t="s">
        <v>543</v>
      </c>
      <c r="L50" s="36" t="s">
        <v>544</v>
      </c>
    </row>
    <row r="51" spans="2:12" x14ac:dyDescent="0.2">
      <c r="B51" s="35" t="s">
        <v>290</v>
      </c>
      <c r="C51" s="36" t="s">
        <v>291</v>
      </c>
      <c r="E51" s="35" t="s">
        <v>360</v>
      </c>
      <c r="F51" s="36" t="s">
        <v>361</v>
      </c>
      <c r="K51" s="35" t="s">
        <v>545</v>
      </c>
      <c r="L51" s="36" t="s">
        <v>546</v>
      </c>
    </row>
    <row r="52" spans="2:12" x14ac:dyDescent="0.2">
      <c r="B52" s="35" t="s">
        <v>292</v>
      </c>
      <c r="C52" s="36" t="s">
        <v>293</v>
      </c>
      <c r="E52" s="35" t="s">
        <v>362</v>
      </c>
      <c r="F52" s="36" t="s">
        <v>363</v>
      </c>
      <c r="K52" s="35" t="s">
        <v>547</v>
      </c>
      <c r="L52" s="36" t="s">
        <v>548</v>
      </c>
    </row>
    <row r="53" spans="2:12" x14ac:dyDescent="0.2">
      <c r="B53" s="35" t="s">
        <v>294</v>
      </c>
      <c r="C53" s="36" t="s">
        <v>295</v>
      </c>
      <c r="E53" s="35" t="s">
        <v>364</v>
      </c>
      <c r="F53" s="36" t="s">
        <v>185</v>
      </c>
      <c r="K53" s="35" t="s">
        <v>549</v>
      </c>
      <c r="L53" s="36" t="s">
        <v>550</v>
      </c>
    </row>
    <row r="54" spans="2:12" x14ac:dyDescent="0.2">
      <c r="B54" s="35" t="s">
        <v>296</v>
      </c>
      <c r="C54" s="36" t="s">
        <v>297</v>
      </c>
      <c r="E54" s="35" t="s">
        <v>365</v>
      </c>
      <c r="F54" s="36" t="s">
        <v>366</v>
      </c>
      <c r="K54" s="35" t="s">
        <v>551</v>
      </c>
      <c r="L54" s="36" t="s">
        <v>552</v>
      </c>
    </row>
    <row r="55" spans="2:12" x14ac:dyDescent="0.2">
      <c r="B55" s="35" t="s">
        <v>298</v>
      </c>
      <c r="C55" s="36" t="s">
        <v>299</v>
      </c>
      <c r="E55" s="35" t="s">
        <v>367</v>
      </c>
      <c r="F55" s="36" t="s">
        <v>366</v>
      </c>
      <c r="K55" s="35" t="s">
        <v>553</v>
      </c>
      <c r="L55" s="36" t="s">
        <v>554</v>
      </c>
    </row>
    <row r="56" spans="2:12" x14ac:dyDescent="0.2">
      <c r="B56" s="35" t="s">
        <v>300</v>
      </c>
      <c r="C56" s="36" t="s">
        <v>301</v>
      </c>
      <c r="E56" s="35" t="s">
        <v>368</v>
      </c>
      <c r="F56" s="36" t="s">
        <v>190</v>
      </c>
      <c r="K56" s="35" t="s">
        <v>555</v>
      </c>
      <c r="L56" s="36" t="s">
        <v>556</v>
      </c>
    </row>
    <row r="57" spans="2:12" x14ac:dyDescent="0.2">
      <c r="B57" s="35" t="s">
        <v>302</v>
      </c>
      <c r="C57" s="36" t="s">
        <v>303</v>
      </c>
      <c r="E57" s="35" t="s">
        <v>369</v>
      </c>
      <c r="F57" s="36" t="s">
        <v>238</v>
      </c>
      <c r="K57" s="35" t="s">
        <v>557</v>
      </c>
      <c r="L57" s="36" t="s">
        <v>556</v>
      </c>
    </row>
    <row r="58" spans="2:12" x14ac:dyDescent="0.2">
      <c r="B58" s="35" t="s">
        <v>304</v>
      </c>
      <c r="C58" s="36" t="s">
        <v>305</v>
      </c>
      <c r="E58" s="35" t="s">
        <v>370</v>
      </c>
      <c r="F58" s="36" t="s">
        <v>371</v>
      </c>
      <c r="K58" s="35" t="s">
        <v>558</v>
      </c>
      <c r="L58" s="36" t="s">
        <v>559</v>
      </c>
    </row>
    <row r="59" spans="2:12" x14ac:dyDescent="0.2">
      <c r="B59" s="35" t="s">
        <v>306</v>
      </c>
      <c r="C59" s="36" t="s">
        <v>307</v>
      </c>
      <c r="E59" s="35" t="s">
        <v>372</v>
      </c>
      <c r="F59" s="36" t="s">
        <v>209</v>
      </c>
      <c r="K59" s="35" t="s">
        <v>560</v>
      </c>
      <c r="L59" s="36" t="s">
        <v>561</v>
      </c>
    </row>
    <row r="60" spans="2:12" x14ac:dyDescent="0.2">
      <c r="B60" s="35" t="s">
        <v>308</v>
      </c>
      <c r="C60" s="36" t="s">
        <v>309</v>
      </c>
      <c r="E60" s="35" t="s">
        <v>373</v>
      </c>
      <c r="F60" s="36" t="s">
        <v>374</v>
      </c>
      <c r="K60" s="35" t="s">
        <v>562</v>
      </c>
      <c r="L60" s="36" t="s">
        <v>563</v>
      </c>
    </row>
    <row r="61" spans="2:12" ht="15" thickBot="1" x14ac:dyDescent="0.25">
      <c r="B61" s="37" t="s">
        <v>310</v>
      </c>
      <c r="C61" s="38" t="s">
        <v>311</v>
      </c>
      <c r="E61" s="37" t="s">
        <v>375</v>
      </c>
      <c r="F61" s="38" t="s">
        <v>376</v>
      </c>
      <c r="K61" s="37" t="s">
        <v>564</v>
      </c>
      <c r="L61" s="38" t="s">
        <v>565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4509-A534-471E-A3FC-638A0AD16F33}">
  <sheetPr>
    <tabColor theme="0" tint="-0.249977111117893"/>
  </sheetPr>
  <dimension ref="B1:P62"/>
  <sheetViews>
    <sheetView showGridLines="0" zoomScale="60" zoomScaleNormal="60" workbookViewId="0">
      <selection activeCell="N35" sqref="N35"/>
    </sheetView>
  </sheetViews>
  <sheetFormatPr defaultColWidth="9.140625" defaultRowHeight="14.25" x14ac:dyDescent="0.2"/>
  <cols>
    <col min="1" max="1" width="1" style="33" customWidth="1"/>
    <col min="2" max="2" width="42.28515625" style="33" bestFit="1" customWidth="1"/>
    <col min="3" max="3" width="20.140625" style="33" bestFit="1" customWidth="1"/>
    <col min="4" max="4" width="2" style="33" customWidth="1"/>
    <col min="5" max="5" width="38.42578125" style="33" bestFit="1" customWidth="1"/>
    <col min="6" max="6" width="20.140625" style="33" bestFit="1" customWidth="1"/>
    <col min="7" max="7" width="2" style="33" customWidth="1"/>
    <col min="8" max="8" width="43.42578125" style="33" bestFit="1" customWidth="1"/>
    <col min="9" max="9" width="20.140625" style="33" bestFit="1" customWidth="1"/>
    <col min="10" max="10" width="2" style="33" customWidth="1"/>
    <col min="11" max="11" width="37.7109375" style="33" bestFit="1" customWidth="1"/>
    <col min="12" max="12" width="20.140625" style="33" bestFit="1" customWidth="1"/>
    <col min="13" max="13" width="2" style="33" customWidth="1"/>
    <col min="14" max="14" width="34" style="33" bestFit="1" customWidth="1"/>
    <col min="15" max="15" width="20.140625" style="33" customWidth="1"/>
    <col min="16" max="16384" width="9.140625" style="33"/>
  </cols>
  <sheetData>
    <row r="1" spans="2:16" ht="3.75" customHeight="1" thickBot="1" x14ac:dyDescent="0.25"/>
    <row r="2" spans="2:16" ht="15.75" thickBot="1" x14ac:dyDescent="0.3">
      <c r="B2" s="43" t="s">
        <v>377</v>
      </c>
      <c r="C2" s="43" t="s">
        <v>172</v>
      </c>
      <c r="E2" s="41" t="s">
        <v>377</v>
      </c>
      <c r="F2" s="42" t="s">
        <v>172</v>
      </c>
      <c r="H2" s="41" t="s">
        <v>377</v>
      </c>
      <c r="I2" s="42" t="s">
        <v>172</v>
      </c>
      <c r="K2" s="41" t="s">
        <v>377</v>
      </c>
      <c r="L2" s="42" t="s">
        <v>172</v>
      </c>
      <c r="N2" s="41" t="s">
        <v>377</v>
      </c>
      <c r="O2" s="42" t="s">
        <v>172</v>
      </c>
      <c r="P2" s="34"/>
    </row>
    <row r="3" spans="2:16" x14ac:dyDescent="0.2">
      <c r="B3" s="39" t="s">
        <v>617</v>
      </c>
      <c r="C3" s="40" t="s">
        <v>618</v>
      </c>
      <c r="E3" s="39" t="s">
        <v>619</v>
      </c>
      <c r="F3" s="40" t="s">
        <v>620</v>
      </c>
      <c r="H3" s="39" t="s">
        <v>834</v>
      </c>
      <c r="I3" s="40" t="s">
        <v>835</v>
      </c>
      <c r="K3" s="39" t="s">
        <v>836</v>
      </c>
      <c r="L3" s="40" t="s">
        <v>837</v>
      </c>
      <c r="N3" s="39" t="s">
        <v>566</v>
      </c>
      <c r="O3" s="40" t="s">
        <v>567</v>
      </c>
    </row>
    <row r="4" spans="2:16" x14ac:dyDescent="0.2">
      <c r="B4" s="35" t="s">
        <v>621</v>
      </c>
      <c r="C4" s="36" t="s">
        <v>622</v>
      </c>
      <c r="E4" s="35" t="s">
        <v>623</v>
      </c>
      <c r="F4" s="36" t="s">
        <v>624</v>
      </c>
      <c r="H4" s="35" t="s">
        <v>838</v>
      </c>
      <c r="I4" s="36" t="s">
        <v>839</v>
      </c>
      <c r="K4" s="35" t="s">
        <v>840</v>
      </c>
      <c r="L4" s="36" t="s">
        <v>841</v>
      </c>
      <c r="N4" s="35" t="s">
        <v>568</v>
      </c>
      <c r="O4" s="36" t="s">
        <v>569</v>
      </c>
    </row>
    <row r="5" spans="2:16" x14ac:dyDescent="0.2">
      <c r="B5" s="35" t="s">
        <v>625</v>
      </c>
      <c r="C5" s="36" t="s">
        <v>626</v>
      </c>
      <c r="E5" s="35" t="s">
        <v>627</v>
      </c>
      <c r="F5" s="36" t="s">
        <v>628</v>
      </c>
      <c r="H5" s="35" t="s">
        <v>842</v>
      </c>
      <c r="I5" s="36" t="s">
        <v>843</v>
      </c>
      <c r="K5" s="35" t="s">
        <v>844</v>
      </c>
      <c r="L5" s="36" t="s">
        <v>845</v>
      </c>
      <c r="N5" s="35" t="s">
        <v>570</v>
      </c>
      <c r="O5" s="36" t="s">
        <v>571</v>
      </c>
    </row>
    <row r="6" spans="2:16" x14ac:dyDescent="0.2">
      <c r="B6" s="35" t="s">
        <v>629</v>
      </c>
      <c r="C6" s="36" t="s">
        <v>630</v>
      </c>
      <c r="E6" s="35" t="s">
        <v>631</v>
      </c>
      <c r="F6" s="36" t="s">
        <v>632</v>
      </c>
      <c r="H6" s="35" t="s">
        <v>846</v>
      </c>
      <c r="I6" s="36" t="s">
        <v>847</v>
      </c>
      <c r="K6" s="35" t="s">
        <v>848</v>
      </c>
      <c r="L6" s="36" t="s">
        <v>849</v>
      </c>
      <c r="N6" s="35" t="s">
        <v>572</v>
      </c>
      <c r="O6" s="36" t="s">
        <v>573</v>
      </c>
    </row>
    <row r="7" spans="2:16" x14ac:dyDescent="0.2">
      <c r="B7" s="35" t="s">
        <v>633</v>
      </c>
      <c r="C7" s="36" t="s">
        <v>634</v>
      </c>
      <c r="E7" s="35" t="s">
        <v>635</v>
      </c>
      <c r="F7" s="36" t="s">
        <v>636</v>
      </c>
      <c r="H7" s="35" t="s">
        <v>850</v>
      </c>
      <c r="I7" s="36" t="s">
        <v>851</v>
      </c>
      <c r="K7" s="35" t="s">
        <v>852</v>
      </c>
      <c r="L7" s="36" t="s">
        <v>853</v>
      </c>
      <c r="N7" s="35" t="s">
        <v>574</v>
      </c>
      <c r="O7" s="36" t="s">
        <v>575</v>
      </c>
    </row>
    <row r="8" spans="2:16" x14ac:dyDescent="0.2">
      <c r="B8" s="35" t="s">
        <v>526</v>
      </c>
      <c r="C8" s="36" t="s">
        <v>637</v>
      </c>
      <c r="E8" s="35" t="s">
        <v>638</v>
      </c>
      <c r="F8" s="36" t="s">
        <v>639</v>
      </c>
      <c r="H8" s="35" t="s">
        <v>854</v>
      </c>
      <c r="I8" s="36" t="s">
        <v>855</v>
      </c>
      <c r="K8" s="35" t="s">
        <v>856</v>
      </c>
      <c r="L8" s="36" t="s">
        <v>857</v>
      </c>
      <c r="N8" s="35" t="s">
        <v>576</v>
      </c>
      <c r="O8" s="36" t="s">
        <v>577</v>
      </c>
    </row>
    <row r="9" spans="2:16" x14ac:dyDescent="0.2">
      <c r="B9" s="35" t="s">
        <v>640</v>
      </c>
      <c r="C9" s="36" t="s">
        <v>641</v>
      </c>
      <c r="E9" s="35" t="s">
        <v>642</v>
      </c>
      <c r="F9" s="36" t="s">
        <v>643</v>
      </c>
      <c r="H9" s="35" t="s">
        <v>858</v>
      </c>
      <c r="I9" s="36" t="s">
        <v>859</v>
      </c>
      <c r="K9" s="35" t="s">
        <v>860</v>
      </c>
      <c r="L9" s="36" t="s">
        <v>861</v>
      </c>
      <c r="N9" s="35" t="s">
        <v>578</v>
      </c>
      <c r="O9" s="36" t="s">
        <v>579</v>
      </c>
    </row>
    <row r="10" spans="2:16" x14ac:dyDescent="0.2">
      <c r="B10" s="35" t="s">
        <v>644</v>
      </c>
      <c r="C10" s="36" t="s">
        <v>645</v>
      </c>
      <c r="E10" s="35" t="s">
        <v>646</v>
      </c>
      <c r="F10" s="36" t="s">
        <v>647</v>
      </c>
      <c r="H10" s="35" t="s">
        <v>610</v>
      </c>
      <c r="I10" s="36" t="s">
        <v>862</v>
      </c>
      <c r="K10" s="35" t="s">
        <v>863</v>
      </c>
      <c r="L10" s="36" t="s">
        <v>864</v>
      </c>
      <c r="N10" s="35" t="s">
        <v>580</v>
      </c>
      <c r="O10" s="36" t="s">
        <v>581</v>
      </c>
    </row>
    <row r="11" spans="2:16" x14ac:dyDescent="0.2">
      <c r="B11" s="35" t="s">
        <v>648</v>
      </c>
      <c r="C11" s="36" t="s">
        <v>649</v>
      </c>
      <c r="E11" s="35" t="s">
        <v>650</v>
      </c>
      <c r="F11" s="36" t="s">
        <v>651</v>
      </c>
      <c r="H11" s="35" t="s">
        <v>865</v>
      </c>
      <c r="I11" s="36" t="s">
        <v>866</v>
      </c>
      <c r="K11" s="35" t="s">
        <v>867</v>
      </c>
      <c r="L11" s="36" t="s">
        <v>868</v>
      </c>
      <c r="N11" s="35" t="s">
        <v>582</v>
      </c>
      <c r="O11" s="36" t="s">
        <v>583</v>
      </c>
    </row>
    <row r="12" spans="2:16" x14ac:dyDescent="0.2">
      <c r="B12" s="35" t="s">
        <v>652</v>
      </c>
      <c r="C12" s="36" t="s">
        <v>653</v>
      </c>
      <c r="E12" s="35" t="s">
        <v>610</v>
      </c>
      <c r="F12" s="36" t="s">
        <v>654</v>
      </c>
      <c r="H12" s="35" t="s">
        <v>869</v>
      </c>
      <c r="I12" s="36" t="s">
        <v>870</v>
      </c>
      <c r="K12" s="35" t="s">
        <v>871</v>
      </c>
      <c r="L12" s="36" t="s">
        <v>872</v>
      </c>
      <c r="N12" s="35" t="s">
        <v>584</v>
      </c>
      <c r="O12" s="36" t="s">
        <v>585</v>
      </c>
    </row>
    <row r="13" spans="2:16" ht="15" customHeight="1" x14ac:dyDescent="0.2">
      <c r="B13" s="35" t="s">
        <v>655</v>
      </c>
      <c r="C13" s="36" t="s">
        <v>656</v>
      </c>
      <c r="E13" s="35" t="s">
        <v>657</v>
      </c>
      <c r="F13" s="36" t="s">
        <v>658</v>
      </c>
      <c r="H13" s="35" t="s">
        <v>873</v>
      </c>
      <c r="I13" s="36" t="s">
        <v>874</v>
      </c>
      <c r="K13" s="35" t="s">
        <v>867</v>
      </c>
      <c r="L13" s="36" t="s">
        <v>875</v>
      </c>
      <c r="N13" s="35" t="s">
        <v>586</v>
      </c>
      <c r="O13" s="36" t="s">
        <v>587</v>
      </c>
    </row>
    <row r="14" spans="2:16" x14ac:dyDescent="0.2">
      <c r="B14" s="35" t="s">
        <v>557</v>
      </c>
      <c r="C14" s="36" t="s">
        <v>659</v>
      </c>
      <c r="E14" s="35" t="s">
        <v>660</v>
      </c>
      <c r="F14" s="36" t="s">
        <v>661</v>
      </c>
      <c r="H14" s="35" t="s">
        <v>876</v>
      </c>
      <c r="I14" s="36" t="s">
        <v>877</v>
      </c>
      <c r="K14" s="35" t="s">
        <v>878</v>
      </c>
      <c r="L14" s="36" t="s">
        <v>879</v>
      </c>
      <c r="N14" s="35" t="s">
        <v>588</v>
      </c>
      <c r="O14" s="36" t="s">
        <v>589</v>
      </c>
    </row>
    <row r="15" spans="2:16" x14ac:dyDescent="0.2">
      <c r="B15" s="35" t="s">
        <v>662</v>
      </c>
      <c r="C15" s="36" t="s">
        <v>663</v>
      </c>
      <c r="E15" s="35" t="s">
        <v>664</v>
      </c>
      <c r="F15" s="36" t="s">
        <v>665</v>
      </c>
      <c r="H15" s="35" t="s">
        <v>880</v>
      </c>
      <c r="I15" s="36" t="s">
        <v>881</v>
      </c>
      <c r="K15" s="35" t="s">
        <v>867</v>
      </c>
      <c r="L15" s="36" t="s">
        <v>882</v>
      </c>
      <c r="N15" s="35" t="s">
        <v>584</v>
      </c>
      <c r="O15" s="36" t="s">
        <v>589</v>
      </c>
    </row>
    <row r="16" spans="2:16" x14ac:dyDescent="0.2">
      <c r="B16" s="35" t="s">
        <v>666</v>
      </c>
      <c r="C16" s="36" t="s">
        <v>667</v>
      </c>
      <c r="E16" s="35" t="s">
        <v>668</v>
      </c>
      <c r="F16" s="36" t="s">
        <v>669</v>
      </c>
      <c r="H16" s="35" t="s">
        <v>883</v>
      </c>
      <c r="I16" s="36" t="s">
        <v>884</v>
      </c>
      <c r="K16" s="35" t="s">
        <v>885</v>
      </c>
      <c r="L16" s="36" t="s">
        <v>886</v>
      </c>
      <c r="N16" s="35" t="s">
        <v>584</v>
      </c>
      <c r="O16" s="36" t="s">
        <v>590</v>
      </c>
    </row>
    <row r="17" spans="2:15" x14ac:dyDescent="0.2">
      <c r="B17" s="35" t="s">
        <v>670</v>
      </c>
      <c r="C17" s="36" t="s">
        <v>671</v>
      </c>
      <c r="E17" s="35" t="s">
        <v>672</v>
      </c>
      <c r="F17" s="36" t="s">
        <v>673</v>
      </c>
      <c r="H17" s="35" t="s">
        <v>608</v>
      </c>
      <c r="I17" s="36" t="s">
        <v>887</v>
      </c>
      <c r="K17" s="35" t="s">
        <v>867</v>
      </c>
      <c r="L17" s="36" t="s">
        <v>888</v>
      </c>
      <c r="N17" s="35" t="s">
        <v>591</v>
      </c>
      <c r="O17" s="36" t="s">
        <v>592</v>
      </c>
    </row>
    <row r="18" spans="2:15" x14ac:dyDescent="0.2">
      <c r="B18" s="35" t="s">
        <v>526</v>
      </c>
      <c r="C18" s="36" t="s">
        <v>674</v>
      </c>
      <c r="E18" s="35" t="s">
        <v>675</v>
      </c>
      <c r="F18" s="36" t="s">
        <v>676</v>
      </c>
      <c r="H18" s="35" t="s">
        <v>889</v>
      </c>
      <c r="I18" s="36" t="s">
        <v>890</v>
      </c>
      <c r="K18" s="35" t="s">
        <v>891</v>
      </c>
      <c r="L18" s="36" t="s">
        <v>892</v>
      </c>
      <c r="N18" s="35" t="s">
        <v>593</v>
      </c>
      <c r="O18" s="36" t="s">
        <v>594</v>
      </c>
    </row>
    <row r="19" spans="2:15" x14ac:dyDescent="0.2">
      <c r="B19" s="35" t="s">
        <v>677</v>
      </c>
      <c r="C19" s="36" t="s">
        <v>678</v>
      </c>
      <c r="E19" s="35" t="s">
        <v>679</v>
      </c>
      <c r="F19" s="36" t="s">
        <v>680</v>
      </c>
      <c r="H19" s="35" t="s">
        <v>893</v>
      </c>
      <c r="I19" s="36" t="s">
        <v>894</v>
      </c>
      <c r="K19" s="35" t="s">
        <v>895</v>
      </c>
      <c r="L19" s="36" t="s">
        <v>896</v>
      </c>
      <c r="N19" s="35" t="s">
        <v>595</v>
      </c>
      <c r="O19" s="36" t="s">
        <v>596</v>
      </c>
    </row>
    <row r="20" spans="2:15" x14ac:dyDescent="0.2">
      <c r="B20" s="35" t="s">
        <v>681</v>
      </c>
      <c r="C20" s="36" t="s">
        <v>682</v>
      </c>
      <c r="E20" s="35" t="s">
        <v>683</v>
      </c>
      <c r="F20" s="36" t="s">
        <v>684</v>
      </c>
      <c r="H20" s="35" t="s">
        <v>897</v>
      </c>
      <c r="I20" s="36" t="s">
        <v>898</v>
      </c>
      <c r="K20" s="35" t="s">
        <v>899</v>
      </c>
      <c r="L20" s="36" t="s">
        <v>900</v>
      </c>
      <c r="N20" s="35" t="s">
        <v>574</v>
      </c>
      <c r="O20" s="36" t="s">
        <v>596</v>
      </c>
    </row>
    <row r="21" spans="2:15" x14ac:dyDescent="0.2">
      <c r="B21" s="35" t="s">
        <v>685</v>
      </c>
      <c r="C21" s="36" t="s">
        <v>686</v>
      </c>
      <c r="E21" s="35" t="s">
        <v>687</v>
      </c>
      <c r="F21" s="36" t="s">
        <v>688</v>
      </c>
      <c r="H21" s="35" t="s">
        <v>901</v>
      </c>
      <c r="I21" s="36" t="s">
        <v>902</v>
      </c>
      <c r="K21" s="35" t="s">
        <v>903</v>
      </c>
      <c r="L21" s="36" t="s">
        <v>904</v>
      </c>
      <c r="N21" s="35" t="s">
        <v>584</v>
      </c>
      <c r="O21" s="36" t="s">
        <v>597</v>
      </c>
    </row>
    <row r="22" spans="2:15" x14ac:dyDescent="0.2">
      <c r="B22" s="35" t="s">
        <v>530</v>
      </c>
      <c r="C22" s="36" t="s">
        <v>689</v>
      </c>
      <c r="E22" s="35" t="s">
        <v>690</v>
      </c>
      <c r="F22" s="36" t="s">
        <v>691</v>
      </c>
      <c r="H22" s="35" t="s">
        <v>905</v>
      </c>
      <c r="I22" s="36" t="s">
        <v>906</v>
      </c>
      <c r="K22" s="35" t="s">
        <v>907</v>
      </c>
      <c r="L22" s="36" t="s">
        <v>908</v>
      </c>
      <c r="N22" s="35" t="s">
        <v>598</v>
      </c>
      <c r="O22" s="36" t="s">
        <v>599</v>
      </c>
    </row>
    <row r="23" spans="2:15" x14ac:dyDescent="0.2">
      <c r="B23" s="35" t="s">
        <v>692</v>
      </c>
      <c r="C23" s="36" t="s">
        <v>693</v>
      </c>
      <c r="E23" s="35" t="s">
        <v>694</v>
      </c>
      <c r="F23" s="36" t="s">
        <v>695</v>
      </c>
      <c r="H23" s="35" t="s">
        <v>909</v>
      </c>
      <c r="I23" s="36" t="s">
        <v>910</v>
      </c>
      <c r="K23" s="35" t="s">
        <v>911</v>
      </c>
      <c r="L23" s="36" t="s">
        <v>912</v>
      </c>
      <c r="N23" s="35" t="s">
        <v>600</v>
      </c>
      <c r="O23" s="36" t="s">
        <v>601</v>
      </c>
    </row>
    <row r="24" spans="2:15" x14ac:dyDescent="0.2">
      <c r="B24" s="35" t="s">
        <v>696</v>
      </c>
      <c r="C24" s="36" t="s">
        <v>697</v>
      </c>
      <c r="E24" s="35" t="s">
        <v>698</v>
      </c>
      <c r="F24" s="36" t="s">
        <v>699</v>
      </c>
      <c r="H24" s="35" t="s">
        <v>913</v>
      </c>
      <c r="I24" s="36" t="s">
        <v>914</v>
      </c>
      <c r="K24" s="35" t="s">
        <v>907</v>
      </c>
      <c r="L24" s="36" t="s">
        <v>915</v>
      </c>
      <c r="N24" s="35" t="s">
        <v>600</v>
      </c>
      <c r="O24" s="36" t="s">
        <v>602</v>
      </c>
    </row>
    <row r="25" spans="2:15" x14ac:dyDescent="0.2">
      <c r="B25" s="35" t="s">
        <v>254</v>
      </c>
      <c r="C25" s="36" t="s">
        <v>700</v>
      </c>
      <c r="E25" s="35" t="s">
        <v>701</v>
      </c>
      <c r="F25" s="36" t="s">
        <v>702</v>
      </c>
      <c r="H25" s="35" t="s">
        <v>916</v>
      </c>
      <c r="I25" s="36" t="s">
        <v>917</v>
      </c>
      <c r="K25" s="35" t="s">
        <v>918</v>
      </c>
      <c r="L25" s="36" t="s">
        <v>919</v>
      </c>
      <c r="N25" s="35" t="s">
        <v>354</v>
      </c>
      <c r="O25" s="36" t="s">
        <v>602</v>
      </c>
    </row>
    <row r="26" spans="2:15" x14ac:dyDescent="0.2">
      <c r="B26" s="35" t="s">
        <v>703</v>
      </c>
      <c r="C26" s="36" t="s">
        <v>704</v>
      </c>
      <c r="E26" s="35" t="s">
        <v>705</v>
      </c>
      <c r="F26" s="36" t="s">
        <v>706</v>
      </c>
      <c r="H26" s="35" t="s">
        <v>177</v>
      </c>
      <c r="I26" s="36" t="s">
        <v>920</v>
      </c>
      <c r="K26" s="35" t="s">
        <v>921</v>
      </c>
      <c r="L26" s="36" t="s">
        <v>922</v>
      </c>
      <c r="N26" s="35" t="s">
        <v>603</v>
      </c>
      <c r="O26" s="36" t="s">
        <v>604</v>
      </c>
    </row>
    <row r="27" spans="2:15" x14ac:dyDescent="0.2">
      <c r="B27" s="35" t="s">
        <v>707</v>
      </c>
      <c r="C27" s="36" t="s">
        <v>708</v>
      </c>
      <c r="E27" s="35" t="s">
        <v>709</v>
      </c>
      <c r="F27" s="36" t="s">
        <v>710</v>
      </c>
      <c r="H27" s="35" t="s">
        <v>923</v>
      </c>
      <c r="I27" s="36" t="s">
        <v>924</v>
      </c>
      <c r="K27" s="35" t="s">
        <v>925</v>
      </c>
      <c r="L27" s="36" t="s">
        <v>926</v>
      </c>
      <c r="N27" s="35" t="s">
        <v>199</v>
      </c>
      <c r="O27" s="36" t="s">
        <v>605</v>
      </c>
    </row>
    <row r="28" spans="2:15" x14ac:dyDescent="0.2">
      <c r="B28" s="35" t="s">
        <v>711</v>
      </c>
      <c r="C28" s="36" t="s">
        <v>712</v>
      </c>
      <c r="E28" s="35" t="s">
        <v>713</v>
      </c>
      <c r="F28" s="36" t="s">
        <v>714</v>
      </c>
      <c r="H28" s="35" t="s">
        <v>175</v>
      </c>
      <c r="I28" s="36" t="s">
        <v>927</v>
      </c>
      <c r="K28" s="35" t="s">
        <v>928</v>
      </c>
      <c r="L28" s="36" t="s">
        <v>929</v>
      </c>
      <c r="N28" s="35" t="s">
        <v>606</v>
      </c>
      <c r="O28" s="36" t="s">
        <v>607</v>
      </c>
    </row>
    <row r="29" spans="2:15" x14ac:dyDescent="0.2">
      <c r="B29" s="35" t="s">
        <v>715</v>
      </c>
      <c r="C29" s="36" t="s">
        <v>716</v>
      </c>
      <c r="E29" s="35" t="s">
        <v>717</v>
      </c>
      <c r="F29" s="36" t="s">
        <v>718</v>
      </c>
      <c r="H29" s="35" t="s">
        <v>930</v>
      </c>
      <c r="I29" s="36" t="s">
        <v>931</v>
      </c>
      <c r="K29" s="35" t="s">
        <v>932</v>
      </c>
      <c r="L29" s="36" t="s">
        <v>933</v>
      </c>
      <c r="N29" s="35" t="s">
        <v>608</v>
      </c>
      <c r="O29" s="36" t="s">
        <v>609</v>
      </c>
    </row>
    <row r="30" spans="2:15" x14ac:dyDescent="0.2">
      <c r="B30" s="35" t="s">
        <v>711</v>
      </c>
      <c r="C30" s="36" t="s">
        <v>719</v>
      </c>
      <c r="E30" s="35" t="s">
        <v>720</v>
      </c>
      <c r="F30" s="36" t="s">
        <v>721</v>
      </c>
      <c r="H30" s="35" t="s">
        <v>934</v>
      </c>
      <c r="I30" s="36" t="s">
        <v>935</v>
      </c>
      <c r="K30" s="35" t="s">
        <v>936</v>
      </c>
      <c r="L30" s="36" t="s">
        <v>937</v>
      </c>
      <c r="N30" s="35" t="s">
        <v>610</v>
      </c>
      <c r="O30" s="36" t="s">
        <v>611</v>
      </c>
    </row>
    <row r="31" spans="2:15" x14ac:dyDescent="0.2">
      <c r="B31" s="35" t="s">
        <v>683</v>
      </c>
      <c r="C31" s="36" t="s">
        <v>722</v>
      </c>
      <c r="E31" s="35" t="s">
        <v>723</v>
      </c>
      <c r="F31" s="36" t="s">
        <v>724</v>
      </c>
      <c r="H31" s="35" t="s">
        <v>938</v>
      </c>
      <c r="I31" s="36" t="s">
        <v>939</v>
      </c>
      <c r="K31" s="35" t="s">
        <v>940</v>
      </c>
      <c r="L31" s="36" t="s">
        <v>941</v>
      </c>
      <c r="N31" s="35" t="s">
        <v>610</v>
      </c>
      <c r="O31" s="36" t="s">
        <v>612</v>
      </c>
    </row>
    <row r="32" spans="2:15" x14ac:dyDescent="0.2">
      <c r="B32" s="35" t="s">
        <v>354</v>
      </c>
      <c r="C32" s="36" t="s">
        <v>725</v>
      </c>
      <c r="E32" s="35" t="s">
        <v>726</v>
      </c>
      <c r="F32" s="36" t="s">
        <v>727</v>
      </c>
      <c r="H32" s="35" t="s">
        <v>942</v>
      </c>
      <c r="I32" s="36" t="s">
        <v>943</v>
      </c>
      <c r="K32" s="35" t="s">
        <v>944</v>
      </c>
      <c r="L32" s="36" t="s">
        <v>945</v>
      </c>
      <c r="N32" s="35" t="s">
        <v>613</v>
      </c>
      <c r="O32" s="36" t="s">
        <v>614</v>
      </c>
    </row>
    <row r="33" spans="2:15" x14ac:dyDescent="0.2">
      <c r="B33" s="35" t="s">
        <v>728</v>
      </c>
      <c r="C33" s="36" t="s">
        <v>729</v>
      </c>
      <c r="E33" s="35" t="s">
        <v>730</v>
      </c>
      <c r="F33" s="36" t="s">
        <v>731</v>
      </c>
      <c r="H33" s="35" t="s">
        <v>946</v>
      </c>
      <c r="I33" s="36" t="s">
        <v>947</v>
      </c>
      <c r="K33" s="35" t="s">
        <v>948</v>
      </c>
      <c r="L33" s="36" t="s">
        <v>949</v>
      </c>
      <c r="N33" s="35" t="s">
        <v>584</v>
      </c>
      <c r="O33" s="36" t="s">
        <v>614</v>
      </c>
    </row>
    <row r="34" spans="2:15" ht="15" thickBot="1" x14ac:dyDescent="0.25">
      <c r="B34" s="35" t="s">
        <v>732</v>
      </c>
      <c r="C34" s="36" t="s">
        <v>733</v>
      </c>
      <c r="E34" s="35" t="s">
        <v>530</v>
      </c>
      <c r="F34" s="36" t="s">
        <v>734</v>
      </c>
      <c r="H34" s="35" t="s">
        <v>950</v>
      </c>
      <c r="I34" s="36" t="s">
        <v>951</v>
      </c>
      <c r="K34" s="35" t="s">
        <v>952</v>
      </c>
      <c r="L34" s="36" t="s">
        <v>953</v>
      </c>
      <c r="N34" s="37" t="s">
        <v>615</v>
      </c>
      <c r="O34" s="38" t="s">
        <v>616</v>
      </c>
    </row>
    <row r="35" spans="2:15" x14ac:dyDescent="0.2">
      <c r="B35" s="35" t="s">
        <v>735</v>
      </c>
      <c r="C35" s="36" t="s">
        <v>736</v>
      </c>
      <c r="E35" s="35" t="s">
        <v>737</v>
      </c>
      <c r="F35" s="36" t="s">
        <v>738</v>
      </c>
      <c r="H35" s="35" t="s">
        <v>954</v>
      </c>
      <c r="I35" s="36" t="s">
        <v>955</v>
      </c>
      <c r="K35" s="35" t="s">
        <v>956</v>
      </c>
      <c r="L35" s="36" t="s">
        <v>957</v>
      </c>
    </row>
    <row r="36" spans="2:15" x14ac:dyDescent="0.2">
      <c r="B36" s="35" t="s">
        <v>739</v>
      </c>
      <c r="C36" s="36" t="s">
        <v>740</v>
      </c>
      <c r="E36" s="35" t="s">
        <v>741</v>
      </c>
      <c r="F36" s="36" t="s">
        <v>742</v>
      </c>
      <c r="H36" s="35" t="s">
        <v>958</v>
      </c>
      <c r="I36" s="36" t="s">
        <v>959</v>
      </c>
      <c r="K36" s="35" t="s">
        <v>960</v>
      </c>
      <c r="L36" s="36" t="s">
        <v>957</v>
      </c>
    </row>
    <row r="37" spans="2:15" x14ac:dyDescent="0.2">
      <c r="B37" s="35" t="s">
        <v>743</v>
      </c>
      <c r="C37" s="36" t="s">
        <v>744</v>
      </c>
      <c r="E37" s="35" t="s">
        <v>745</v>
      </c>
      <c r="F37" s="36" t="s">
        <v>746</v>
      </c>
      <c r="H37" s="35" t="s">
        <v>961</v>
      </c>
      <c r="I37" s="36" t="s">
        <v>962</v>
      </c>
      <c r="K37" s="35" t="s">
        <v>963</v>
      </c>
      <c r="L37" s="36" t="s">
        <v>964</v>
      </c>
    </row>
    <row r="38" spans="2:15" x14ac:dyDescent="0.2">
      <c r="B38" s="35" t="s">
        <v>747</v>
      </c>
      <c r="C38" s="36" t="s">
        <v>748</v>
      </c>
      <c r="E38" s="35" t="s">
        <v>555</v>
      </c>
      <c r="F38" s="36" t="s">
        <v>749</v>
      </c>
      <c r="H38" s="35" t="s">
        <v>965</v>
      </c>
      <c r="I38" s="36" t="s">
        <v>966</v>
      </c>
      <c r="K38" s="35" t="s">
        <v>967</v>
      </c>
      <c r="L38" s="36" t="s">
        <v>968</v>
      </c>
    </row>
    <row r="39" spans="2:15" x14ac:dyDescent="0.2">
      <c r="B39" s="35" t="s">
        <v>750</v>
      </c>
      <c r="C39" s="36" t="s">
        <v>751</v>
      </c>
      <c r="E39" s="35" t="s">
        <v>752</v>
      </c>
      <c r="F39" s="36" t="s">
        <v>753</v>
      </c>
      <c r="H39" s="35" t="s">
        <v>969</v>
      </c>
      <c r="I39" s="36" t="s">
        <v>970</v>
      </c>
      <c r="K39" s="35" t="s">
        <v>971</v>
      </c>
      <c r="L39" s="36" t="s">
        <v>972</v>
      </c>
    </row>
    <row r="40" spans="2:15" x14ac:dyDescent="0.2">
      <c r="B40" s="35" t="s">
        <v>754</v>
      </c>
      <c r="C40" s="36" t="s">
        <v>755</v>
      </c>
      <c r="E40" s="35" t="s">
        <v>756</v>
      </c>
      <c r="F40" s="36" t="s">
        <v>757</v>
      </c>
      <c r="H40" s="35" t="s">
        <v>973</v>
      </c>
      <c r="I40" s="36" t="s">
        <v>974</v>
      </c>
      <c r="K40" s="35" t="s">
        <v>975</v>
      </c>
      <c r="L40" s="36" t="s">
        <v>976</v>
      </c>
    </row>
    <row r="41" spans="2:15" x14ac:dyDescent="0.2">
      <c r="B41" s="35" t="s">
        <v>758</v>
      </c>
      <c r="C41" s="36" t="s">
        <v>759</v>
      </c>
      <c r="E41" s="35" t="s">
        <v>698</v>
      </c>
      <c r="F41" s="36" t="s">
        <v>760</v>
      </c>
      <c r="H41" s="35" t="s">
        <v>977</v>
      </c>
      <c r="I41" s="36" t="s">
        <v>978</v>
      </c>
      <c r="K41" s="35" t="s">
        <v>979</v>
      </c>
      <c r="L41" s="36" t="s">
        <v>980</v>
      </c>
    </row>
    <row r="42" spans="2:15" x14ac:dyDescent="0.2">
      <c r="B42" s="35" t="s">
        <v>530</v>
      </c>
      <c r="C42" s="36" t="s">
        <v>761</v>
      </c>
      <c r="E42" s="35" t="s">
        <v>233</v>
      </c>
      <c r="F42" s="36" t="s">
        <v>762</v>
      </c>
      <c r="H42" s="35" t="s">
        <v>981</v>
      </c>
      <c r="I42" s="36" t="s">
        <v>982</v>
      </c>
      <c r="K42" s="35" t="s">
        <v>944</v>
      </c>
      <c r="L42" s="36" t="s">
        <v>980</v>
      </c>
    </row>
    <row r="43" spans="2:15" x14ac:dyDescent="0.2">
      <c r="B43" s="35" t="s">
        <v>763</v>
      </c>
      <c r="C43" s="36" t="s">
        <v>764</v>
      </c>
      <c r="E43" s="35" t="s">
        <v>235</v>
      </c>
      <c r="F43" s="36" t="s">
        <v>765</v>
      </c>
      <c r="H43" s="35" t="s">
        <v>983</v>
      </c>
      <c r="I43" s="36" t="s">
        <v>984</v>
      </c>
      <c r="K43" s="35" t="s">
        <v>985</v>
      </c>
      <c r="L43" s="36" t="s">
        <v>986</v>
      </c>
    </row>
    <row r="44" spans="2:15" x14ac:dyDescent="0.2">
      <c r="B44" s="35" t="s">
        <v>715</v>
      </c>
      <c r="C44" s="36" t="s">
        <v>766</v>
      </c>
      <c r="E44" s="35" t="s">
        <v>767</v>
      </c>
      <c r="F44" s="36" t="s">
        <v>768</v>
      </c>
      <c r="H44" s="35" t="s">
        <v>987</v>
      </c>
      <c r="I44" s="36" t="s">
        <v>988</v>
      </c>
      <c r="K44" s="35" t="s">
        <v>989</v>
      </c>
      <c r="L44" s="36" t="s">
        <v>990</v>
      </c>
    </row>
    <row r="45" spans="2:15" x14ac:dyDescent="0.2">
      <c r="B45" s="35" t="s">
        <v>769</v>
      </c>
      <c r="C45" s="36" t="s">
        <v>770</v>
      </c>
      <c r="E45" s="35" t="s">
        <v>771</v>
      </c>
      <c r="F45" s="36" t="s">
        <v>772</v>
      </c>
      <c r="H45" s="35" t="s">
        <v>991</v>
      </c>
      <c r="I45" s="36" t="s">
        <v>992</v>
      </c>
      <c r="K45" s="35" t="s">
        <v>993</v>
      </c>
      <c r="L45" s="36" t="s">
        <v>994</v>
      </c>
    </row>
    <row r="46" spans="2:15" x14ac:dyDescent="0.2">
      <c r="B46" s="35" t="s">
        <v>773</v>
      </c>
      <c r="C46" s="36" t="s">
        <v>774</v>
      </c>
      <c r="E46" s="35" t="s">
        <v>775</v>
      </c>
      <c r="F46" s="36" t="s">
        <v>776</v>
      </c>
      <c r="H46" s="35" t="s">
        <v>995</v>
      </c>
      <c r="I46" s="36" t="s">
        <v>996</v>
      </c>
      <c r="K46" s="35" t="s">
        <v>997</v>
      </c>
      <c r="L46" s="36" t="s">
        <v>998</v>
      </c>
    </row>
    <row r="47" spans="2:15" x14ac:dyDescent="0.2">
      <c r="B47" s="35" t="s">
        <v>777</v>
      </c>
      <c r="C47" s="36" t="s">
        <v>778</v>
      </c>
      <c r="E47" s="35" t="s">
        <v>779</v>
      </c>
      <c r="F47" s="36" t="s">
        <v>780</v>
      </c>
      <c r="H47" s="35" t="s">
        <v>999</v>
      </c>
      <c r="I47" s="36" t="s">
        <v>1000</v>
      </c>
      <c r="K47" s="35" t="s">
        <v>1001</v>
      </c>
      <c r="L47" s="36" t="s">
        <v>1002</v>
      </c>
    </row>
    <row r="48" spans="2:15" x14ac:dyDescent="0.2">
      <c r="B48" s="35" t="s">
        <v>781</v>
      </c>
      <c r="C48" s="36" t="s">
        <v>782</v>
      </c>
      <c r="E48" s="35" t="s">
        <v>783</v>
      </c>
      <c r="F48" s="36" t="s">
        <v>784</v>
      </c>
      <c r="H48" s="35" t="s">
        <v>1003</v>
      </c>
      <c r="I48" s="36" t="s">
        <v>1004</v>
      </c>
      <c r="K48" s="35" t="s">
        <v>1005</v>
      </c>
      <c r="L48" s="36" t="s">
        <v>1006</v>
      </c>
    </row>
    <row r="49" spans="2:12" x14ac:dyDescent="0.2">
      <c r="B49" s="35" t="s">
        <v>785</v>
      </c>
      <c r="C49" s="36" t="s">
        <v>786</v>
      </c>
      <c r="E49" s="35" t="s">
        <v>787</v>
      </c>
      <c r="F49" s="36" t="s">
        <v>788</v>
      </c>
      <c r="H49" s="35" t="s">
        <v>865</v>
      </c>
      <c r="I49" s="36" t="s">
        <v>1007</v>
      </c>
      <c r="K49" s="35" t="s">
        <v>584</v>
      </c>
      <c r="L49" s="36" t="s">
        <v>1008</v>
      </c>
    </row>
    <row r="50" spans="2:12" x14ac:dyDescent="0.2">
      <c r="B50" s="35" t="s">
        <v>789</v>
      </c>
      <c r="C50" s="36" t="s">
        <v>790</v>
      </c>
      <c r="E50" s="35" t="s">
        <v>791</v>
      </c>
      <c r="F50" s="36" t="s">
        <v>792</v>
      </c>
      <c r="H50" s="35" t="s">
        <v>983</v>
      </c>
      <c r="I50" s="36" t="s">
        <v>1009</v>
      </c>
      <c r="K50" s="35" t="s">
        <v>1010</v>
      </c>
      <c r="L50" s="36" t="s">
        <v>1011</v>
      </c>
    </row>
    <row r="51" spans="2:12" x14ac:dyDescent="0.2">
      <c r="B51" s="35" t="s">
        <v>530</v>
      </c>
      <c r="C51" s="36" t="s">
        <v>793</v>
      </c>
      <c r="E51" s="35" t="s">
        <v>794</v>
      </c>
      <c r="F51" s="36" t="s">
        <v>795</v>
      </c>
      <c r="H51" s="35" t="s">
        <v>1012</v>
      </c>
      <c r="I51" s="36" t="s">
        <v>1013</v>
      </c>
      <c r="K51" s="35" t="s">
        <v>1014</v>
      </c>
      <c r="L51" s="36" t="s">
        <v>1015</v>
      </c>
    </row>
    <row r="52" spans="2:12" x14ac:dyDescent="0.2">
      <c r="B52" s="35" t="s">
        <v>796</v>
      </c>
      <c r="C52" s="36" t="s">
        <v>797</v>
      </c>
      <c r="E52" s="35" t="s">
        <v>798</v>
      </c>
      <c r="F52" s="36" t="s">
        <v>799</v>
      </c>
      <c r="H52" s="35" t="s">
        <v>1016</v>
      </c>
      <c r="I52" s="36" t="s">
        <v>1017</v>
      </c>
      <c r="K52" s="35" t="s">
        <v>1018</v>
      </c>
      <c r="L52" s="36" t="s">
        <v>1019</v>
      </c>
    </row>
    <row r="53" spans="2:12" x14ac:dyDescent="0.2">
      <c r="B53" s="35" t="s">
        <v>800</v>
      </c>
      <c r="C53" s="36" t="s">
        <v>801</v>
      </c>
      <c r="E53" s="35" t="s">
        <v>802</v>
      </c>
      <c r="F53" s="36" t="s">
        <v>803</v>
      </c>
      <c r="H53" s="35" t="s">
        <v>1020</v>
      </c>
      <c r="I53" s="36" t="s">
        <v>1021</v>
      </c>
      <c r="K53" s="35" t="s">
        <v>1022</v>
      </c>
      <c r="L53" s="36" t="s">
        <v>1023</v>
      </c>
    </row>
    <row r="54" spans="2:12" x14ac:dyDescent="0.2">
      <c r="B54" s="35" t="s">
        <v>804</v>
      </c>
      <c r="C54" s="36" t="s">
        <v>805</v>
      </c>
      <c r="E54" s="35" t="s">
        <v>806</v>
      </c>
      <c r="F54" s="36" t="s">
        <v>807</v>
      </c>
      <c r="H54" s="35" t="s">
        <v>1024</v>
      </c>
      <c r="I54" s="36" t="s">
        <v>1025</v>
      </c>
      <c r="K54" s="35" t="s">
        <v>1026</v>
      </c>
      <c r="L54" s="36" t="s">
        <v>1027</v>
      </c>
    </row>
    <row r="55" spans="2:12" x14ac:dyDescent="0.2">
      <c r="B55" s="35" t="s">
        <v>808</v>
      </c>
      <c r="C55" s="36" t="s">
        <v>809</v>
      </c>
      <c r="E55" s="35" t="s">
        <v>810</v>
      </c>
      <c r="F55" s="36" t="s">
        <v>811</v>
      </c>
      <c r="H55" s="35" t="s">
        <v>1028</v>
      </c>
      <c r="I55" s="36" t="s">
        <v>1029</v>
      </c>
      <c r="K55" s="35" t="s">
        <v>1030</v>
      </c>
      <c r="L55" s="36" t="s">
        <v>1031</v>
      </c>
    </row>
    <row r="56" spans="2:12" x14ac:dyDescent="0.2">
      <c r="B56" s="35" t="s">
        <v>812</v>
      </c>
      <c r="C56" s="36" t="s">
        <v>813</v>
      </c>
      <c r="E56" s="35" t="s">
        <v>555</v>
      </c>
      <c r="F56" s="36" t="s">
        <v>814</v>
      </c>
      <c r="H56" s="35" t="s">
        <v>1032</v>
      </c>
      <c r="I56" s="36" t="s">
        <v>1033</v>
      </c>
      <c r="K56" s="35" t="s">
        <v>1034</v>
      </c>
      <c r="L56" s="36" t="s">
        <v>1035</v>
      </c>
    </row>
    <row r="57" spans="2:12" x14ac:dyDescent="0.2">
      <c r="B57" s="35" t="s">
        <v>815</v>
      </c>
      <c r="C57" s="36" t="s">
        <v>816</v>
      </c>
      <c r="E57" s="35" t="s">
        <v>817</v>
      </c>
      <c r="F57" s="36" t="s">
        <v>818</v>
      </c>
      <c r="H57" s="35" t="s">
        <v>1036</v>
      </c>
      <c r="I57" s="36" t="s">
        <v>1037</v>
      </c>
      <c r="K57" s="35" t="s">
        <v>1038</v>
      </c>
      <c r="L57" s="36" t="s">
        <v>1039</v>
      </c>
    </row>
    <row r="58" spans="2:12" ht="15" thickBot="1" x14ac:dyDescent="0.25">
      <c r="B58" s="35" t="s">
        <v>819</v>
      </c>
      <c r="C58" s="36" t="s">
        <v>820</v>
      </c>
      <c r="E58" s="35" t="s">
        <v>821</v>
      </c>
      <c r="F58" s="36" t="s">
        <v>822</v>
      </c>
      <c r="H58" s="35" t="s">
        <v>1040</v>
      </c>
      <c r="I58" s="36" t="s">
        <v>1041</v>
      </c>
      <c r="K58" s="37" t="s">
        <v>1042</v>
      </c>
      <c r="L58" s="38" t="s">
        <v>1043</v>
      </c>
    </row>
    <row r="59" spans="2:12" ht="15" thickBot="1" x14ac:dyDescent="0.25">
      <c r="B59" s="35" t="s">
        <v>796</v>
      </c>
      <c r="C59" s="36" t="s">
        <v>823</v>
      </c>
      <c r="E59" s="35" t="s">
        <v>824</v>
      </c>
      <c r="F59" s="36" t="s">
        <v>825</v>
      </c>
      <c r="H59" s="37" t="s">
        <v>1044</v>
      </c>
      <c r="I59" s="38" t="s">
        <v>1045</v>
      </c>
    </row>
    <row r="60" spans="2:12" ht="15" thickBot="1" x14ac:dyDescent="0.25">
      <c r="B60" s="35" t="s">
        <v>826</v>
      </c>
      <c r="C60" s="36" t="s">
        <v>827</v>
      </c>
      <c r="E60" s="37" t="s">
        <v>828</v>
      </c>
      <c r="F60" s="38" t="s">
        <v>829</v>
      </c>
    </row>
    <row r="61" spans="2:12" x14ac:dyDescent="0.2">
      <c r="B61" s="35" t="s">
        <v>830</v>
      </c>
      <c r="C61" s="36" t="s">
        <v>831</v>
      </c>
    </row>
    <row r="62" spans="2:12" ht="15" thickBot="1" x14ac:dyDescent="0.25">
      <c r="B62" s="37" t="s">
        <v>832</v>
      </c>
      <c r="C62" s="38" t="s">
        <v>833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sheetPr>
  <dimension ref="A1:BK82"/>
  <sheetViews>
    <sheetView showGridLines="0" tabSelected="1" zoomScale="70" zoomScaleNormal="70" workbookViewId="0">
      <selection activeCell="H31" sqref="H31:AK31"/>
    </sheetView>
  </sheetViews>
  <sheetFormatPr defaultColWidth="9.28515625" defaultRowHeight="12" customHeight="1" x14ac:dyDescent="0.25"/>
  <cols>
    <col min="1" max="37" width="2.5703125" style="1" customWidth="1"/>
    <col min="38" max="38" width="1" style="1" customWidth="1"/>
    <col min="39" max="39" width="2.5703125" style="1" customWidth="1"/>
    <col min="40" max="46" width="3.42578125" style="1" customWidth="1"/>
    <col min="47" max="256" width="2.5703125" style="1" customWidth="1"/>
    <col min="257" max="16384" width="9.28515625" style="1"/>
  </cols>
  <sheetData>
    <row r="1" spans="1:46" s="19" customFormat="1" ht="12" customHeight="1" x14ac:dyDescent="0.25">
      <c r="A1" s="103" t="s">
        <v>1117</v>
      </c>
      <c r="B1" s="103"/>
      <c r="C1" s="103"/>
      <c r="D1" s="103"/>
      <c r="E1" s="103"/>
      <c r="F1" s="103"/>
      <c r="G1" s="103"/>
      <c r="H1" s="103"/>
      <c r="I1" s="103"/>
      <c r="J1" s="103"/>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row>
    <row r="2" spans="1:46" s="19" customFormat="1" ht="12" customHeight="1" x14ac:dyDescent="0.25">
      <c r="A2" s="93" t="s">
        <v>0</v>
      </c>
      <c r="B2" s="93"/>
      <c r="C2" s="93"/>
      <c r="D2" s="93"/>
      <c r="E2" s="93"/>
      <c r="F2" s="93"/>
      <c r="G2" s="93"/>
      <c r="H2" s="93"/>
      <c r="I2" s="93"/>
      <c r="J2" s="93"/>
      <c r="K2" s="20"/>
      <c r="L2" s="99" t="s">
        <v>80</v>
      </c>
      <c r="M2" s="99"/>
      <c r="N2" s="99"/>
      <c r="O2" s="99"/>
      <c r="P2" s="99"/>
      <c r="Q2" s="99"/>
      <c r="R2" s="99"/>
      <c r="S2" s="99"/>
      <c r="T2" s="99"/>
      <c r="U2" s="99"/>
      <c r="V2" s="99"/>
      <c r="W2" s="99"/>
      <c r="X2" s="99"/>
      <c r="Y2" s="99"/>
      <c r="Z2" s="99"/>
      <c r="AA2" s="99"/>
      <c r="AB2" s="99"/>
      <c r="AC2" s="99"/>
      <c r="AD2" s="99"/>
      <c r="AE2" s="99"/>
      <c r="AF2" s="99"/>
      <c r="AG2" s="99"/>
      <c r="AH2" s="96"/>
      <c r="AI2" s="97"/>
      <c r="AJ2" s="97"/>
      <c r="AK2" s="97"/>
      <c r="AL2" s="97"/>
      <c r="AM2" s="97"/>
      <c r="AN2" s="95"/>
      <c r="AO2" s="95"/>
      <c r="AP2" s="95"/>
      <c r="AQ2" s="95"/>
      <c r="AR2" s="95"/>
      <c r="AS2" s="95"/>
      <c r="AT2" s="21"/>
    </row>
    <row r="3" spans="1:46" s="19" customFormat="1" ht="12" customHeight="1" x14ac:dyDescent="0.25">
      <c r="A3" s="102" t="s">
        <v>1</v>
      </c>
      <c r="B3" s="102"/>
      <c r="C3" s="102"/>
      <c r="D3" s="102"/>
      <c r="E3" s="102"/>
      <c r="F3" s="102"/>
      <c r="G3" s="102"/>
      <c r="H3" s="102"/>
      <c r="I3" s="102"/>
      <c r="J3" s="102"/>
      <c r="K3" s="102"/>
      <c r="L3" s="99"/>
      <c r="M3" s="99"/>
      <c r="N3" s="99"/>
      <c r="O3" s="99"/>
      <c r="P3" s="99"/>
      <c r="Q3" s="99"/>
      <c r="R3" s="99"/>
      <c r="S3" s="99"/>
      <c r="T3" s="99"/>
      <c r="U3" s="99"/>
      <c r="V3" s="99"/>
      <c r="W3" s="99"/>
      <c r="X3" s="99"/>
      <c r="Y3" s="99"/>
      <c r="Z3" s="99"/>
      <c r="AA3" s="99"/>
      <c r="AB3" s="99"/>
      <c r="AC3" s="99"/>
      <c r="AD3" s="99"/>
      <c r="AE3" s="99"/>
      <c r="AF3" s="99"/>
      <c r="AG3" s="99"/>
      <c r="AH3" s="96"/>
      <c r="AI3" s="97"/>
      <c r="AJ3" s="97"/>
      <c r="AK3" s="97"/>
      <c r="AL3" s="97"/>
      <c r="AM3" s="97"/>
      <c r="AN3" s="95"/>
      <c r="AO3" s="95"/>
      <c r="AP3" s="95"/>
      <c r="AQ3" s="95"/>
      <c r="AR3" s="95"/>
      <c r="AS3" s="95"/>
      <c r="AT3" s="22"/>
    </row>
    <row r="4" spans="1:46" s="19" customFormat="1" ht="12" customHeight="1" x14ac:dyDescent="0.25">
      <c r="A4" s="93" t="s">
        <v>2</v>
      </c>
      <c r="B4" s="93"/>
      <c r="C4" s="93"/>
      <c r="D4" s="93"/>
      <c r="E4" s="93"/>
      <c r="F4" s="93"/>
      <c r="G4" s="93"/>
      <c r="H4" s="93"/>
      <c r="I4" s="93"/>
      <c r="J4" s="93"/>
      <c r="K4" s="20"/>
      <c r="L4" s="100" t="s">
        <v>3</v>
      </c>
      <c r="M4" s="100"/>
      <c r="N4" s="100"/>
      <c r="O4" s="100"/>
      <c r="P4" s="100"/>
      <c r="Q4" s="100"/>
      <c r="R4" s="100"/>
      <c r="S4" s="100"/>
      <c r="T4" s="100"/>
      <c r="U4" s="100"/>
      <c r="V4" s="100"/>
      <c r="W4" s="100"/>
      <c r="X4" s="100"/>
      <c r="Y4" s="100"/>
      <c r="Z4" s="100"/>
      <c r="AA4" s="100"/>
      <c r="AB4" s="100"/>
      <c r="AC4" s="100"/>
      <c r="AD4" s="100"/>
      <c r="AE4" s="100"/>
      <c r="AF4" s="100"/>
      <c r="AG4" s="100"/>
      <c r="AH4" s="98"/>
      <c r="AI4" s="97"/>
      <c r="AJ4" s="97"/>
      <c r="AK4" s="97"/>
      <c r="AL4" s="97"/>
      <c r="AM4" s="97"/>
      <c r="AN4" s="95"/>
      <c r="AO4" s="95"/>
      <c r="AP4" s="95"/>
      <c r="AQ4" s="95"/>
      <c r="AR4" s="95"/>
      <c r="AS4" s="95"/>
      <c r="AT4" s="23"/>
    </row>
    <row r="5" spans="1:46" s="19" customFormat="1" ht="12" customHeight="1" x14ac:dyDescent="0.25">
      <c r="A5" s="93" t="s">
        <v>112</v>
      </c>
      <c r="B5" s="93"/>
      <c r="C5" s="93"/>
      <c r="D5" s="93"/>
      <c r="E5" s="93"/>
      <c r="F5" s="93"/>
      <c r="G5" s="93"/>
      <c r="H5" s="93"/>
      <c r="I5" s="93"/>
      <c r="J5" s="93"/>
      <c r="K5" s="20"/>
      <c r="L5" s="100"/>
      <c r="M5" s="100"/>
      <c r="N5" s="100"/>
      <c r="O5" s="100"/>
      <c r="P5" s="100"/>
      <c r="Q5" s="100"/>
      <c r="R5" s="100"/>
      <c r="S5" s="100"/>
      <c r="T5" s="100"/>
      <c r="U5" s="100"/>
      <c r="V5" s="100"/>
      <c r="W5" s="100"/>
      <c r="X5" s="100"/>
      <c r="Y5" s="100"/>
      <c r="Z5" s="100"/>
      <c r="AA5" s="100"/>
      <c r="AB5" s="100"/>
      <c r="AC5" s="100"/>
      <c r="AD5" s="100"/>
      <c r="AE5" s="100"/>
      <c r="AF5" s="100"/>
      <c r="AG5" s="100"/>
      <c r="AH5" s="24"/>
      <c r="AI5" s="24"/>
      <c r="AJ5" s="24"/>
      <c r="AK5" s="24"/>
      <c r="AL5" s="24"/>
      <c r="AM5" s="24"/>
      <c r="AN5" s="95"/>
      <c r="AO5" s="95"/>
      <c r="AP5" s="95"/>
      <c r="AQ5" s="95"/>
      <c r="AR5" s="95"/>
      <c r="AS5" s="95"/>
      <c r="AT5" s="23"/>
    </row>
    <row r="6" spans="1:46" s="19" customFormat="1" ht="12" customHeight="1" x14ac:dyDescent="0.2">
      <c r="A6" s="93" t="s">
        <v>1134</v>
      </c>
      <c r="B6" s="93"/>
      <c r="C6" s="93"/>
      <c r="D6" s="93"/>
      <c r="E6" s="93"/>
      <c r="F6" s="93"/>
      <c r="G6" s="93"/>
      <c r="H6" s="93"/>
      <c r="I6" s="93"/>
      <c r="J6" s="93"/>
      <c r="K6" s="101" t="s">
        <v>4</v>
      </c>
      <c r="L6" s="101"/>
      <c r="M6" s="101"/>
      <c r="N6" s="101"/>
      <c r="O6" s="101"/>
      <c r="P6" s="101"/>
      <c r="Q6" s="101"/>
      <c r="R6" s="101"/>
      <c r="S6" s="101"/>
      <c r="T6" s="101"/>
      <c r="U6" s="101"/>
      <c r="V6" s="101"/>
      <c r="W6" s="101"/>
      <c r="X6" s="101"/>
      <c r="Y6" s="101"/>
      <c r="Z6" s="101"/>
      <c r="AA6" s="101"/>
      <c r="AB6" s="101"/>
      <c r="AC6" s="101"/>
      <c r="AD6" s="101"/>
      <c r="AE6" s="101"/>
      <c r="AF6" s="101"/>
      <c r="AG6" s="101"/>
      <c r="AH6" s="101"/>
      <c r="AI6" s="24"/>
      <c r="AJ6" s="24"/>
      <c r="AK6" s="24"/>
      <c r="AL6" s="24"/>
      <c r="AM6" s="24"/>
      <c r="AN6" s="95" t="s">
        <v>54</v>
      </c>
      <c r="AO6" s="95"/>
      <c r="AP6" s="95"/>
      <c r="AQ6" s="95"/>
      <c r="AR6" s="95"/>
      <c r="AS6" s="95"/>
      <c r="AT6" s="23"/>
    </row>
    <row r="7" spans="1:46" s="19" customFormat="1" ht="12" customHeight="1" x14ac:dyDescent="0.25">
      <c r="A7" s="93" t="s">
        <v>1135</v>
      </c>
      <c r="B7" s="93"/>
      <c r="C7" s="93"/>
      <c r="D7" s="93"/>
      <c r="E7" s="93"/>
      <c r="F7" s="93"/>
      <c r="G7" s="93"/>
      <c r="H7" s="93"/>
      <c r="I7" s="93"/>
      <c r="J7" s="93"/>
      <c r="K7" s="20"/>
      <c r="L7" s="94"/>
      <c r="M7" s="94"/>
      <c r="N7" s="94"/>
      <c r="O7" s="94"/>
      <c r="P7" s="94"/>
      <c r="Q7" s="94"/>
      <c r="R7" s="94"/>
      <c r="S7" s="94"/>
      <c r="T7" s="94"/>
      <c r="U7" s="94"/>
      <c r="V7" s="94"/>
      <c r="W7" s="94"/>
      <c r="X7" s="94"/>
      <c r="Y7" s="94"/>
      <c r="Z7" s="94"/>
      <c r="AA7" s="94"/>
      <c r="AB7" s="94"/>
      <c r="AC7" s="94"/>
      <c r="AD7" s="94"/>
      <c r="AE7" s="94"/>
      <c r="AF7" s="94"/>
      <c r="AG7" s="24"/>
      <c r="AH7" s="24"/>
      <c r="AI7" s="24"/>
      <c r="AJ7" s="24"/>
      <c r="AK7" s="24"/>
      <c r="AL7" s="24"/>
      <c r="AM7" s="24"/>
      <c r="AN7" s="95"/>
      <c r="AO7" s="95"/>
      <c r="AP7" s="95"/>
      <c r="AQ7" s="95"/>
      <c r="AR7" s="95"/>
      <c r="AS7" s="95"/>
      <c r="AT7" s="23"/>
    </row>
    <row r="8" spans="1:46" s="19" customFormat="1" ht="16.5" customHeight="1" x14ac:dyDescent="0.25">
      <c r="A8" s="93" t="s">
        <v>113</v>
      </c>
      <c r="B8" s="93"/>
      <c r="C8" s="93"/>
      <c r="D8" s="93"/>
      <c r="E8" s="93"/>
      <c r="F8" s="93"/>
      <c r="G8" s="93"/>
      <c r="H8" s="93"/>
      <c r="I8" s="93"/>
      <c r="J8" s="93"/>
      <c r="K8" s="20"/>
      <c r="L8" s="180" t="s">
        <v>114</v>
      </c>
      <c r="M8" s="180"/>
      <c r="N8" s="180"/>
      <c r="O8" s="180"/>
      <c r="P8" s="180"/>
      <c r="Q8" s="180"/>
      <c r="R8" s="180"/>
      <c r="S8" s="180"/>
      <c r="T8" s="180"/>
      <c r="U8" s="180"/>
      <c r="V8" s="180"/>
      <c r="W8" s="180"/>
      <c r="X8" s="180"/>
      <c r="Y8" s="180"/>
      <c r="Z8" s="180"/>
      <c r="AA8" s="180"/>
      <c r="AB8" s="180"/>
      <c r="AC8" s="180"/>
      <c r="AD8" s="180"/>
      <c r="AE8" s="180"/>
      <c r="AF8" s="180"/>
      <c r="AG8" s="180"/>
      <c r="AH8" s="24"/>
      <c r="AI8" s="24"/>
      <c r="AJ8" s="24"/>
      <c r="AK8" s="24"/>
      <c r="AL8" s="24"/>
      <c r="AM8" s="24"/>
      <c r="AN8" s="160" t="s">
        <v>81</v>
      </c>
      <c r="AO8" s="160"/>
      <c r="AP8" s="160"/>
      <c r="AQ8" s="160"/>
      <c r="AR8" s="160"/>
      <c r="AS8" s="160"/>
      <c r="AT8" s="23"/>
    </row>
    <row r="9" spans="1:46" s="19" customFormat="1" ht="12" customHeight="1" x14ac:dyDescent="0.25">
      <c r="A9" s="93"/>
      <c r="B9" s="93"/>
      <c r="C9" s="93"/>
      <c r="D9" s="93"/>
      <c r="E9" s="93"/>
      <c r="F9" s="93"/>
      <c r="G9" s="93"/>
      <c r="H9" s="93"/>
      <c r="I9" s="93"/>
      <c r="J9" s="93"/>
      <c r="K9" s="20"/>
      <c r="AN9" s="27"/>
      <c r="AO9" s="27"/>
      <c r="AP9" s="27"/>
      <c r="AQ9" s="27"/>
      <c r="AR9" s="27"/>
      <c r="AS9" s="27"/>
      <c r="AT9" s="25"/>
    </row>
    <row r="10" spans="1:46" ht="12" customHeight="1" x14ac:dyDescent="0.25">
      <c r="A10" s="181" t="s">
        <v>1118</v>
      </c>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2" t="s">
        <v>1115</v>
      </c>
      <c r="AD10" s="182"/>
      <c r="AE10" s="182"/>
      <c r="AF10" s="182"/>
      <c r="AG10" s="182"/>
      <c r="AH10" s="182"/>
      <c r="AI10" s="182"/>
      <c r="AJ10" s="182"/>
      <c r="AK10" s="182"/>
      <c r="AL10" s="182"/>
      <c r="AM10" s="182"/>
      <c r="AN10" s="182"/>
      <c r="AO10" s="182"/>
      <c r="AP10" s="182"/>
      <c r="AQ10" s="182"/>
      <c r="AR10" s="182"/>
      <c r="AS10" s="182"/>
      <c r="AT10" s="182"/>
    </row>
    <row r="11" spans="1:46" ht="12" customHeight="1" x14ac:dyDescent="0.25">
      <c r="A11" s="104"/>
      <c r="B11" s="161"/>
      <c r="C11" s="161"/>
      <c r="D11" s="161"/>
      <c r="E11" s="161"/>
      <c r="F11" s="161"/>
      <c r="G11" s="161"/>
      <c r="H11" s="161"/>
      <c r="I11" s="161"/>
      <c r="J11" s="161"/>
      <c r="K11" s="161"/>
      <c r="L11" s="161"/>
      <c r="M11" s="161"/>
      <c r="N11" s="161"/>
      <c r="O11" s="161"/>
      <c r="P11" s="161"/>
      <c r="Q11" s="161"/>
      <c r="R11" s="161"/>
      <c r="S11" s="161"/>
      <c r="T11" s="161"/>
      <c r="U11" s="161"/>
      <c r="V11" s="161"/>
      <c r="W11" s="161"/>
      <c r="X11" s="162"/>
      <c r="Y11" s="110" t="s">
        <v>12</v>
      </c>
      <c r="Z11" s="111"/>
      <c r="AA11" s="111"/>
      <c r="AB11" s="111"/>
      <c r="AC11" s="111"/>
      <c r="AD11" s="111"/>
      <c r="AE11" s="111"/>
      <c r="AF11" s="111"/>
      <c r="AG11" s="111"/>
      <c r="AH11" s="111"/>
      <c r="AI11" s="111"/>
      <c r="AJ11" s="111"/>
      <c r="AK11" s="112"/>
      <c r="AL11" s="174" t="s">
        <v>11</v>
      </c>
      <c r="AM11" s="175"/>
      <c r="AN11" s="175"/>
      <c r="AO11" s="175"/>
      <c r="AP11" s="175"/>
      <c r="AQ11" s="175"/>
      <c r="AR11" s="175"/>
      <c r="AS11" s="175"/>
      <c r="AT11" s="176"/>
    </row>
    <row r="12" spans="1:46" ht="3.6" customHeight="1" x14ac:dyDescent="0.25">
      <c r="A12" s="163"/>
      <c r="B12" s="164"/>
      <c r="C12" s="164"/>
      <c r="D12" s="164"/>
      <c r="E12" s="164"/>
      <c r="F12" s="164"/>
      <c r="G12" s="164"/>
      <c r="H12" s="164"/>
      <c r="I12" s="164"/>
      <c r="J12" s="164"/>
      <c r="K12" s="164"/>
      <c r="L12" s="164"/>
      <c r="M12" s="164"/>
      <c r="N12" s="164"/>
      <c r="O12" s="164"/>
      <c r="P12" s="164"/>
      <c r="Q12" s="164"/>
      <c r="R12" s="164"/>
      <c r="S12" s="164"/>
      <c r="T12" s="164"/>
      <c r="U12" s="164"/>
      <c r="V12" s="164"/>
      <c r="W12" s="164"/>
      <c r="X12" s="165"/>
      <c r="Y12" s="113"/>
      <c r="Z12" s="113"/>
      <c r="AA12" s="113"/>
      <c r="AB12" s="113"/>
      <c r="AC12" s="113"/>
      <c r="AD12" s="113"/>
      <c r="AE12" s="113"/>
      <c r="AF12" s="113"/>
      <c r="AG12" s="113"/>
      <c r="AH12" s="113"/>
      <c r="AI12" s="113"/>
      <c r="AJ12" s="113"/>
      <c r="AK12" s="114"/>
      <c r="AL12" s="177"/>
      <c r="AM12" s="178"/>
      <c r="AN12" s="178"/>
      <c r="AO12" s="178"/>
      <c r="AP12" s="178"/>
      <c r="AQ12" s="178"/>
      <c r="AR12" s="178"/>
      <c r="AS12" s="178"/>
      <c r="AT12" s="179"/>
    </row>
    <row r="13" spans="1:46" ht="12" customHeight="1" x14ac:dyDescent="0.25">
      <c r="A13" s="163"/>
      <c r="B13" s="164"/>
      <c r="C13" s="164"/>
      <c r="D13" s="164"/>
      <c r="E13" s="164"/>
      <c r="F13" s="164"/>
      <c r="G13" s="164"/>
      <c r="H13" s="164"/>
      <c r="I13" s="164"/>
      <c r="J13" s="164"/>
      <c r="K13" s="164"/>
      <c r="L13" s="164"/>
      <c r="M13" s="164"/>
      <c r="N13" s="164"/>
      <c r="O13" s="164"/>
      <c r="P13" s="164"/>
      <c r="Q13" s="164"/>
      <c r="R13" s="164"/>
      <c r="S13" s="164"/>
      <c r="T13" s="164"/>
      <c r="U13" s="164"/>
      <c r="V13" s="164"/>
      <c r="W13" s="164"/>
      <c r="X13" s="165"/>
      <c r="Y13" s="2"/>
      <c r="Z13" s="157"/>
      <c r="AA13" s="157"/>
      <c r="AB13" s="157"/>
      <c r="AC13" s="157"/>
      <c r="AD13" s="157"/>
      <c r="AE13" s="157"/>
      <c r="AF13" s="157"/>
      <c r="AG13" s="157"/>
      <c r="AH13" s="157"/>
      <c r="AI13" s="157"/>
      <c r="AJ13" s="157"/>
      <c r="AK13" s="11"/>
      <c r="AL13" s="177"/>
      <c r="AM13" s="178"/>
      <c r="AN13" s="178"/>
      <c r="AO13" s="178"/>
      <c r="AP13" s="178"/>
      <c r="AQ13" s="178"/>
      <c r="AR13" s="178"/>
      <c r="AS13" s="178"/>
      <c r="AT13" s="179"/>
    </row>
    <row r="14" spans="1:46" ht="3.6" customHeight="1" x14ac:dyDescent="0.25">
      <c r="A14" s="163"/>
      <c r="B14" s="164"/>
      <c r="C14" s="164"/>
      <c r="D14" s="164"/>
      <c r="E14" s="164"/>
      <c r="F14" s="164"/>
      <c r="G14" s="164"/>
      <c r="H14" s="164"/>
      <c r="I14" s="164"/>
      <c r="J14" s="164"/>
      <c r="K14" s="164"/>
      <c r="L14" s="164"/>
      <c r="M14" s="164"/>
      <c r="N14" s="164"/>
      <c r="O14" s="164"/>
      <c r="P14" s="164"/>
      <c r="Q14" s="164"/>
      <c r="R14" s="164"/>
      <c r="S14" s="164"/>
      <c r="T14" s="164"/>
      <c r="U14" s="164"/>
      <c r="V14" s="164"/>
      <c r="W14" s="164"/>
      <c r="X14" s="165"/>
      <c r="Y14" s="122"/>
      <c r="Z14" s="117"/>
      <c r="AA14" s="117"/>
      <c r="AB14" s="117"/>
      <c r="AC14" s="117"/>
      <c r="AD14" s="117"/>
      <c r="AE14" s="117"/>
      <c r="AF14" s="117"/>
      <c r="AG14" s="117"/>
      <c r="AH14" s="117"/>
      <c r="AI14" s="117"/>
      <c r="AJ14" s="117"/>
      <c r="AK14" s="118"/>
      <c r="AL14" s="3"/>
      <c r="AM14"/>
      <c r="AN14"/>
      <c r="AO14"/>
      <c r="AP14"/>
      <c r="AQ14"/>
      <c r="AR14"/>
      <c r="AS14"/>
      <c r="AT14" s="14"/>
    </row>
    <row r="15" spans="1:46" ht="12" customHeight="1" x14ac:dyDescent="0.25">
      <c r="A15" s="166"/>
      <c r="B15" s="167"/>
      <c r="C15" s="167"/>
      <c r="D15" s="167"/>
      <c r="E15" s="167"/>
      <c r="F15" s="167"/>
      <c r="G15" s="167"/>
      <c r="H15" s="167"/>
      <c r="I15" s="167"/>
      <c r="J15" s="167"/>
      <c r="K15" s="167"/>
      <c r="L15" s="167"/>
      <c r="M15" s="167"/>
      <c r="N15" s="167"/>
      <c r="O15" s="167"/>
      <c r="P15" s="167"/>
      <c r="Q15" s="167"/>
      <c r="R15" s="167"/>
      <c r="S15" s="167"/>
      <c r="T15" s="167"/>
      <c r="U15" s="167"/>
      <c r="V15" s="167"/>
      <c r="W15" s="167"/>
      <c r="X15" s="168"/>
      <c r="Y15" s="117"/>
      <c r="Z15" s="117"/>
      <c r="AA15" s="117"/>
      <c r="AB15" s="117"/>
      <c r="AC15" s="117"/>
      <c r="AD15" s="117"/>
      <c r="AE15" s="117"/>
      <c r="AF15" s="117"/>
      <c r="AG15" s="117"/>
      <c r="AH15" s="117"/>
      <c r="AI15" s="117"/>
      <c r="AJ15" s="117"/>
      <c r="AK15" s="118"/>
      <c r="AL15" s="13"/>
      <c r="AM15" s="15"/>
      <c r="AN15" s="15"/>
      <c r="AO15" s="2" t="s">
        <v>5</v>
      </c>
      <c r="AP15" s="15"/>
      <c r="AQ15" s="15"/>
      <c r="AR15" s="15"/>
      <c r="AS15" s="15"/>
      <c r="AT15" s="16"/>
    </row>
    <row r="16" spans="1:46" ht="3.6" customHeight="1" x14ac:dyDescent="0.25">
      <c r="A16" s="166"/>
      <c r="B16" s="167"/>
      <c r="C16" s="167"/>
      <c r="D16" s="167"/>
      <c r="E16" s="167"/>
      <c r="F16" s="167"/>
      <c r="G16" s="167"/>
      <c r="H16" s="167"/>
      <c r="I16" s="167"/>
      <c r="J16" s="167"/>
      <c r="K16" s="167"/>
      <c r="L16" s="167"/>
      <c r="M16" s="167"/>
      <c r="N16" s="167"/>
      <c r="O16" s="167"/>
      <c r="P16" s="167"/>
      <c r="Q16" s="167"/>
      <c r="R16" s="167"/>
      <c r="S16" s="167"/>
      <c r="T16" s="167"/>
      <c r="U16" s="167"/>
      <c r="V16" s="167"/>
      <c r="W16" s="167"/>
      <c r="X16" s="168"/>
      <c r="Y16" s="123"/>
      <c r="Z16" s="117"/>
      <c r="AA16" s="117"/>
      <c r="AB16" s="117"/>
      <c r="AC16" s="117"/>
      <c r="AD16" s="117"/>
      <c r="AE16" s="117"/>
      <c r="AF16" s="117"/>
      <c r="AG16" s="117"/>
      <c r="AH16" s="117"/>
      <c r="AI16" s="117"/>
      <c r="AJ16" s="117"/>
      <c r="AK16" s="118"/>
      <c r="AL16"/>
      <c r="AM16" s="15"/>
      <c r="AN16" s="15"/>
      <c r="AO16" s="15"/>
      <c r="AP16" s="15"/>
      <c r="AQ16" s="15"/>
      <c r="AR16" s="15"/>
      <c r="AS16" s="15"/>
      <c r="AT16" s="16"/>
    </row>
    <row r="17" spans="1:63" ht="12" customHeight="1" x14ac:dyDescent="0.2">
      <c r="A17" s="166"/>
      <c r="B17" s="167"/>
      <c r="C17" s="167"/>
      <c r="D17" s="167"/>
      <c r="E17" s="167"/>
      <c r="F17" s="167"/>
      <c r="G17" s="167"/>
      <c r="H17" s="167"/>
      <c r="I17" s="167"/>
      <c r="J17" s="167"/>
      <c r="K17" s="167"/>
      <c r="L17" s="167"/>
      <c r="M17" s="167"/>
      <c r="N17" s="167"/>
      <c r="O17" s="167"/>
      <c r="P17" s="167"/>
      <c r="Q17" s="167"/>
      <c r="R17" s="167"/>
      <c r="S17" s="167"/>
      <c r="T17" s="167"/>
      <c r="U17" s="167"/>
      <c r="V17" s="167"/>
      <c r="W17" s="167"/>
      <c r="X17" s="168"/>
      <c r="Y17" s="115" t="s">
        <v>13</v>
      </c>
      <c r="Z17" s="113"/>
      <c r="AA17" s="113"/>
      <c r="AB17" s="113"/>
      <c r="AC17" s="113"/>
      <c r="AD17" s="113"/>
      <c r="AE17" s="113"/>
      <c r="AF17" s="113"/>
      <c r="AG17" s="113"/>
      <c r="AH17" s="113"/>
      <c r="AI17" s="113"/>
      <c r="AJ17" s="113"/>
      <c r="AK17" s="114"/>
      <c r="AL17" s="3"/>
      <c r="AM17" s="7"/>
      <c r="AO17" s="2" t="s">
        <v>10</v>
      </c>
      <c r="AP17" s="2"/>
      <c r="AQ17" s="2"/>
      <c r="AR17" s="2"/>
      <c r="AS17" s="2"/>
      <c r="AT17" s="8"/>
      <c r="BA17" s="10"/>
    </row>
    <row r="18" spans="1:63" ht="3.6" customHeight="1" x14ac:dyDescent="0.25">
      <c r="A18" s="166"/>
      <c r="B18" s="167"/>
      <c r="C18" s="167"/>
      <c r="D18" s="167"/>
      <c r="E18" s="167"/>
      <c r="F18" s="167"/>
      <c r="G18" s="167"/>
      <c r="H18" s="167"/>
      <c r="I18" s="167"/>
      <c r="J18" s="167"/>
      <c r="K18" s="167"/>
      <c r="L18" s="167"/>
      <c r="M18" s="167"/>
      <c r="N18" s="167"/>
      <c r="O18" s="167"/>
      <c r="P18" s="167"/>
      <c r="Q18" s="167"/>
      <c r="R18" s="167"/>
      <c r="S18" s="167"/>
      <c r="T18" s="167"/>
      <c r="U18" s="167"/>
      <c r="V18" s="167"/>
      <c r="W18" s="167"/>
      <c r="X18" s="168"/>
      <c r="Y18" s="113"/>
      <c r="Z18" s="113"/>
      <c r="AA18" s="113"/>
      <c r="AB18" s="113"/>
      <c r="AC18" s="113"/>
      <c r="AD18" s="113"/>
      <c r="AE18" s="113"/>
      <c r="AF18" s="113"/>
      <c r="AG18" s="113"/>
      <c r="AH18" s="113"/>
      <c r="AI18" s="113"/>
      <c r="AJ18" s="113"/>
      <c r="AK18" s="114"/>
      <c r="AL18" s="3"/>
      <c r="AT18" s="9"/>
    </row>
    <row r="19" spans="1:63" ht="12" customHeight="1" x14ac:dyDescent="0.25">
      <c r="A19" s="166"/>
      <c r="B19" s="167"/>
      <c r="C19" s="167"/>
      <c r="D19" s="167"/>
      <c r="E19" s="167"/>
      <c r="F19" s="167"/>
      <c r="G19" s="167"/>
      <c r="H19" s="167"/>
      <c r="I19" s="167"/>
      <c r="J19" s="167"/>
      <c r="K19" s="167"/>
      <c r="L19" s="167"/>
      <c r="M19" s="167"/>
      <c r="N19" s="167"/>
      <c r="O19" s="167"/>
      <c r="P19" s="167"/>
      <c r="Q19" s="167"/>
      <c r="R19" s="167"/>
      <c r="S19" s="167"/>
      <c r="T19" s="167"/>
      <c r="U19" s="167"/>
      <c r="V19" s="167"/>
      <c r="W19" s="167"/>
      <c r="X19" s="168"/>
      <c r="Y19" s="2"/>
      <c r="Z19" s="158"/>
      <c r="AA19" s="158"/>
      <c r="AB19" s="158"/>
      <c r="AC19" s="158"/>
      <c r="AD19" s="158"/>
      <c r="AE19" s="158"/>
      <c r="AF19" s="158"/>
      <c r="AG19" s="158"/>
      <c r="AH19" s="158"/>
      <c r="AI19" s="158"/>
      <c r="AJ19" s="158"/>
      <c r="AK19" s="12"/>
      <c r="AM19" s="7"/>
      <c r="AO19" s="2" t="s">
        <v>70</v>
      </c>
      <c r="AP19" s="2"/>
      <c r="AQ19" s="2"/>
      <c r="AR19" s="2"/>
      <c r="AS19" s="2"/>
      <c r="AT19" s="8"/>
    </row>
    <row r="20" spans="1:63" ht="3.6" customHeight="1" x14ac:dyDescent="0.25">
      <c r="A20" s="166"/>
      <c r="B20" s="167"/>
      <c r="C20" s="167"/>
      <c r="D20" s="167"/>
      <c r="E20" s="167"/>
      <c r="F20" s="167"/>
      <c r="G20" s="167"/>
      <c r="H20" s="167"/>
      <c r="I20" s="167"/>
      <c r="J20" s="167"/>
      <c r="K20" s="167"/>
      <c r="L20" s="167"/>
      <c r="M20" s="167"/>
      <c r="N20" s="167"/>
      <c r="O20" s="167"/>
      <c r="P20" s="167"/>
      <c r="Q20" s="167"/>
      <c r="R20" s="167"/>
      <c r="S20" s="167"/>
      <c r="T20" s="167"/>
      <c r="U20" s="167"/>
      <c r="V20" s="167"/>
      <c r="W20" s="167"/>
      <c r="X20" s="168"/>
      <c r="Y20" s="150"/>
      <c r="Z20" s="151"/>
      <c r="AA20" s="151"/>
      <c r="AB20" s="151"/>
      <c r="AC20" s="151"/>
      <c r="AD20" s="151"/>
      <c r="AE20" s="151"/>
      <c r="AF20" s="151"/>
      <c r="AG20" s="151"/>
      <c r="AH20" s="151"/>
      <c r="AI20" s="151"/>
      <c r="AJ20" s="151"/>
      <c r="AK20" s="152"/>
      <c r="AL20" s="3"/>
      <c r="AT20" s="9"/>
    </row>
    <row r="21" spans="1:63" ht="12" customHeight="1" x14ac:dyDescent="0.2">
      <c r="A21" s="166"/>
      <c r="B21" s="167"/>
      <c r="C21" s="167"/>
      <c r="D21" s="167"/>
      <c r="E21" s="167"/>
      <c r="F21" s="167"/>
      <c r="G21" s="167"/>
      <c r="H21" s="167"/>
      <c r="I21" s="167"/>
      <c r="J21" s="167"/>
      <c r="K21" s="167"/>
      <c r="L21" s="167"/>
      <c r="M21" s="167"/>
      <c r="N21" s="167"/>
      <c r="O21" s="167"/>
      <c r="P21" s="167"/>
      <c r="Q21" s="167"/>
      <c r="R21" s="167"/>
      <c r="S21" s="167"/>
      <c r="T21" s="167"/>
      <c r="U21" s="167"/>
      <c r="V21" s="167"/>
      <c r="W21" s="167"/>
      <c r="X21" s="168"/>
      <c r="Y21" s="151"/>
      <c r="Z21" s="151"/>
      <c r="AA21" s="151"/>
      <c r="AB21" s="151"/>
      <c r="AC21" s="151"/>
      <c r="AD21" s="151"/>
      <c r="AE21" s="151"/>
      <c r="AF21" s="151"/>
      <c r="AG21" s="151"/>
      <c r="AH21" s="151"/>
      <c r="AI21" s="151"/>
      <c r="AJ21" s="151"/>
      <c r="AK21" s="152"/>
      <c r="AL21" s="3"/>
      <c r="AM21" s="7"/>
      <c r="AO21" s="2" t="s">
        <v>6</v>
      </c>
      <c r="AP21" s="2"/>
      <c r="AQ21" s="2"/>
      <c r="AR21" s="2"/>
      <c r="AS21" s="2"/>
      <c r="AT21" s="8"/>
    </row>
    <row r="22" spans="1:63" ht="3.6" customHeight="1" x14ac:dyDescent="0.25">
      <c r="A22" s="166"/>
      <c r="B22" s="167"/>
      <c r="C22" s="167"/>
      <c r="D22" s="167"/>
      <c r="E22" s="167"/>
      <c r="F22" s="167"/>
      <c r="G22" s="167"/>
      <c r="H22" s="167"/>
      <c r="I22" s="167"/>
      <c r="J22" s="167"/>
      <c r="K22" s="167"/>
      <c r="L22" s="167"/>
      <c r="M22" s="167"/>
      <c r="N22" s="167"/>
      <c r="O22" s="167"/>
      <c r="P22" s="167"/>
      <c r="Q22" s="167"/>
      <c r="R22" s="167"/>
      <c r="S22" s="167"/>
      <c r="T22" s="167"/>
      <c r="U22" s="167"/>
      <c r="V22" s="167"/>
      <c r="W22" s="167"/>
      <c r="X22" s="168"/>
      <c r="Y22" s="123"/>
      <c r="Z22" s="117"/>
      <c r="AA22" s="117"/>
      <c r="AB22" s="117"/>
      <c r="AC22" s="117"/>
      <c r="AD22" s="117"/>
      <c r="AE22" s="117"/>
      <c r="AF22" s="117"/>
      <c r="AG22" s="117"/>
      <c r="AH22" s="117"/>
      <c r="AI22" s="117"/>
      <c r="AJ22" s="117"/>
      <c r="AK22" s="118"/>
      <c r="AT22" s="9"/>
    </row>
    <row r="23" spans="1:63" ht="12" customHeight="1" x14ac:dyDescent="0.2">
      <c r="A23" s="166"/>
      <c r="B23" s="167"/>
      <c r="C23" s="167"/>
      <c r="D23" s="167"/>
      <c r="E23" s="167"/>
      <c r="F23" s="167"/>
      <c r="G23" s="167"/>
      <c r="H23" s="167"/>
      <c r="I23" s="167"/>
      <c r="J23" s="167"/>
      <c r="K23" s="167"/>
      <c r="L23" s="167"/>
      <c r="M23" s="167"/>
      <c r="N23" s="167"/>
      <c r="O23" s="167"/>
      <c r="P23" s="167"/>
      <c r="Q23" s="167"/>
      <c r="R23" s="167"/>
      <c r="S23" s="167"/>
      <c r="T23" s="167"/>
      <c r="U23" s="167"/>
      <c r="V23" s="167"/>
      <c r="W23" s="167"/>
      <c r="X23" s="168"/>
      <c r="Y23" s="124"/>
      <c r="Z23" s="117"/>
      <c r="AA23" s="117"/>
      <c r="AB23" s="117"/>
      <c r="AC23" s="117"/>
      <c r="AD23" s="117"/>
      <c r="AE23" s="117"/>
      <c r="AF23" s="117"/>
      <c r="AG23" s="117"/>
      <c r="AH23" s="117"/>
      <c r="AI23" s="117"/>
      <c r="AJ23" s="117"/>
      <c r="AK23" s="118"/>
      <c r="AM23" s="7"/>
      <c r="AO23" s="2" t="s">
        <v>7</v>
      </c>
      <c r="AP23" s="2"/>
      <c r="AQ23" s="2"/>
      <c r="AR23" s="2"/>
      <c r="AS23" s="2"/>
      <c r="AT23" s="8"/>
    </row>
    <row r="24" spans="1:63" ht="3.6" customHeight="1" x14ac:dyDescent="0.25">
      <c r="A24" s="166"/>
      <c r="B24" s="167"/>
      <c r="C24" s="167"/>
      <c r="D24" s="167"/>
      <c r="E24" s="167"/>
      <c r="F24" s="167"/>
      <c r="G24" s="167"/>
      <c r="H24" s="167"/>
      <c r="I24" s="167"/>
      <c r="J24" s="167"/>
      <c r="K24" s="167"/>
      <c r="L24" s="167"/>
      <c r="M24" s="167"/>
      <c r="N24" s="167"/>
      <c r="O24" s="167"/>
      <c r="P24" s="167"/>
      <c r="Q24" s="167"/>
      <c r="R24" s="167"/>
      <c r="S24" s="167"/>
      <c r="T24" s="167"/>
      <c r="U24" s="167"/>
      <c r="V24" s="167"/>
      <c r="W24" s="167"/>
      <c r="X24" s="168"/>
      <c r="Y24" s="124"/>
      <c r="Z24" s="117"/>
      <c r="AA24" s="117"/>
      <c r="AB24" s="117"/>
      <c r="AC24" s="117"/>
      <c r="AD24" s="117"/>
      <c r="AE24" s="117"/>
      <c r="AF24" s="117"/>
      <c r="AG24" s="117"/>
      <c r="AH24" s="117"/>
      <c r="AI24" s="117"/>
      <c r="AJ24" s="117"/>
      <c r="AK24" s="118"/>
      <c r="AT24" s="9"/>
    </row>
    <row r="25" spans="1:63" ht="12" customHeight="1" x14ac:dyDescent="0.2">
      <c r="A25" s="166"/>
      <c r="B25" s="167"/>
      <c r="C25" s="167"/>
      <c r="D25" s="167"/>
      <c r="E25" s="167"/>
      <c r="F25" s="167"/>
      <c r="G25" s="167"/>
      <c r="H25" s="167"/>
      <c r="I25" s="167"/>
      <c r="J25" s="167"/>
      <c r="K25" s="167"/>
      <c r="L25" s="167"/>
      <c r="M25" s="167"/>
      <c r="N25" s="167"/>
      <c r="O25" s="167"/>
      <c r="P25" s="167"/>
      <c r="Q25" s="167"/>
      <c r="R25" s="167"/>
      <c r="S25" s="167"/>
      <c r="T25" s="167"/>
      <c r="U25" s="167"/>
      <c r="V25" s="167"/>
      <c r="W25" s="167"/>
      <c r="X25" s="168"/>
      <c r="Y25" s="116" t="s">
        <v>77</v>
      </c>
      <c r="Z25" s="117"/>
      <c r="AA25" s="117"/>
      <c r="AB25" s="117"/>
      <c r="AC25" s="117"/>
      <c r="AD25" s="117"/>
      <c r="AE25" s="117"/>
      <c r="AF25" s="117"/>
      <c r="AG25" s="117"/>
      <c r="AH25" s="117"/>
      <c r="AI25" s="117"/>
      <c r="AJ25" s="117"/>
      <c r="AK25" s="118"/>
      <c r="AL25" s="3"/>
      <c r="AM25" s="7"/>
      <c r="AO25" s="2" t="s">
        <v>8</v>
      </c>
      <c r="AP25" s="2"/>
      <c r="AQ25" s="2"/>
      <c r="AR25" s="2"/>
      <c r="AS25" s="2"/>
      <c r="AT25" s="8"/>
      <c r="BK25" s="10"/>
    </row>
    <row r="26" spans="1:63" ht="3.6" customHeight="1" x14ac:dyDescent="0.25">
      <c r="A26" s="166"/>
      <c r="B26" s="167"/>
      <c r="C26" s="167"/>
      <c r="D26" s="167"/>
      <c r="E26" s="167"/>
      <c r="F26" s="167"/>
      <c r="G26" s="167"/>
      <c r="H26" s="167"/>
      <c r="I26" s="167"/>
      <c r="J26" s="167"/>
      <c r="K26" s="167"/>
      <c r="L26" s="167"/>
      <c r="M26" s="167"/>
      <c r="N26" s="167"/>
      <c r="O26" s="167"/>
      <c r="P26" s="167"/>
      <c r="Q26" s="167"/>
      <c r="R26" s="167"/>
      <c r="S26" s="167"/>
      <c r="T26" s="167"/>
      <c r="U26" s="167"/>
      <c r="V26" s="167"/>
      <c r="W26" s="167"/>
      <c r="X26" s="168"/>
      <c r="Y26" s="117"/>
      <c r="Z26" s="117"/>
      <c r="AA26" s="117"/>
      <c r="AB26" s="117"/>
      <c r="AC26" s="117"/>
      <c r="AD26" s="117"/>
      <c r="AE26" s="117"/>
      <c r="AF26" s="117"/>
      <c r="AG26" s="117"/>
      <c r="AH26" s="117"/>
      <c r="AI26" s="117"/>
      <c r="AJ26" s="117"/>
      <c r="AK26" s="118"/>
      <c r="AL26" s="3"/>
      <c r="AT26" s="9"/>
    </row>
    <row r="27" spans="1:63" ht="12" customHeight="1" x14ac:dyDescent="0.25">
      <c r="A27" s="166"/>
      <c r="B27" s="167"/>
      <c r="C27" s="167"/>
      <c r="D27" s="167"/>
      <c r="E27" s="167"/>
      <c r="F27" s="167"/>
      <c r="G27" s="167"/>
      <c r="H27" s="167"/>
      <c r="I27" s="167"/>
      <c r="J27" s="167"/>
      <c r="K27" s="167"/>
      <c r="L27" s="167"/>
      <c r="M27" s="167"/>
      <c r="N27" s="167"/>
      <c r="O27" s="167"/>
      <c r="P27" s="167"/>
      <c r="Q27" s="167"/>
      <c r="R27" s="167"/>
      <c r="S27" s="167"/>
      <c r="T27" s="167"/>
      <c r="U27" s="167"/>
      <c r="V27" s="167"/>
      <c r="W27" s="167"/>
      <c r="X27" s="168"/>
      <c r="Y27" s="172" t="s">
        <v>78</v>
      </c>
      <c r="Z27" s="164"/>
      <c r="AA27" s="164"/>
      <c r="AB27" s="164"/>
      <c r="AC27" s="164"/>
      <c r="AD27" s="164"/>
      <c r="AE27"/>
      <c r="AF27" s="173"/>
      <c r="AG27" s="173"/>
      <c r="AH27" s="173"/>
      <c r="AI27" s="173"/>
      <c r="AJ27" s="173"/>
      <c r="AK27" s="11"/>
      <c r="AL27" s="3"/>
      <c r="AM27" s="7"/>
      <c r="AO27" s="2" t="s">
        <v>71</v>
      </c>
      <c r="AP27" s="2"/>
      <c r="AQ27" s="2"/>
      <c r="AR27" s="2"/>
      <c r="AS27" s="2"/>
      <c r="AT27" s="8"/>
    </row>
    <row r="28" spans="1:63" ht="3.6" customHeight="1" x14ac:dyDescent="0.25">
      <c r="A28" s="166"/>
      <c r="B28" s="167"/>
      <c r="C28" s="167"/>
      <c r="D28" s="167"/>
      <c r="E28" s="167"/>
      <c r="F28" s="167"/>
      <c r="G28" s="167"/>
      <c r="H28" s="167"/>
      <c r="I28" s="167"/>
      <c r="J28" s="167"/>
      <c r="K28" s="167"/>
      <c r="L28" s="167"/>
      <c r="M28" s="167"/>
      <c r="N28" s="167"/>
      <c r="O28" s="167"/>
      <c r="P28" s="167"/>
      <c r="Q28" s="167"/>
      <c r="R28" s="167"/>
      <c r="S28" s="167"/>
      <c r="T28" s="167"/>
      <c r="U28" s="167"/>
      <c r="V28" s="167"/>
      <c r="W28" s="167"/>
      <c r="X28" s="168"/>
      <c r="Y28"/>
      <c r="Z28"/>
      <c r="AA28"/>
      <c r="AB28"/>
      <c r="AC28"/>
      <c r="AD28"/>
      <c r="AE28"/>
      <c r="AF28"/>
      <c r="AG28"/>
      <c r="AH28"/>
      <c r="AI28"/>
      <c r="AJ28"/>
      <c r="AK28" s="11"/>
      <c r="AL28" s="3"/>
      <c r="AT28" s="9"/>
    </row>
    <row r="29" spans="1:63" ht="12" customHeight="1" x14ac:dyDescent="0.25">
      <c r="A29" s="166"/>
      <c r="B29" s="167"/>
      <c r="C29" s="167"/>
      <c r="D29" s="167"/>
      <c r="E29" s="167"/>
      <c r="F29" s="167"/>
      <c r="G29" s="167"/>
      <c r="H29" s="167"/>
      <c r="I29" s="167"/>
      <c r="J29" s="167"/>
      <c r="K29" s="167"/>
      <c r="L29" s="167"/>
      <c r="M29" s="167"/>
      <c r="N29" s="167"/>
      <c r="O29" s="167"/>
      <c r="P29" s="167"/>
      <c r="Q29" s="167"/>
      <c r="R29" s="167"/>
      <c r="S29" s="167"/>
      <c r="T29" s="167"/>
      <c r="U29" s="167"/>
      <c r="V29" s="167"/>
      <c r="W29" s="167"/>
      <c r="X29" s="168"/>
      <c r="Y29" s="123"/>
      <c r="Z29" s="159"/>
      <c r="AA29" s="159"/>
      <c r="AB29" s="159"/>
      <c r="AC29" s="159"/>
      <c r="AD29" s="159"/>
      <c r="AE29" s="2"/>
      <c r="AF29" s="159"/>
      <c r="AG29" s="159"/>
      <c r="AH29" s="159"/>
      <c r="AI29" s="159"/>
      <c r="AJ29" s="159"/>
      <c r="AK29" s="11"/>
      <c r="AM29" s="7"/>
      <c r="AP29" s="2"/>
      <c r="AQ29" s="122"/>
      <c r="AR29" s="117"/>
      <c r="AS29" s="117"/>
      <c r="AT29" s="153"/>
    </row>
    <row r="30" spans="1:63" ht="3.6" customHeight="1" thickBot="1" x14ac:dyDescent="0.3">
      <c r="A30" s="169"/>
      <c r="B30" s="170"/>
      <c r="C30" s="170"/>
      <c r="D30" s="170"/>
      <c r="E30" s="170"/>
      <c r="F30" s="170"/>
      <c r="G30" s="170"/>
      <c r="H30" s="170"/>
      <c r="I30" s="170"/>
      <c r="J30" s="170"/>
      <c r="K30" s="170"/>
      <c r="L30" s="170"/>
      <c r="M30" s="170"/>
      <c r="N30" s="170"/>
      <c r="O30" s="170"/>
      <c r="P30" s="170"/>
      <c r="Q30" s="170"/>
      <c r="R30" s="170"/>
      <c r="S30" s="170"/>
      <c r="T30" s="170"/>
      <c r="U30" s="170"/>
      <c r="V30" s="170"/>
      <c r="W30" s="170"/>
      <c r="X30" s="171"/>
      <c r="Y30" s="125"/>
      <c r="Z30" s="126"/>
      <c r="AA30" s="126"/>
      <c r="AB30" s="126"/>
      <c r="AC30" s="126"/>
      <c r="AD30" s="126"/>
      <c r="AE30" s="126"/>
      <c r="AF30" s="126"/>
      <c r="AG30" s="126"/>
      <c r="AH30" s="126"/>
      <c r="AI30" s="126"/>
      <c r="AJ30" s="126"/>
      <c r="AK30" s="127"/>
      <c r="AL30" s="145"/>
      <c r="AM30" s="126"/>
      <c r="AN30" s="126"/>
      <c r="AO30" s="126"/>
      <c r="AP30" s="126"/>
      <c r="AQ30" s="126"/>
      <c r="AR30" s="126"/>
      <c r="AS30" s="126"/>
      <c r="AT30" s="146"/>
    </row>
    <row r="31" spans="1:63" ht="30" customHeight="1" x14ac:dyDescent="0.25">
      <c r="A31" s="119" t="s">
        <v>116</v>
      </c>
      <c r="B31" s="120"/>
      <c r="C31" s="120"/>
      <c r="D31" s="120"/>
      <c r="E31" s="120"/>
      <c r="F31" s="120"/>
      <c r="G31" s="121"/>
      <c r="H31" s="154"/>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6"/>
      <c r="AL31" s="147" t="s">
        <v>14</v>
      </c>
      <c r="AM31" s="148"/>
      <c r="AN31" s="148"/>
      <c r="AO31" s="148"/>
      <c r="AP31" s="148"/>
      <c r="AQ31" s="148"/>
      <c r="AR31" s="148"/>
      <c r="AS31" s="148"/>
      <c r="AT31" s="149"/>
    </row>
    <row r="32" spans="1:63" ht="15" customHeight="1" x14ac:dyDescent="0.25">
      <c r="A32" s="104" t="s">
        <v>31</v>
      </c>
      <c r="B32" s="105"/>
      <c r="C32" s="105"/>
      <c r="D32" s="105"/>
      <c r="E32" s="105"/>
      <c r="F32" s="105"/>
      <c r="G32" s="106"/>
      <c r="H32" s="142"/>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43"/>
      <c r="AL32" s="223" t="s">
        <v>15</v>
      </c>
      <c r="AM32" s="224"/>
      <c r="AN32" s="224"/>
      <c r="AO32" s="225"/>
      <c r="AP32" s="221"/>
      <c r="AQ32" s="105"/>
      <c r="AR32" s="105"/>
      <c r="AS32" s="105"/>
      <c r="AT32" s="106"/>
    </row>
    <row r="33" spans="1:46" ht="15" customHeight="1" x14ac:dyDescent="0.25">
      <c r="A33" s="107"/>
      <c r="B33" s="108"/>
      <c r="C33" s="108"/>
      <c r="D33" s="108"/>
      <c r="E33" s="108"/>
      <c r="F33" s="108"/>
      <c r="G33" s="109"/>
      <c r="H33" s="131"/>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44"/>
      <c r="AL33" s="226"/>
      <c r="AM33" s="227"/>
      <c r="AN33" s="227"/>
      <c r="AO33" s="228"/>
      <c r="AP33" s="222"/>
      <c r="AQ33" s="108"/>
      <c r="AR33" s="108"/>
      <c r="AS33" s="108"/>
      <c r="AT33" s="109"/>
    </row>
    <row r="34" spans="1:46" ht="15" customHeight="1" x14ac:dyDescent="0.25">
      <c r="A34" s="104" t="s">
        <v>32</v>
      </c>
      <c r="B34" s="105"/>
      <c r="C34" s="105"/>
      <c r="D34" s="105"/>
      <c r="E34" s="105"/>
      <c r="F34" s="105"/>
      <c r="G34" s="106"/>
      <c r="H34" s="142"/>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43"/>
      <c r="AL34" s="223" t="s">
        <v>16</v>
      </c>
      <c r="AM34" s="224"/>
      <c r="AN34" s="224"/>
      <c r="AO34" s="225"/>
      <c r="AP34" s="221"/>
      <c r="AQ34" s="105"/>
      <c r="AR34" s="105"/>
      <c r="AS34" s="105"/>
      <c r="AT34" s="106"/>
    </row>
    <row r="35" spans="1:46" ht="15" customHeight="1" x14ac:dyDescent="0.25">
      <c r="A35" s="107"/>
      <c r="B35" s="108"/>
      <c r="C35" s="108"/>
      <c r="D35" s="108"/>
      <c r="E35" s="108"/>
      <c r="F35" s="108"/>
      <c r="G35" s="109"/>
      <c r="H35" s="131"/>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44"/>
      <c r="AL35" s="226"/>
      <c r="AM35" s="227"/>
      <c r="AN35" s="227"/>
      <c r="AO35" s="228"/>
      <c r="AP35" s="222"/>
      <c r="AQ35" s="108"/>
      <c r="AR35" s="108"/>
      <c r="AS35" s="108"/>
      <c r="AT35" s="109"/>
    </row>
    <row r="36" spans="1:46" ht="15" customHeight="1" x14ac:dyDescent="0.25">
      <c r="A36" s="104" t="s">
        <v>33</v>
      </c>
      <c r="B36" s="105"/>
      <c r="C36" s="105"/>
      <c r="D36" s="105"/>
      <c r="E36" s="105"/>
      <c r="F36" s="105"/>
      <c r="G36" s="106"/>
      <c r="H36" s="142"/>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43"/>
      <c r="AL36" s="223" t="s">
        <v>17</v>
      </c>
      <c r="AM36" s="224"/>
      <c r="AN36" s="224"/>
      <c r="AO36" s="225"/>
      <c r="AP36" s="221"/>
      <c r="AQ36" s="105"/>
      <c r="AR36" s="105"/>
      <c r="AS36" s="105"/>
      <c r="AT36" s="106"/>
    </row>
    <row r="37" spans="1:46" ht="15" customHeight="1" x14ac:dyDescent="0.25">
      <c r="A37" s="107"/>
      <c r="B37" s="108"/>
      <c r="C37" s="108"/>
      <c r="D37" s="108"/>
      <c r="E37" s="108"/>
      <c r="F37" s="108"/>
      <c r="G37" s="109"/>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44"/>
      <c r="AL37" s="226"/>
      <c r="AM37" s="227"/>
      <c r="AN37" s="227"/>
      <c r="AO37" s="228"/>
      <c r="AP37" s="222"/>
      <c r="AQ37" s="108"/>
      <c r="AR37" s="108"/>
      <c r="AS37" s="108"/>
      <c r="AT37" s="109"/>
    </row>
    <row r="38" spans="1:46" ht="15" customHeight="1" x14ac:dyDescent="0.25">
      <c r="A38" s="104" t="s">
        <v>34</v>
      </c>
      <c r="B38" s="105"/>
      <c r="C38" s="105"/>
      <c r="D38" s="105"/>
      <c r="E38" s="105"/>
      <c r="F38" s="105"/>
      <c r="G38" s="106"/>
      <c r="H38" s="128"/>
      <c r="I38" s="129"/>
      <c r="J38" s="129"/>
      <c r="K38" s="129"/>
      <c r="L38" s="129"/>
      <c r="M38" s="129"/>
      <c r="N38" s="129"/>
      <c r="O38" s="129"/>
      <c r="P38" s="129"/>
      <c r="Q38" s="129"/>
      <c r="R38" s="129"/>
      <c r="S38" s="129"/>
      <c r="T38" s="129"/>
      <c r="U38" s="129"/>
      <c r="V38" s="129"/>
      <c r="W38" s="130"/>
      <c r="X38" s="134" t="s">
        <v>37</v>
      </c>
      <c r="Y38" s="135"/>
      <c r="Z38" s="135"/>
      <c r="AA38" s="135"/>
      <c r="AB38" s="136"/>
      <c r="AC38" s="134" t="s">
        <v>38</v>
      </c>
      <c r="AD38" s="135"/>
      <c r="AE38" s="135"/>
      <c r="AF38" s="135"/>
      <c r="AG38" s="135"/>
      <c r="AH38" s="135"/>
      <c r="AI38" s="135"/>
      <c r="AJ38" s="135"/>
      <c r="AK38" s="140"/>
      <c r="AL38" s="197"/>
      <c r="AM38" s="105"/>
      <c r="AN38" s="105"/>
      <c r="AO38" s="105"/>
      <c r="AP38" s="105"/>
      <c r="AQ38" s="105"/>
      <c r="AR38" s="105"/>
      <c r="AS38" s="105"/>
      <c r="AT38" s="106"/>
    </row>
    <row r="39" spans="1:46" ht="15" customHeight="1" x14ac:dyDescent="0.25">
      <c r="A39" s="107"/>
      <c r="B39" s="108"/>
      <c r="C39" s="108"/>
      <c r="D39" s="108"/>
      <c r="E39" s="108"/>
      <c r="F39" s="108"/>
      <c r="G39" s="109"/>
      <c r="H39" s="131"/>
      <c r="I39" s="132"/>
      <c r="J39" s="132"/>
      <c r="K39" s="132"/>
      <c r="L39" s="132"/>
      <c r="M39" s="132"/>
      <c r="N39" s="132"/>
      <c r="O39" s="132"/>
      <c r="P39" s="132"/>
      <c r="Q39" s="132"/>
      <c r="R39" s="132"/>
      <c r="S39" s="132"/>
      <c r="T39" s="132"/>
      <c r="U39" s="132"/>
      <c r="V39" s="132"/>
      <c r="W39" s="133"/>
      <c r="X39" s="137"/>
      <c r="Y39" s="138"/>
      <c r="Z39" s="138"/>
      <c r="AA39" s="138"/>
      <c r="AB39" s="139"/>
      <c r="AC39" s="137"/>
      <c r="AD39" s="138"/>
      <c r="AE39" s="138"/>
      <c r="AF39" s="138"/>
      <c r="AG39" s="138"/>
      <c r="AH39" s="138"/>
      <c r="AI39" s="138"/>
      <c r="AJ39" s="138"/>
      <c r="AK39" s="141"/>
      <c r="AL39" s="124"/>
      <c r="AM39" s="117"/>
      <c r="AN39" s="117"/>
      <c r="AO39" s="117"/>
      <c r="AP39" s="117"/>
      <c r="AQ39" s="117"/>
      <c r="AR39" s="117"/>
      <c r="AS39" s="117"/>
      <c r="AT39" s="153"/>
    </row>
    <row r="40" spans="1:46" ht="15" customHeight="1" x14ac:dyDescent="0.25">
      <c r="A40" s="104" t="s">
        <v>36</v>
      </c>
      <c r="B40" s="105"/>
      <c r="C40" s="105"/>
      <c r="D40" s="105"/>
      <c r="E40" s="105"/>
      <c r="F40" s="105"/>
      <c r="G40" s="106"/>
      <c r="H40" s="142"/>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43"/>
      <c r="AL40" s="124"/>
      <c r="AM40" s="117"/>
      <c r="AN40" s="117"/>
      <c r="AO40" s="117"/>
      <c r="AP40" s="117"/>
      <c r="AQ40" s="117"/>
      <c r="AR40" s="117"/>
      <c r="AS40" s="117"/>
      <c r="AT40" s="153"/>
    </row>
    <row r="41" spans="1:46" ht="15" customHeight="1" x14ac:dyDescent="0.25">
      <c r="A41" s="107"/>
      <c r="B41" s="108"/>
      <c r="C41" s="108"/>
      <c r="D41" s="108"/>
      <c r="E41" s="108"/>
      <c r="F41" s="108"/>
      <c r="G41" s="109"/>
      <c r="H41" s="131"/>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44"/>
      <c r="AL41" s="196"/>
      <c r="AM41" s="198" t="s">
        <v>18</v>
      </c>
      <c r="AN41" s="117"/>
      <c r="AO41" s="117"/>
      <c r="AP41" s="117"/>
      <c r="AQ41" s="117"/>
      <c r="AR41" s="117"/>
      <c r="AS41" s="117"/>
      <c r="AT41" s="153"/>
    </row>
    <row r="42" spans="1:46" ht="15" customHeight="1" x14ac:dyDescent="0.25">
      <c r="A42" s="104" t="s">
        <v>35</v>
      </c>
      <c r="B42" s="105"/>
      <c r="C42" s="105"/>
      <c r="D42" s="106"/>
      <c r="E42" s="183"/>
      <c r="F42" s="184"/>
      <c r="G42" s="184"/>
      <c r="H42" s="184"/>
      <c r="I42" s="184"/>
      <c r="J42" s="185"/>
      <c r="K42" s="189" t="s">
        <v>39</v>
      </c>
      <c r="L42" s="105"/>
      <c r="M42" s="106"/>
      <c r="N42" s="183"/>
      <c r="O42" s="184"/>
      <c r="P42" s="184"/>
      <c r="Q42" s="184"/>
      <c r="R42" s="184"/>
      <c r="S42" s="185"/>
      <c r="T42" s="191" t="s">
        <v>40</v>
      </c>
      <c r="U42" s="105"/>
      <c r="V42" s="105"/>
      <c r="W42" s="106"/>
      <c r="X42" s="192"/>
      <c r="Y42" s="129"/>
      <c r="Z42" s="129"/>
      <c r="AA42" s="129"/>
      <c r="AB42" s="129"/>
      <c r="AC42" s="129"/>
      <c r="AD42" s="129"/>
      <c r="AE42" s="129"/>
      <c r="AF42" s="129"/>
      <c r="AG42" s="129"/>
      <c r="AH42" s="129"/>
      <c r="AI42" s="129"/>
      <c r="AJ42" s="129"/>
      <c r="AK42" s="143"/>
      <c r="AL42" s="124"/>
      <c r="AM42" s="198" t="s">
        <v>19</v>
      </c>
      <c r="AN42" s="117"/>
      <c r="AO42" s="117"/>
      <c r="AP42" s="117"/>
      <c r="AQ42" s="117"/>
      <c r="AR42" s="117"/>
      <c r="AS42" s="117"/>
      <c r="AT42" s="153"/>
    </row>
    <row r="43" spans="1:46" ht="15" customHeight="1" thickBot="1" x14ac:dyDescent="0.3">
      <c r="A43" s="190"/>
      <c r="B43" s="126"/>
      <c r="C43" s="126"/>
      <c r="D43" s="146"/>
      <c r="E43" s="186"/>
      <c r="F43" s="187"/>
      <c r="G43" s="187"/>
      <c r="H43" s="187"/>
      <c r="I43" s="187"/>
      <c r="J43" s="188"/>
      <c r="K43" s="190"/>
      <c r="L43" s="126"/>
      <c r="M43" s="146"/>
      <c r="N43" s="186"/>
      <c r="O43" s="187"/>
      <c r="P43" s="187"/>
      <c r="Q43" s="187"/>
      <c r="R43" s="187"/>
      <c r="S43" s="188"/>
      <c r="T43" s="190"/>
      <c r="U43" s="126"/>
      <c r="V43" s="126"/>
      <c r="W43" s="146"/>
      <c r="X43" s="193"/>
      <c r="Y43" s="194"/>
      <c r="Z43" s="194"/>
      <c r="AA43" s="194"/>
      <c r="AB43" s="194"/>
      <c r="AC43" s="194"/>
      <c r="AD43" s="194"/>
      <c r="AE43" s="194"/>
      <c r="AF43" s="194"/>
      <c r="AG43" s="194"/>
      <c r="AH43" s="194"/>
      <c r="AI43" s="194"/>
      <c r="AJ43" s="194"/>
      <c r="AK43" s="195"/>
      <c r="AL43" s="124"/>
      <c r="AM43" s="198" t="s">
        <v>20</v>
      </c>
      <c r="AN43" s="117"/>
      <c r="AO43" s="117"/>
      <c r="AP43" s="117"/>
      <c r="AQ43" s="117"/>
      <c r="AR43" s="117"/>
      <c r="AS43" s="117"/>
      <c r="AT43" s="153"/>
    </row>
    <row r="44" spans="1:46" ht="15" customHeight="1" x14ac:dyDescent="0.25">
      <c r="A44" s="199" t="s">
        <v>115</v>
      </c>
      <c r="B44" s="148"/>
      <c r="C44" s="148"/>
      <c r="D44" s="148"/>
      <c r="E44" s="148"/>
      <c r="F44" s="148"/>
      <c r="G44" s="149"/>
      <c r="H44" s="217"/>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9"/>
      <c r="AL44" s="124"/>
      <c r="AM44" s="198" t="s">
        <v>21</v>
      </c>
      <c r="AN44" s="117"/>
      <c r="AO44" s="117"/>
      <c r="AP44" s="117"/>
      <c r="AQ44" s="117"/>
      <c r="AR44" s="117"/>
      <c r="AS44" s="117"/>
      <c r="AT44" s="153"/>
    </row>
    <row r="45" spans="1:46" ht="15" customHeight="1" x14ac:dyDescent="0.25">
      <c r="A45" s="107"/>
      <c r="B45" s="108"/>
      <c r="C45" s="108"/>
      <c r="D45" s="108"/>
      <c r="E45" s="108"/>
      <c r="F45" s="108"/>
      <c r="G45" s="109"/>
      <c r="H45" s="131"/>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44"/>
      <c r="AL45" s="124"/>
      <c r="AM45" s="198" t="s">
        <v>22</v>
      </c>
      <c r="AN45" s="117"/>
      <c r="AO45" s="117"/>
      <c r="AP45" s="117"/>
      <c r="AQ45" s="117"/>
      <c r="AR45" s="117"/>
      <c r="AS45" s="117"/>
      <c r="AT45" s="153"/>
    </row>
    <row r="46" spans="1:46" ht="15" customHeight="1" x14ac:dyDescent="0.25">
      <c r="A46" s="104" t="s">
        <v>31</v>
      </c>
      <c r="B46" s="105"/>
      <c r="C46" s="105"/>
      <c r="D46" s="105"/>
      <c r="E46" s="105"/>
      <c r="F46" s="105"/>
      <c r="G46" s="106"/>
      <c r="H46" s="142"/>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43"/>
      <c r="AL46" s="124"/>
      <c r="AM46" s="198" t="s">
        <v>23</v>
      </c>
      <c r="AN46" s="117"/>
      <c r="AO46" s="117"/>
      <c r="AP46" s="117"/>
      <c r="AQ46" s="117"/>
      <c r="AR46" s="117"/>
      <c r="AS46" s="117"/>
      <c r="AT46" s="153"/>
    </row>
    <row r="47" spans="1:46" ht="15" customHeight="1" x14ac:dyDescent="0.25">
      <c r="A47" s="107"/>
      <c r="B47" s="108"/>
      <c r="C47" s="108"/>
      <c r="D47" s="108"/>
      <c r="E47" s="108"/>
      <c r="F47" s="108"/>
      <c r="G47" s="109"/>
      <c r="H47" s="131"/>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44"/>
      <c r="AL47" s="124"/>
      <c r="AM47" s="198"/>
      <c r="AN47" s="117"/>
      <c r="AO47" s="117"/>
      <c r="AP47" s="117"/>
      <c r="AQ47" s="117"/>
      <c r="AR47" s="117"/>
      <c r="AS47" s="117"/>
      <c r="AT47" s="153"/>
    </row>
    <row r="48" spans="1:46" ht="15" customHeight="1" x14ac:dyDescent="0.25">
      <c r="A48" s="104" t="s">
        <v>32</v>
      </c>
      <c r="B48" s="105"/>
      <c r="C48" s="105"/>
      <c r="D48" s="105"/>
      <c r="E48" s="105"/>
      <c r="F48" s="105"/>
      <c r="G48" s="106"/>
      <c r="H48" s="142"/>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43"/>
      <c r="AL48" s="124"/>
      <c r="AM48" s="198" t="s">
        <v>24</v>
      </c>
      <c r="AN48" s="117"/>
      <c r="AO48" s="117"/>
      <c r="AP48" s="117"/>
      <c r="AQ48" s="117"/>
      <c r="AR48" s="117"/>
      <c r="AS48" s="117"/>
      <c r="AT48" s="153"/>
    </row>
    <row r="49" spans="1:46" ht="15" customHeight="1" x14ac:dyDescent="0.25">
      <c r="A49" s="107"/>
      <c r="B49" s="108"/>
      <c r="C49" s="108"/>
      <c r="D49" s="108"/>
      <c r="E49" s="108"/>
      <c r="F49" s="108"/>
      <c r="G49" s="109"/>
      <c r="H49" s="131"/>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44"/>
      <c r="AL49" s="124"/>
      <c r="AM49" s="198" t="s">
        <v>25</v>
      </c>
      <c r="AN49" s="117"/>
      <c r="AO49" s="117"/>
      <c r="AP49" s="117"/>
      <c r="AQ49" s="117"/>
      <c r="AR49" s="117"/>
      <c r="AS49" s="117"/>
      <c r="AT49" s="153"/>
    </row>
    <row r="50" spans="1:46" ht="15" customHeight="1" x14ac:dyDescent="0.25">
      <c r="A50" s="104" t="s">
        <v>33</v>
      </c>
      <c r="B50" s="105"/>
      <c r="C50" s="105"/>
      <c r="D50" s="105"/>
      <c r="E50" s="105"/>
      <c r="F50" s="105"/>
      <c r="G50" s="106"/>
      <c r="H50" s="142"/>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43"/>
      <c r="AL50" s="124"/>
      <c r="AM50" s="198" t="s">
        <v>26</v>
      </c>
      <c r="AN50" s="117"/>
      <c r="AO50" s="117"/>
      <c r="AP50" s="117"/>
      <c r="AQ50" s="117"/>
      <c r="AR50" s="117"/>
      <c r="AS50" s="117"/>
      <c r="AT50" s="153"/>
    </row>
    <row r="51" spans="1:46" ht="15" customHeight="1" x14ac:dyDescent="0.25">
      <c r="A51" s="107"/>
      <c r="B51" s="108"/>
      <c r="C51" s="108"/>
      <c r="D51" s="108"/>
      <c r="E51" s="108"/>
      <c r="F51" s="108"/>
      <c r="G51" s="109"/>
      <c r="H51" s="131"/>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44"/>
      <c r="AL51" s="124"/>
      <c r="AM51" s="198" t="s">
        <v>27</v>
      </c>
      <c r="AN51" s="117"/>
      <c r="AO51" s="117"/>
      <c r="AP51" s="117"/>
      <c r="AQ51" s="117"/>
      <c r="AR51" s="117"/>
      <c r="AS51" s="117"/>
      <c r="AT51" s="153"/>
    </row>
    <row r="52" spans="1:46" ht="15" customHeight="1" x14ac:dyDescent="0.25">
      <c r="A52" s="104" t="s">
        <v>34</v>
      </c>
      <c r="B52" s="105"/>
      <c r="C52" s="105"/>
      <c r="D52" s="105"/>
      <c r="E52" s="105"/>
      <c r="F52" s="105"/>
      <c r="G52" s="106"/>
      <c r="H52" s="128"/>
      <c r="I52" s="129"/>
      <c r="J52" s="129"/>
      <c r="K52" s="129"/>
      <c r="L52" s="129"/>
      <c r="M52" s="129"/>
      <c r="N52" s="129"/>
      <c r="O52" s="129"/>
      <c r="P52" s="129"/>
      <c r="Q52" s="129"/>
      <c r="R52" s="129"/>
      <c r="S52" s="129"/>
      <c r="T52" s="129"/>
      <c r="U52" s="129"/>
      <c r="V52" s="129"/>
      <c r="W52" s="130"/>
      <c r="X52" s="134" t="s">
        <v>37</v>
      </c>
      <c r="Y52" s="135"/>
      <c r="Z52" s="135"/>
      <c r="AA52" s="135"/>
      <c r="AB52" s="136"/>
      <c r="AC52" s="134" t="s">
        <v>38</v>
      </c>
      <c r="AD52" s="135"/>
      <c r="AE52" s="135"/>
      <c r="AF52" s="135"/>
      <c r="AG52" s="135"/>
      <c r="AH52" s="135"/>
      <c r="AI52" s="135"/>
      <c r="AJ52" s="135"/>
      <c r="AK52" s="140"/>
      <c r="AL52" s="124"/>
      <c r="AM52" s="198" t="s">
        <v>28</v>
      </c>
      <c r="AN52" s="117"/>
      <c r="AO52" s="117"/>
      <c r="AP52" s="117"/>
      <c r="AQ52" s="117"/>
      <c r="AR52" s="117"/>
      <c r="AS52" s="117"/>
      <c r="AT52" s="153"/>
    </row>
    <row r="53" spans="1:46" ht="15" customHeight="1" x14ac:dyDescent="0.25">
      <c r="A53" s="107"/>
      <c r="B53" s="108"/>
      <c r="C53" s="108"/>
      <c r="D53" s="108"/>
      <c r="E53" s="108"/>
      <c r="F53" s="108"/>
      <c r="G53" s="109"/>
      <c r="H53" s="131"/>
      <c r="I53" s="132"/>
      <c r="J53" s="132"/>
      <c r="K53" s="132"/>
      <c r="L53" s="132"/>
      <c r="M53" s="132"/>
      <c r="N53" s="132"/>
      <c r="O53" s="132"/>
      <c r="P53" s="132"/>
      <c r="Q53" s="132"/>
      <c r="R53" s="132"/>
      <c r="S53" s="132"/>
      <c r="T53" s="132"/>
      <c r="U53" s="132"/>
      <c r="V53" s="132"/>
      <c r="W53" s="133"/>
      <c r="X53" s="137"/>
      <c r="Y53" s="138"/>
      <c r="Z53" s="138"/>
      <c r="AA53" s="138"/>
      <c r="AB53" s="139"/>
      <c r="AC53" s="137"/>
      <c r="AD53" s="138"/>
      <c r="AE53" s="138"/>
      <c r="AF53" s="138"/>
      <c r="AG53" s="138"/>
      <c r="AH53" s="138"/>
      <c r="AI53" s="138"/>
      <c r="AJ53" s="138"/>
      <c r="AK53" s="141"/>
      <c r="AL53" s="124"/>
      <c r="AM53" s="198" t="s">
        <v>29</v>
      </c>
      <c r="AN53" s="117"/>
      <c r="AO53" s="117"/>
      <c r="AP53" s="117"/>
      <c r="AQ53" s="117"/>
      <c r="AR53" s="117"/>
      <c r="AS53" s="117"/>
      <c r="AT53" s="153"/>
    </row>
    <row r="54" spans="1:46" ht="15" customHeight="1" x14ac:dyDescent="0.25">
      <c r="A54" s="104" t="s">
        <v>36</v>
      </c>
      <c r="B54" s="105"/>
      <c r="C54" s="105"/>
      <c r="D54" s="105"/>
      <c r="E54" s="105"/>
      <c r="F54" s="105"/>
      <c r="G54" s="106"/>
      <c r="H54" s="142"/>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43"/>
      <c r="AL54" s="124"/>
      <c r="AM54" s="198" t="s">
        <v>30</v>
      </c>
      <c r="AN54" s="117"/>
      <c r="AO54" s="117"/>
      <c r="AP54" s="117"/>
      <c r="AQ54" s="117"/>
      <c r="AR54" s="117"/>
      <c r="AS54" s="117"/>
      <c r="AT54" s="153"/>
    </row>
    <row r="55" spans="1:46" ht="15" customHeight="1" x14ac:dyDescent="0.25">
      <c r="A55" s="107"/>
      <c r="B55" s="108"/>
      <c r="C55" s="108"/>
      <c r="D55" s="108"/>
      <c r="E55" s="108"/>
      <c r="F55" s="108"/>
      <c r="G55" s="109"/>
      <c r="H55" s="131"/>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44"/>
      <c r="AL55" s="196"/>
      <c r="AM55" s="117"/>
      <c r="AN55" s="117"/>
      <c r="AO55" s="117"/>
      <c r="AP55" s="117"/>
      <c r="AQ55" s="117"/>
      <c r="AR55" s="117"/>
      <c r="AS55" s="117"/>
      <c r="AT55" s="153"/>
    </row>
    <row r="56" spans="1:46" ht="15" customHeight="1" x14ac:dyDescent="0.25">
      <c r="A56" s="104" t="s">
        <v>35</v>
      </c>
      <c r="B56" s="105"/>
      <c r="C56" s="105"/>
      <c r="D56" s="106"/>
      <c r="E56" s="203"/>
      <c r="F56" s="129"/>
      <c r="G56" s="129"/>
      <c r="H56" s="129"/>
      <c r="I56" s="129"/>
      <c r="J56" s="130"/>
      <c r="K56" s="189" t="s">
        <v>39</v>
      </c>
      <c r="L56" s="105"/>
      <c r="M56" s="106"/>
      <c r="N56" s="203"/>
      <c r="O56" s="129"/>
      <c r="P56" s="129"/>
      <c r="Q56" s="129"/>
      <c r="R56" s="129"/>
      <c r="S56" s="130"/>
      <c r="T56" s="191" t="s">
        <v>40</v>
      </c>
      <c r="U56" s="105"/>
      <c r="V56" s="105"/>
      <c r="W56" s="106"/>
      <c r="X56" s="205"/>
      <c r="Y56" s="129"/>
      <c r="Z56" s="129"/>
      <c r="AA56" s="129"/>
      <c r="AB56" s="129"/>
      <c r="AC56" s="129"/>
      <c r="AD56" s="129"/>
      <c r="AE56" s="129"/>
      <c r="AF56" s="129"/>
      <c r="AG56" s="129"/>
      <c r="AH56" s="129"/>
      <c r="AI56" s="129"/>
      <c r="AJ56" s="129"/>
      <c r="AK56" s="143"/>
      <c r="AL56" s="124"/>
      <c r="AM56" s="117"/>
      <c r="AN56" s="117"/>
      <c r="AO56" s="117"/>
      <c r="AP56" s="117"/>
      <c r="AQ56" s="117"/>
      <c r="AR56" s="117"/>
      <c r="AS56" s="117"/>
      <c r="AT56" s="153"/>
    </row>
    <row r="57" spans="1:46" ht="15" customHeight="1" thickBot="1" x14ac:dyDescent="0.3">
      <c r="A57" s="190"/>
      <c r="B57" s="126"/>
      <c r="C57" s="126"/>
      <c r="D57" s="146"/>
      <c r="E57" s="193"/>
      <c r="F57" s="194"/>
      <c r="G57" s="194"/>
      <c r="H57" s="194"/>
      <c r="I57" s="194"/>
      <c r="J57" s="204"/>
      <c r="K57" s="190"/>
      <c r="L57" s="126"/>
      <c r="M57" s="146"/>
      <c r="N57" s="193"/>
      <c r="O57" s="194"/>
      <c r="P57" s="194"/>
      <c r="Q57" s="194"/>
      <c r="R57" s="194"/>
      <c r="S57" s="204"/>
      <c r="T57" s="190"/>
      <c r="U57" s="126"/>
      <c r="V57" s="126"/>
      <c r="W57" s="146"/>
      <c r="X57" s="193"/>
      <c r="Y57" s="194"/>
      <c r="Z57" s="194"/>
      <c r="AA57" s="194"/>
      <c r="AB57" s="194"/>
      <c r="AC57" s="194"/>
      <c r="AD57" s="194"/>
      <c r="AE57" s="194"/>
      <c r="AF57" s="194"/>
      <c r="AG57" s="194"/>
      <c r="AH57" s="194"/>
      <c r="AI57" s="194"/>
      <c r="AJ57" s="194"/>
      <c r="AK57" s="195"/>
      <c r="AL57" s="220"/>
      <c r="AM57" s="126"/>
      <c r="AN57" s="126"/>
      <c r="AO57" s="126"/>
      <c r="AP57" s="126"/>
      <c r="AQ57" s="126"/>
      <c r="AR57" s="126"/>
      <c r="AS57" s="126"/>
      <c r="AT57" s="146"/>
    </row>
    <row r="58" spans="1:46" ht="5.0999999999999996" customHeight="1" x14ac:dyDescent="0.25">
      <c r="A58" s="207"/>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9"/>
    </row>
    <row r="59" spans="1:46" ht="12" customHeight="1" x14ac:dyDescent="0.25">
      <c r="A59" s="200" t="s">
        <v>41</v>
      </c>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53"/>
    </row>
    <row r="60" spans="1:46" ht="5.0999999999999996" customHeight="1" x14ac:dyDescent="0.25">
      <c r="A60" s="208"/>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53"/>
    </row>
    <row r="61" spans="1:46" ht="12" customHeight="1" x14ac:dyDescent="0.25">
      <c r="A61" s="4"/>
      <c r="B61" s="7"/>
      <c r="C61" s="2"/>
      <c r="D61" s="2" t="s">
        <v>42</v>
      </c>
      <c r="E61" s="2"/>
      <c r="F61" s="2"/>
      <c r="G61" s="2"/>
      <c r="H61" s="2"/>
      <c r="I61" s="2"/>
      <c r="J61" s="159"/>
      <c r="K61" s="117"/>
      <c r="L61" s="117"/>
      <c r="M61" s="117"/>
      <c r="N61" s="117"/>
      <c r="O61" s="117"/>
      <c r="P61" s="117"/>
      <c r="Q61" s="7"/>
      <c r="R61" s="2"/>
      <c r="S61" s="209" t="s">
        <v>9</v>
      </c>
      <c r="T61" s="209"/>
      <c r="U61" s="157"/>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9"/>
    </row>
    <row r="62" spans="1:46" ht="5.0999999999999996" customHeight="1" x14ac:dyDescent="0.25">
      <c r="A62" s="208"/>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53"/>
    </row>
    <row r="63" spans="1:46" ht="5.0999999999999996" customHeight="1" x14ac:dyDescent="0.25">
      <c r="A63" s="208"/>
      <c r="B63" s="117"/>
      <c r="C63" s="117"/>
      <c r="D63" s="117"/>
      <c r="E63" s="117"/>
      <c r="F63" s="117"/>
      <c r="G63" s="117"/>
      <c r="H63" s="117"/>
      <c r="I63" s="117"/>
      <c r="J63" s="117"/>
      <c r="K63" s="117"/>
      <c r="L63" s="117"/>
      <c r="M63" s="117"/>
      <c r="N63" s="117"/>
      <c r="O63" s="117"/>
      <c r="P63" s="117"/>
      <c r="Q63" s="117"/>
      <c r="R63" s="117"/>
      <c r="S63" s="117"/>
      <c r="T63" s="117"/>
      <c r="U63" s="122"/>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53"/>
    </row>
    <row r="64" spans="1:46" ht="12" customHeight="1" x14ac:dyDescent="0.25">
      <c r="A64" s="4"/>
      <c r="B64" s="7"/>
      <c r="C64" s="2"/>
      <c r="D64" s="2" t="s">
        <v>43</v>
      </c>
      <c r="E64" s="2"/>
      <c r="F64" s="2"/>
      <c r="G64" s="2"/>
      <c r="H64" s="2"/>
      <c r="I64" s="2"/>
      <c r="J64" s="159"/>
      <c r="K64" s="159"/>
      <c r="L64" s="159"/>
      <c r="M64" s="159"/>
      <c r="N64" s="159"/>
      <c r="O64" s="159"/>
      <c r="P64" s="159"/>
      <c r="Q64" s="159"/>
      <c r="R64" s="159"/>
      <c r="S64" s="159"/>
      <c r="T64" s="159"/>
      <c r="U64" s="157"/>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9"/>
    </row>
    <row r="65" spans="1:46" ht="5.0999999999999996" customHeight="1" thickBot="1" x14ac:dyDescent="0.3">
      <c r="A65" s="201"/>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46"/>
    </row>
    <row r="66" spans="1:46" ht="5.0999999999999996" customHeight="1" x14ac:dyDescent="0.25">
      <c r="A66" s="202"/>
      <c r="B66" s="148"/>
      <c r="C66" s="148"/>
      <c r="D66" s="148"/>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9"/>
    </row>
    <row r="67" spans="1:46" ht="12" customHeight="1" x14ac:dyDescent="0.25">
      <c r="A67" s="200" t="s">
        <v>44</v>
      </c>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5"/>
      <c r="AA67" s="7"/>
      <c r="AB67" s="210" t="s">
        <v>45</v>
      </c>
      <c r="AC67" s="117"/>
      <c r="AD67" s="117"/>
      <c r="AE67" s="117"/>
      <c r="AF67" s="7"/>
      <c r="AG67" s="206" t="s">
        <v>46</v>
      </c>
      <c r="AH67" s="117"/>
      <c r="AI67" s="117"/>
      <c r="AJ67" s="117"/>
      <c r="AK67" s="159"/>
      <c r="AL67" s="117"/>
      <c r="AM67" s="117"/>
      <c r="AN67" s="117"/>
      <c r="AO67" s="117"/>
      <c r="AP67" s="117"/>
      <c r="AQ67" s="117"/>
      <c r="AR67" s="117"/>
      <c r="AS67" s="117"/>
      <c r="AT67" s="153"/>
    </row>
    <row r="68" spans="1:46" ht="5.0999999999999996" customHeight="1" x14ac:dyDescent="0.25">
      <c r="A68" s="208"/>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53"/>
    </row>
    <row r="69" spans="1:46" ht="12" customHeight="1" x14ac:dyDescent="0.25">
      <c r="A69" s="163" t="s">
        <v>47</v>
      </c>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53"/>
    </row>
    <row r="70" spans="1:46" ht="5.0999999999999996" customHeight="1" x14ac:dyDescent="0.25">
      <c r="A70" s="212"/>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9"/>
    </row>
    <row r="71" spans="1:46" ht="12" customHeight="1" x14ac:dyDescent="0.25">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row>
    <row r="72" spans="1:46" ht="12" customHeight="1" x14ac:dyDescent="0.25">
      <c r="A72" s="216" t="s">
        <v>48</v>
      </c>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row>
    <row r="73" spans="1:46" ht="12" customHeight="1" x14ac:dyDescent="0.25">
      <c r="A73" s="216" t="s">
        <v>49</v>
      </c>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row>
    <row r="74" spans="1:46" ht="12" customHeight="1" x14ac:dyDescent="0.25">
      <c r="A74" s="213"/>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row>
    <row r="75" spans="1:46" ht="12" customHeight="1" x14ac:dyDescent="0.25">
      <c r="A75" s="211"/>
      <c r="B75" s="157"/>
      <c r="C75" s="157"/>
      <c r="D75" s="157"/>
      <c r="E75" s="157"/>
      <c r="F75" s="157"/>
      <c r="G75" s="157"/>
      <c r="H75" s="157"/>
      <c r="I75" s="157"/>
      <c r="J75" s="157"/>
      <c r="K75" s="157"/>
      <c r="L75" s="157"/>
      <c r="M75" s="157"/>
      <c r="N75" s="157"/>
      <c r="O75" s="157"/>
      <c r="P75" s="157"/>
      <c r="Q75" s="157"/>
      <c r="R75" s="157"/>
      <c r="S75" s="157"/>
      <c r="T75" s="157"/>
      <c r="U75" s="157"/>
      <c r="V75" s="211"/>
      <c r="W75" s="211"/>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211"/>
    </row>
    <row r="76" spans="1:46" ht="12" customHeight="1" x14ac:dyDescent="0.2">
      <c r="A76" s="211"/>
      <c r="B76" s="215" t="s">
        <v>50</v>
      </c>
      <c r="C76" s="215"/>
      <c r="D76" s="215"/>
      <c r="E76" s="215"/>
      <c r="F76" s="215"/>
      <c r="G76" s="215"/>
      <c r="H76" s="215"/>
      <c r="I76" s="215"/>
      <c r="J76" s="215"/>
      <c r="K76" s="215"/>
      <c r="L76" s="215"/>
      <c r="M76" s="215"/>
      <c r="N76" s="215"/>
      <c r="O76" s="215"/>
      <c r="P76" s="215"/>
      <c r="Q76" s="215"/>
      <c r="R76" s="215"/>
      <c r="S76" s="215"/>
      <c r="T76" s="215"/>
      <c r="U76" s="215"/>
      <c r="V76" s="211"/>
      <c r="W76" s="211"/>
      <c r="X76" s="215" t="s">
        <v>51</v>
      </c>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1"/>
    </row>
    <row r="77" spans="1:46" ht="12" customHeight="1" x14ac:dyDescent="0.25">
      <c r="A77" s="211"/>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row>
    <row r="78" spans="1:46" ht="12" customHeight="1" x14ac:dyDescent="0.25">
      <c r="A78" s="211"/>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row>
    <row r="79" spans="1:46" ht="12" customHeight="1" x14ac:dyDescent="0.25">
      <c r="A79" s="211"/>
      <c r="B79" s="157"/>
      <c r="C79" s="157"/>
      <c r="D79" s="157"/>
      <c r="E79" s="157"/>
      <c r="F79" s="157"/>
      <c r="G79" s="157"/>
      <c r="H79" s="157"/>
      <c r="I79" s="157"/>
      <c r="J79" s="157"/>
      <c r="K79" s="157"/>
      <c r="L79" s="157"/>
      <c r="M79" s="157"/>
      <c r="N79" s="157"/>
      <c r="O79" s="157"/>
      <c r="P79" s="157"/>
      <c r="Q79" s="157"/>
      <c r="R79" s="157"/>
      <c r="S79" s="157"/>
      <c r="T79" s="157"/>
      <c r="U79" s="157"/>
      <c r="V79" s="211"/>
      <c r="W79" s="211"/>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211"/>
    </row>
    <row r="80" spans="1:46" ht="12" customHeight="1" x14ac:dyDescent="0.2">
      <c r="A80" s="211"/>
      <c r="B80" s="215" t="s">
        <v>52</v>
      </c>
      <c r="C80" s="215"/>
      <c r="D80" s="215"/>
      <c r="E80" s="215"/>
      <c r="F80" s="215"/>
      <c r="G80" s="215"/>
      <c r="H80" s="215"/>
      <c r="I80" s="215"/>
      <c r="J80" s="215"/>
      <c r="K80" s="215"/>
      <c r="L80" s="215"/>
      <c r="M80" s="215"/>
      <c r="N80" s="215"/>
      <c r="O80" s="215"/>
      <c r="P80" s="215"/>
      <c r="Q80" s="215"/>
      <c r="R80" s="215"/>
      <c r="S80" s="215"/>
      <c r="T80" s="215"/>
      <c r="U80" s="215"/>
      <c r="V80" s="211"/>
      <c r="W80" s="211"/>
      <c r="X80" s="215" t="s">
        <v>53</v>
      </c>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1"/>
    </row>
    <row r="82" spans="28:28" ht="12" customHeight="1" x14ac:dyDescent="0.25">
      <c r="AB82" s="6"/>
    </row>
  </sheetData>
  <sheetProtection selectLockedCells="1"/>
  <mergeCells count="153">
    <mergeCell ref="AM54:AT54"/>
    <mergeCell ref="AM53:AT53"/>
    <mergeCell ref="AM52:AT52"/>
    <mergeCell ref="AM51:AT51"/>
    <mergeCell ref="AM50:AT50"/>
    <mergeCell ref="AL55:AT57"/>
    <mergeCell ref="AP32:AT33"/>
    <mergeCell ref="AL34:AO35"/>
    <mergeCell ref="AP34:AT35"/>
    <mergeCell ref="AL36:AO37"/>
    <mergeCell ref="AP36:AT37"/>
    <mergeCell ref="AL32:AO33"/>
    <mergeCell ref="X52:AB52"/>
    <mergeCell ref="H52:W53"/>
    <mergeCell ref="X53:AB53"/>
    <mergeCell ref="AC52:AK52"/>
    <mergeCell ref="A48:G49"/>
    <mergeCell ref="A50:G51"/>
    <mergeCell ref="A52:G53"/>
    <mergeCell ref="A54:G55"/>
    <mergeCell ref="H44:AK45"/>
    <mergeCell ref="H46:AK47"/>
    <mergeCell ref="H48:AK49"/>
    <mergeCell ref="V75:W76"/>
    <mergeCell ref="V79:W80"/>
    <mergeCell ref="A75:A76"/>
    <mergeCell ref="A79:A80"/>
    <mergeCell ref="A77:AT78"/>
    <mergeCell ref="AT75:AT76"/>
    <mergeCell ref="AT79:AT80"/>
    <mergeCell ref="A68:AT68"/>
    <mergeCell ref="A70:AT70"/>
    <mergeCell ref="A74:AT74"/>
    <mergeCell ref="A71:AT71"/>
    <mergeCell ref="B80:U80"/>
    <mergeCell ref="B79:U79"/>
    <mergeCell ref="B75:U75"/>
    <mergeCell ref="X75:AS75"/>
    <mergeCell ref="X80:AS80"/>
    <mergeCell ref="X79:AS79"/>
    <mergeCell ref="A69:AT69"/>
    <mergeCell ref="A72:AT72"/>
    <mergeCell ref="A73:AT73"/>
    <mergeCell ref="B76:U76"/>
    <mergeCell ref="X76:AS76"/>
    <mergeCell ref="AK67:AT67"/>
    <mergeCell ref="U64:AT64"/>
    <mergeCell ref="A59:AT59"/>
    <mergeCell ref="U61:AT61"/>
    <mergeCell ref="A65:AT65"/>
    <mergeCell ref="A66:AT66"/>
    <mergeCell ref="K56:M57"/>
    <mergeCell ref="N56:S57"/>
    <mergeCell ref="T56:W57"/>
    <mergeCell ref="X56:AK57"/>
    <mergeCell ref="A56:D57"/>
    <mergeCell ref="J64:T64"/>
    <mergeCell ref="E56:J57"/>
    <mergeCell ref="AG67:AJ67"/>
    <mergeCell ref="A58:AT58"/>
    <mergeCell ref="A60:AT60"/>
    <mergeCell ref="A62:AT62"/>
    <mergeCell ref="J61:P61"/>
    <mergeCell ref="A63:T63"/>
    <mergeCell ref="U63:AT63"/>
    <mergeCell ref="A67:Y67"/>
    <mergeCell ref="S61:T61"/>
    <mergeCell ref="AB67:AE67"/>
    <mergeCell ref="E42:J43"/>
    <mergeCell ref="K42:M43"/>
    <mergeCell ref="N42:S43"/>
    <mergeCell ref="T42:W43"/>
    <mergeCell ref="X42:AK43"/>
    <mergeCell ref="AL41:AL54"/>
    <mergeCell ref="H40:AK41"/>
    <mergeCell ref="A40:G41"/>
    <mergeCell ref="AL38:AT40"/>
    <mergeCell ref="AM47:AT47"/>
    <mergeCell ref="AM43:AT43"/>
    <mergeCell ref="AM42:AT42"/>
    <mergeCell ref="AM41:AT41"/>
    <mergeCell ref="A42:D43"/>
    <mergeCell ref="AM49:AT49"/>
    <mergeCell ref="AM48:AT48"/>
    <mergeCell ref="AM46:AT46"/>
    <mergeCell ref="AM45:AT45"/>
    <mergeCell ref="AC53:AK53"/>
    <mergeCell ref="AM44:AT44"/>
    <mergeCell ref="H50:AK51"/>
    <mergeCell ref="H54:AK55"/>
    <mergeCell ref="A44:G45"/>
    <mergeCell ref="A46:G47"/>
    <mergeCell ref="AL30:AT30"/>
    <mergeCell ref="AL31:AT31"/>
    <mergeCell ref="Y20:AK21"/>
    <mergeCell ref="AQ29:AT29"/>
    <mergeCell ref="L1:AT1"/>
    <mergeCell ref="H31:AK31"/>
    <mergeCell ref="Z13:AJ13"/>
    <mergeCell ref="Z19:AJ19"/>
    <mergeCell ref="Y29:AD29"/>
    <mergeCell ref="AF29:AJ29"/>
    <mergeCell ref="AN8:AS8"/>
    <mergeCell ref="A11:X14"/>
    <mergeCell ref="A15:X18"/>
    <mergeCell ref="A19:X22"/>
    <mergeCell ref="A23:X26"/>
    <mergeCell ref="A27:X30"/>
    <mergeCell ref="Y27:AD27"/>
    <mergeCell ref="AF27:AJ27"/>
    <mergeCell ref="AL11:AT13"/>
    <mergeCell ref="L8:AG8"/>
    <mergeCell ref="A9:J9"/>
    <mergeCell ref="A8:J8"/>
    <mergeCell ref="A10:AB10"/>
    <mergeCell ref="AC10:AT10"/>
    <mergeCell ref="A1:J1"/>
    <mergeCell ref="A34:G35"/>
    <mergeCell ref="A32:G33"/>
    <mergeCell ref="A38:G39"/>
    <mergeCell ref="A36:G37"/>
    <mergeCell ref="Y11:AK12"/>
    <mergeCell ref="Y17:AK18"/>
    <mergeCell ref="Y25:AK26"/>
    <mergeCell ref="A31:G31"/>
    <mergeCell ref="Y14:AK15"/>
    <mergeCell ref="Y16:AK16"/>
    <mergeCell ref="Y22:AK24"/>
    <mergeCell ref="Y30:AK30"/>
    <mergeCell ref="H38:W39"/>
    <mergeCell ref="X38:AB38"/>
    <mergeCell ref="X39:AB39"/>
    <mergeCell ref="AC38:AK38"/>
    <mergeCell ref="AC39:AK39"/>
    <mergeCell ref="H32:AK33"/>
    <mergeCell ref="H34:AK35"/>
    <mergeCell ref="H36:AK37"/>
    <mergeCell ref="A7:J7"/>
    <mergeCell ref="A6:J6"/>
    <mergeCell ref="A5:J5"/>
    <mergeCell ref="A4:J4"/>
    <mergeCell ref="A2:J2"/>
    <mergeCell ref="L7:AF7"/>
    <mergeCell ref="AN2:AS3"/>
    <mergeCell ref="AN4:AS5"/>
    <mergeCell ref="AN6:AS7"/>
    <mergeCell ref="AH2:AM2"/>
    <mergeCell ref="AH3:AM3"/>
    <mergeCell ref="AH4:AM4"/>
    <mergeCell ref="L2:AG3"/>
    <mergeCell ref="L4:AG5"/>
    <mergeCell ref="K6:AH6"/>
    <mergeCell ref="A3:K3"/>
  </mergeCells>
  <hyperlinks>
    <hyperlink ref="AC10:AT10" r:id="rId1" display="CommWatercraft61A207@ky.gov" xr:uid="{886EC751-43AD-4078-9F57-855275C3559C}"/>
  </hyperlinks>
  <printOptions horizontalCentered="1" verticalCentered="1"/>
  <pageMargins left="0.5" right="0.5" top="0.75" bottom="0.75" header="0.3" footer="0.3"/>
  <pageSetup scale="7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40" r:id="rId5" name="Check Box 16">
              <controlPr defaultSize="0" autoFill="0" autoLine="0" autoPict="0">
                <anchor moveWithCells="1">
                  <from>
                    <xdr:col>38</xdr:col>
                    <xdr:colOff>104775</xdr:colOff>
                    <xdr:row>17</xdr:row>
                    <xdr:rowOff>0</xdr:rowOff>
                  </from>
                  <to>
                    <xdr:col>40</xdr:col>
                    <xdr:colOff>19050</xdr:colOff>
                    <xdr:row>19</xdr:row>
                    <xdr:rowOff>28575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38</xdr:col>
                    <xdr:colOff>104775</xdr:colOff>
                    <xdr:row>15</xdr:row>
                    <xdr:rowOff>0</xdr:rowOff>
                  </from>
                  <to>
                    <xdr:col>40</xdr:col>
                    <xdr:colOff>19050</xdr:colOff>
                    <xdr:row>17</xdr:row>
                    <xdr:rowOff>28575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38</xdr:col>
                    <xdr:colOff>104775</xdr:colOff>
                    <xdr:row>19</xdr:row>
                    <xdr:rowOff>0</xdr:rowOff>
                  </from>
                  <to>
                    <xdr:col>40</xdr:col>
                    <xdr:colOff>19050</xdr:colOff>
                    <xdr:row>21</xdr:row>
                    <xdr:rowOff>28575</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38</xdr:col>
                    <xdr:colOff>104775</xdr:colOff>
                    <xdr:row>21</xdr:row>
                    <xdr:rowOff>0</xdr:rowOff>
                  </from>
                  <to>
                    <xdr:col>40</xdr:col>
                    <xdr:colOff>19050</xdr:colOff>
                    <xdr:row>23</xdr:row>
                    <xdr:rowOff>28575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38</xdr:col>
                    <xdr:colOff>104775</xdr:colOff>
                    <xdr:row>23</xdr:row>
                    <xdr:rowOff>0</xdr:rowOff>
                  </from>
                  <to>
                    <xdr:col>40</xdr:col>
                    <xdr:colOff>19050</xdr:colOff>
                    <xdr:row>25</xdr:row>
                    <xdr:rowOff>28575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38</xdr:col>
                    <xdr:colOff>104775</xdr:colOff>
                    <xdr:row>25</xdr:row>
                    <xdr:rowOff>0</xdr:rowOff>
                  </from>
                  <to>
                    <xdr:col>40</xdr:col>
                    <xdr:colOff>19050</xdr:colOff>
                    <xdr:row>27</xdr:row>
                    <xdr:rowOff>28575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1</xdr:col>
                    <xdr:colOff>28575</xdr:colOff>
                    <xdr:row>59</xdr:row>
                    <xdr:rowOff>19050</xdr:rowOff>
                  </from>
                  <to>
                    <xdr:col>2</xdr:col>
                    <xdr:colOff>152400</xdr:colOff>
                    <xdr:row>61</xdr:row>
                    <xdr:rowOff>28575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1</xdr:col>
                    <xdr:colOff>28575</xdr:colOff>
                    <xdr:row>62</xdr:row>
                    <xdr:rowOff>19050</xdr:rowOff>
                  </from>
                  <to>
                    <xdr:col>2</xdr:col>
                    <xdr:colOff>152400</xdr:colOff>
                    <xdr:row>64</xdr:row>
                    <xdr:rowOff>28575</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16</xdr:col>
                    <xdr:colOff>28575</xdr:colOff>
                    <xdr:row>59</xdr:row>
                    <xdr:rowOff>19050</xdr:rowOff>
                  </from>
                  <to>
                    <xdr:col>17</xdr:col>
                    <xdr:colOff>171450</xdr:colOff>
                    <xdr:row>61</xdr:row>
                    <xdr:rowOff>28575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25</xdr:col>
                    <xdr:colOff>142875</xdr:colOff>
                    <xdr:row>65</xdr:row>
                    <xdr:rowOff>0</xdr:rowOff>
                  </from>
                  <to>
                    <xdr:col>27</xdr:col>
                    <xdr:colOff>104775</xdr:colOff>
                    <xdr:row>67</xdr:row>
                    <xdr:rowOff>28575</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30</xdr:col>
                    <xdr:colOff>171450</xdr:colOff>
                    <xdr:row>65</xdr:row>
                    <xdr:rowOff>0</xdr:rowOff>
                  </from>
                  <to>
                    <xdr:col>32</xdr:col>
                    <xdr:colOff>133350</xdr:colOff>
                    <xdr:row>67</xdr:row>
                    <xdr:rowOff>28575</xdr:rowOff>
                  </to>
                </anchor>
              </controlPr>
            </control>
          </mc:Choice>
        </mc:AlternateContent>
        <mc:AlternateContent xmlns:mc="http://schemas.openxmlformats.org/markup-compatibility/2006">
          <mc:Choice Requires="x14">
            <control shapeId="1058" r:id="rId16" name="Check Box 34">
              <controlPr defaultSize="0" autoFill="0" autoLine="0" autoPict="0">
                <anchor moveWithCells="1">
                  <from>
                    <xdr:col>38</xdr:col>
                    <xdr:colOff>104775</xdr:colOff>
                    <xdr:row>12</xdr:row>
                    <xdr:rowOff>142875</xdr:rowOff>
                  </from>
                  <to>
                    <xdr:col>40</xdr:col>
                    <xdr:colOff>19050</xdr:colOff>
                    <xdr:row>15</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0815-EBE9-4E98-A6F4-B0A7B4336589}">
  <sheetPr>
    <tabColor theme="6"/>
    <pageSetUpPr fitToPage="1"/>
  </sheetPr>
  <dimension ref="A1:CB73"/>
  <sheetViews>
    <sheetView showGridLines="0" zoomScale="80" zoomScaleNormal="80" zoomScaleSheetLayoutView="80" workbookViewId="0">
      <selection activeCell="I18" sqref="I18:AP19"/>
    </sheetView>
  </sheetViews>
  <sheetFormatPr defaultColWidth="2.28515625" defaultRowHeight="8.4499999999999993" customHeight="1" x14ac:dyDescent="0.25"/>
  <cols>
    <col min="1" max="16384" width="2.28515625" style="28"/>
  </cols>
  <sheetData>
    <row r="1" spans="1:80" ht="8.4499999999999993" customHeight="1" x14ac:dyDescent="0.25">
      <c r="A1" s="285" t="s">
        <v>1119</v>
      </c>
      <c r="B1" s="285"/>
      <c r="C1" s="285"/>
      <c r="D1" s="285"/>
      <c r="E1" s="285"/>
      <c r="F1" s="285"/>
      <c r="G1" s="285"/>
      <c r="H1" s="285"/>
      <c r="I1" s="285"/>
      <c r="J1" s="285"/>
      <c r="K1" s="285"/>
      <c r="L1" s="282" t="s">
        <v>1083</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Z1" s="281" t="s">
        <v>1085</v>
      </c>
      <c r="CA1" s="281"/>
      <c r="CB1" s="281"/>
    </row>
    <row r="2" spans="1:80" ht="8.4499999999999993" customHeight="1" x14ac:dyDescent="0.25">
      <c r="A2" s="285"/>
      <c r="B2" s="285"/>
      <c r="C2" s="285"/>
      <c r="D2" s="285"/>
      <c r="E2" s="285"/>
      <c r="F2" s="285"/>
      <c r="G2" s="285"/>
      <c r="H2" s="285"/>
      <c r="I2" s="285"/>
      <c r="J2" s="285"/>
      <c r="K2" s="285"/>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Z2" s="281"/>
      <c r="CA2" s="281"/>
      <c r="CB2" s="281"/>
    </row>
    <row r="3" spans="1:80" ht="8.4499999999999993" customHeight="1" x14ac:dyDescent="0.25">
      <c r="A3" s="285"/>
      <c r="B3" s="285"/>
      <c r="C3" s="285"/>
      <c r="D3" s="285"/>
      <c r="E3" s="285"/>
      <c r="F3" s="285"/>
      <c r="G3" s="285"/>
      <c r="H3" s="285"/>
      <c r="I3" s="285"/>
      <c r="J3" s="285"/>
      <c r="K3" s="285"/>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Z3" s="281"/>
      <c r="CA3" s="281"/>
      <c r="CB3" s="281"/>
    </row>
    <row r="4" spans="1:80" ht="8.4499999999999993" customHeight="1" x14ac:dyDescent="0.25">
      <c r="A4" s="285"/>
      <c r="B4" s="285"/>
      <c r="C4" s="285"/>
      <c r="D4" s="285"/>
      <c r="E4" s="285"/>
      <c r="F4" s="285"/>
      <c r="G4" s="285"/>
      <c r="H4" s="285"/>
      <c r="I4" s="285"/>
      <c r="J4" s="285"/>
      <c r="K4" s="285"/>
      <c r="L4" s="283" t="s">
        <v>127</v>
      </c>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83"/>
      <c r="BP4" s="283"/>
      <c r="BQ4" s="283"/>
    </row>
    <row r="5" spans="1:80" ht="8.4499999999999993" customHeight="1" x14ac:dyDescent="0.25">
      <c r="A5" s="285"/>
      <c r="B5" s="285"/>
      <c r="C5" s="285"/>
      <c r="D5" s="285"/>
      <c r="E5" s="285"/>
      <c r="F5" s="285"/>
      <c r="G5" s="285"/>
      <c r="H5" s="285"/>
      <c r="I5" s="285"/>
      <c r="J5" s="285"/>
      <c r="K5" s="285"/>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W5" s="284" t="s">
        <v>126</v>
      </c>
      <c r="BX5" s="284"/>
      <c r="BY5" s="284"/>
      <c r="BZ5" s="242"/>
      <c r="CA5" s="242"/>
      <c r="CB5" s="242"/>
    </row>
    <row r="6" spans="1:80" ht="8.4499999999999993" customHeight="1" x14ac:dyDescent="0.25">
      <c r="A6" s="285"/>
      <c r="B6" s="285"/>
      <c r="C6" s="285"/>
      <c r="D6" s="285"/>
      <c r="E6" s="285"/>
      <c r="F6" s="285"/>
      <c r="G6" s="285"/>
      <c r="H6" s="285"/>
      <c r="I6" s="285"/>
      <c r="J6" s="285"/>
      <c r="K6" s="285"/>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W6" s="284"/>
      <c r="BX6" s="284"/>
      <c r="BY6" s="284"/>
      <c r="BZ6" s="243"/>
      <c r="CA6" s="243"/>
      <c r="CB6" s="243"/>
    </row>
    <row r="9" spans="1:80" ht="8.4499999999999993" customHeight="1" x14ac:dyDescent="0.25">
      <c r="A9" s="276" t="s">
        <v>1092</v>
      </c>
      <c r="B9" s="276"/>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c r="BZ9" s="276"/>
      <c r="CA9" s="276"/>
      <c r="CB9" s="276"/>
    </row>
    <row r="10" spans="1:80" ht="8.4499999999999993" customHeight="1" x14ac:dyDescent="0.25">
      <c r="A10" s="276"/>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c r="BZ10" s="276"/>
      <c r="CA10" s="276"/>
      <c r="CB10" s="276"/>
    </row>
    <row r="11" spans="1:80" ht="8.4499999999999993" customHeight="1" x14ac:dyDescent="0.25">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row>
    <row r="12" spans="1:80" ht="8.4499999999999993" customHeight="1" x14ac:dyDescent="0.25">
      <c r="A12" s="276"/>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row>
    <row r="13" spans="1:80" ht="8.4499999999999993" customHeight="1" x14ac:dyDescent="0.25">
      <c r="A13" s="276"/>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row>
    <row r="14" spans="1:80" ht="8.4499999999999993" customHeight="1" x14ac:dyDescent="0.25">
      <c r="A14" s="276"/>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row>
    <row r="15" spans="1:80" ht="8.4499999999999993" customHeight="1" x14ac:dyDescent="0.25">
      <c r="A15" s="277" t="s">
        <v>79</v>
      </c>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row>
    <row r="16" spans="1:80" ht="8.4499999999999993" customHeight="1" x14ac:dyDescent="0.25">
      <c r="A16" s="276"/>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row>
    <row r="18" spans="1:80" ht="8.25" customHeight="1" x14ac:dyDescent="0.25">
      <c r="A18" s="278" t="s">
        <v>125</v>
      </c>
      <c r="B18" s="278"/>
      <c r="C18" s="278"/>
      <c r="D18" s="278"/>
      <c r="E18" s="278"/>
      <c r="F18" s="278"/>
      <c r="G18" s="278"/>
      <c r="H18" s="278"/>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row>
    <row r="19" spans="1:80" ht="8.4499999999999993" customHeight="1" x14ac:dyDescent="0.25">
      <c r="A19" s="278"/>
      <c r="B19" s="278"/>
      <c r="C19" s="278"/>
      <c r="D19" s="278"/>
      <c r="E19" s="278"/>
      <c r="F19" s="278"/>
      <c r="G19" s="278"/>
      <c r="H19" s="278"/>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row>
    <row r="21" spans="1:80" ht="8.4499999999999993" customHeight="1" thickBot="1" x14ac:dyDescent="0.3">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row>
    <row r="22" spans="1:80" ht="8.4499999999999993" customHeight="1" x14ac:dyDescent="0.25">
      <c r="C22" s="263" t="s">
        <v>124</v>
      </c>
      <c r="D22" s="264"/>
      <c r="E22" s="264"/>
      <c r="F22" s="264"/>
      <c r="G22" s="264"/>
      <c r="H22" s="264"/>
      <c r="I22" s="264"/>
      <c r="J22" s="264"/>
      <c r="K22" s="264"/>
      <c r="L22" s="264"/>
      <c r="M22" s="264"/>
      <c r="N22" s="265"/>
      <c r="O22" s="263" t="s">
        <v>1086</v>
      </c>
      <c r="P22" s="264"/>
      <c r="Q22" s="264"/>
      <c r="R22" s="264"/>
      <c r="S22" s="264"/>
      <c r="T22" s="264"/>
      <c r="U22" s="264"/>
      <c r="V22" s="264"/>
      <c r="W22" s="264"/>
      <c r="X22" s="264"/>
      <c r="Y22" s="264"/>
      <c r="Z22" s="265"/>
      <c r="AA22" s="263" t="s">
        <v>123</v>
      </c>
      <c r="AB22" s="264"/>
      <c r="AC22" s="264"/>
      <c r="AD22" s="264"/>
      <c r="AE22" s="264"/>
      <c r="AF22" s="265"/>
      <c r="AG22" s="263" t="s">
        <v>122</v>
      </c>
      <c r="AH22" s="264"/>
      <c r="AI22" s="264"/>
      <c r="AJ22" s="264"/>
      <c r="AK22" s="264"/>
      <c r="AL22" s="265"/>
      <c r="AM22" s="263" t="s">
        <v>1087</v>
      </c>
      <c r="AN22" s="264"/>
      <c r="AO22" s="264"/>
      <c r="AP22" s="264"/>
      <c r="AQ22" s="264"/>
      <c r="AR22" s="265"/>
      <c r="AS22" s="263" t="s">
        <v>1088</v>
      </c>
      <c r="AT22" s="264"/>
      <c r="AU22" s="264"/>
      <c r="AV22" s="264"/>
      <c r="AW22" s="264"/>
      <c r="AX22" s="264"/>
      <c r="AY22" s="264"/>
      <c r="AZ22" s="265"/>
      <c r="BA22" s="263" t="s">
        <v>121</v>
      </c>
      <c r="BB22" s="264"/>
      <c r="BC22" s="264"/>
      <c r="BD22" s="264"/>
      <c r="BE22" s="264"/>
      <c r="BF22" s="265"/>
      <c r="BG22" s="263" t="s">
        <v>120</v>
      </c>
      <c r="BH22" s="264"/>
      <c r="BI22" s="264"/>
      <c r="BJ22" s="264"/>
      <c r="BK22" s="264"/>
      <c r="BL22" s="264"/>
      <c r="BM22" s="264"/>
      <c r="BN22" s="265"/>
      <c r="BO22" s="263" t="s">
        <v>119</v>
      </c>
      <c r="BP22" s="264"/>
      <c r="BQ22" s="264"/>
      <c r="BR22" s="264"/>
      <c r="BS22" s="264"/>
      <c r="BT22" s="265"/>
      <c r="BU22" s="263" t="s">
        <v>118</v>
      </c>
      <c r="BV22" s="264"/>
      <c r="BW22" s="264"/>
      <c r="BX22" s="264"/>
      <c r="BY22" s="264"/>
      <c r="BZ22" s="264"/>
      <c r="CA22" s="264"/>
      <c r="CB22" s="265"/>
    </row>
    <row r="23" spans="1:80" ht="8.4499999999999993" customHeight="1" x14ac:dyDescent="0.25">
      <c r="C23" s="266"/>
      <c r="D23" s="267"/>
      <c r="E23" s="267"/>
      <c r="F23" s="267"/>
      <c r="G23" s="267"/>
      <c r="H23" s="267"/>
      <c r="I23" s="267"/>
      <c r="J23" s="267"/>
      <c r="K23" s="267"/>
      <c r="L23" s="267"/>
      <c r="M23" s="267"/>
      <c r="N23" s="268"/>
      <c r="O23" s="266"/>
      <c r="P23" s="267"/>
      <c r="Q23" s="267"/>
      <c r="R23" s="267"/>
      <c r="S23" s="267"/>
      <c r="T23" s="267"/>
      <c r="U23" s="267"/>
      <c r="V23" s="267"/>
      <c r="W23" s="267"/>
      <c r="X23" s="267"/>
      <c r="Y23" s="267"/>
      <c r="Z23" s="268"/>
      <c r="AA23" s="266"/>
      <c r="AB23" s="267"/>
      <c r="AC23" s="267"/>
      <c r="AD23" s="267"/>
      <c r="AE23" s="267"/>
      <c r="AF23" s="268"/>
      <c r="AG23" s="266"/>
      <c r="AH23" s="267"/>
      <c r="AI23" s="267"/>
      <c r="AJ23" s="267"/>
      <c r="AK23" s="267"/>
      <c r="AL23" s="268"/>
      <c r="AM23" s="266"/>
      <c r="AN23" s="267"/>
      <c r="AO23" s="267"/>
      <c r="AP23" s="267"/>
      <c r="AQ23" s="267"/>
      <c r="AR23" s="268"/>
      <c r="AS23" s="266"/>
      <c r="AT23" s="267"/>
      <c r="AU23" s="267"/>
      <c r="AV23" s="267"/>
      <c r="AW23" s="267"/>
      <c r="AX23" s="267"/>
      <c r="AY23" s="267"/>
      <c r="AZ23" s="268"/>
      <c r="BA23" s="266"/>
      <c r="BB23" s="267"/>
      <c r="BC23" s="267"/>
      <c r="BD23" s="267"/>
      <c r="BE23" s="267"/>
      <c r="BF23" s="268"/>
      <c r="BG23" s="266"/>
      <c r="BH23" s="267"/>
      <c r="BI23" s="267"/>
      <c r="BJ23" s="267"/>
      <c r="BK23" s="267"/>
      <c r="BL23" s="267"/>
      <c r="BM23" s="267"/>
      <c r="BN23" s="268"/>
      <c r="BO23" s="266"/>
      <c r="BP23" s="267"/>
      <c r="BQ23" s="267"/>
      <c r="BR23" s="267"/>
      <c r="BS23" s="267"/>
      <c r="BT23" s="268"/>
      <c r="BU23" s="266"/>
      <c r="BV23" s="267"/>
      <c r="BW23" s="267"/>
      <c r="BX23" s="267"/>
      <c r="BY23" s="267"/>
      <c r="BZ23" s="267"/>
      <c r="CA23" s="267"/>
      <c r="CB23" s="268"/>
    </row>
    <row r="24" spans="1:80" ht="8.4499999999999993" customHeight="1" x14ac:dyDescent="0.25">
      <c r="C24" s="266"/>
      <c r="D24" s="267"/>
      <c r="E24" s="267"/>
      <c r="F24" s="267"/>
      <c r="G24" s="267"/>
      <c r="H24" s="267"/>
      <c r="I24" s="267"/>
      <c r="J24" s="267"/>
      <c r="K24" s="267"/>
      <c r="L24" s="267"/>
      <c r="M24" s="267"/>
      <c r="N24" s="268"/>
      <c r="O24" s="266"/>
      <c r="P24" s="267"/>
      <c r="Q24" s="267"/>
      <c r="R24" s="267"/>
      <c r="S24" s="267"/>
      <c r="T24" s="267"/>
      <c r="U24" s="267"/>
      <c r="V24" s="267"/>
      <c r="W24" s="267"/>
      <c r="X24" s="267"/>
      <c r="Y24" s="267"/>
      <c r="Z24" s="268"/>
      <c r="AA24" s="266"/>
      <c r="AB24" s="267"/>
      <c r="AC24" s="267"/>
      <c r="AD24" s="267"/>
      <c r="AE24" s="267"/>
      <c r="AF24" s="268"/>
      <c r="AG24" s="266"/>
      <c r="AH24" s="267"/>
      <c r="AI24" s="267"/>
      <c r="AJ24" s="267"/>
      <c r="AK24" s="267"/>
      <c r="AL24" s="268"/>
      <c r="AM24" s="266"/>
      <c r="AN24" s="267"/>
      <c r="AO24" s="267"/>
      <c r="AP24" s="267"/>
      <c r="AQ24" s="267"/>
      <c r="AR24" s="268"/>
      <c r="AS24" s="266"/>
      <c r="AT24" s="267"/>
      <c r="AU24" s="267"/>
      <c r="AV24" s="267"/>
      <c r="AW24" s="267"/>
      <c r="AX24" s="267"/>
      <c r="AY24" s="267"/>
      <c r="AZ24" s="268"/>
      <c r="BA24" s="266"/>
      <c r="BB24" s="267"/>
      <c r="BC24" s="267"/>
      <c r="BD24" s="267"/>
      <c r="BE24" s="267"/>
      <c r="BF24" s="268"/>
      <c r="BG24" s="266"/>
      <c r="BH24" s="267"/>
      <c r="BI24" s="267"/>
      <c r="BJ24" s="267"/>
      <c r="BK24" s="267"/>
      <c r="BL24" s="267"/>
      <c r="BM24" s="267"/>
      <c r="BN24" s="268"/>
      <c r="BO24" s="266"/>
      <c r="BP24" s="267"/>
      <c r="BQ24" s="267"/>
      <c r="BR24" s="267"/>
      <c r="BS24" s="267"/>
      <c r="BT24" s="268"/>
      <c r="BU24" s="266"/>
      <c r="BV24" s="267"/>
      <c r="BW24" s="267"/>
      <c r="BX24" s="267"/>
      <c r="BY24" s="267"/>
      <c r="BZ24" s="267"/>
      <c r="CA24" s="267"/>
      <c r="CB24" s="268"/>
    </row>
    <row r="25" spans="1:80" ht="8.4499999999999993" customHeight="1" x14ac:dyDescent="0.25">
      <c r="C25" s="266"/>
      <c r="D25" s="267"/>
      <c r="E25" s="267"/>
      <c r="F25" s="267"/>
      <c r="G25" s="267"/>
      <c r="H25" s="267"/>
      <c r="I25" s="267"/>
      <c r="J25" s="267"/>
      <c r="K25" s="267"/>
      <c r="L25" s="267"/>
      <c r="M25" s="267"/>
      <c r="N25" s="268"/>
      <c r="O25" s="266"/>
      <c r="P25" s="267"/>
      <c r="Q25" s="267"/>
      <c r="R25" s="267"/>
      <c r="S25" s="267"/>
      <c r="T25" s="267"/>
      <c r="U25" s="267"/>
      <c r="V25" s="267"/>
      <c r="W25" s="267"/>
      <c r="X25" s="267"/>
      <c r="Y25" s="267"/>
      <c r="Z25" s="268"/>
      <c r="AA25" s="266"/>
      <c r="AB25" s="267"/>
      <c r="AC25" s="267"/>
      <c r="AD25" s="267"/>
      <c r="AE25" s="267"/>
      <c r="AF25" s="268"/>
      <c r="AG25" s="266"/>
      <c r="AH25" s="267"/>
      <c r="AI25" s="267"/>
      <c r="AJ25" s="267"/>
      <c r="AK25" s="267"/>
      <c r="AL25" s="268"/>
      <c r="AM25" s="266"/>
      <c r="AN25" s="267"/>
      <c r="AO25" s="267"/>
      <c r="AP25" s="267"/>
      <c r="AQ25" s="267"/>
      <c r="AR25" s="268"/>
      <c r="AS25" s="266"/>
      <c r="AT25" s="267"/>
      <c r="AU25" s="267"/>
      <c r="AV25" s="267"/>
      <c r="AW25" s="267"/>
      <c r="AX25" s="267"/>
      <c r="AY25" s="267"/>
      <c r="AZ25" s="268"/>
      <c r="BA25" s="266"/>
      <c r="BB25" s="267"/>
      <c r="BC25" s="267"/>
      <c r="BD25" s="267"/>
      <c r="BE25" s="267"/>
      <c r="BF25" s="268"/>
      <c r="BG25" s="266"/>
      <c r="BH25" s="267"/>
      <c r="BI25" s="267"/>
      <c r="BJ25" s="267"/>
      <c r="BK25" s="267"/>
      <c r="BL25" s="267"/>
      <c r="BM25" s="267"/>
      <c r="BN25" s="268"/>
      <c r="BO25" s="266"/>
      <c r="BP25" s="267"/>
      <c r="BQ25" s="267"/>
      <c r="BR25" s="267"/>
      <c r="BS25" s="267"/>
      <c r="BT25" s="268"/>
      <c r="BU25" s="266"/>
      <c r="BV25" s="267"/>
      <c r="BW25" s="267"/>
      <c r="BX25" s="267"/>
      <c r="BY25" s="267"/>
      <c r="BZ25" s="267"/>
      <c r="CA25" s="267"/>
      <c r="CB25" s="268"/>
    </row>
    <row r="26" spans="1:80" ht="8.4499999999999993" customHeight="1" thickBot="1" x14ac:dyDescent="0.3">
      <c r="C26" s="269"/>
      <c r="D26" s="270"/>
      <c r="E26" s="270"/>
      <c r="F26" s="270"/>
      <c r="G26" s="270"/>
      <c r="H26" s="270"/>
      <c r="I26" s="270"/>
      <c r="J26" s="270"/>
      <c r="K26" s="270"/>
      <c r="L26" s="270"/>
      <c r="M26" s="270"/>
      <c r="N26" s="271"/>
      <c r="O26" s="269"/>
      <c r="P26" s="270"/>
      <c r="Q26" s="270"/>
      <c r="R26" s="270"/>
      <c r="S26" s="270"/>
      <c r="T26" s="270"/>
      <c r="U26" s="270"/>
      <c r="V26" s="270"/>
      <c r="W26" s="270"/>
      <c r="X26" s="270"/>
      <c r="Y26" s="270"/>
      <c r="Z26" s="271"/>
      <c r="AA26" s="269"/>
      <c r="AB26" s="270"/>
      <c r="AC26" s="270"/>
      <c r="AD26" s="270"/>
      <c r="AE26" s="270"/>
      <c r="AF26" s="271"/>
      <c r="AG26" s="269"/>
      <c r="AH26" s="270"/>
      <c r="AI26" s="270"/>
      <c r="AJ26" s="270"/>
      <c r="AK26" s="270"/>
      <c r="AL26" s="271"/>
      <c r="AM26" s="269"/>
      <c r="AN26" s="270"/>
      <c r="AO26" s="270"/>
      <c r="AP26" s="270"/>
      <c r="AQ26" s="270"/>
      <c r="AR26" s="271"/>
      <c r="AS26" s="269"/>
      <c r="AT26" s="270"/>
      <c r="AU26" s="270"/>
      <c r="AV26" s="270"/>
      <c r="AW26" s="270"/>
      <c r="AX26" s="270"/>
      <c r="AY26" s="270"/>
      <c r="AZ26" s="271"/>
      <c r="BA26" s="269"/>
      <c r="BB26" s="270"/>
      <c r="BC26" s="270"/>
      <c r="BD26" s="270"/>
      <c r="BE26" s="270"/>
      <c r="BF26" s="271"/>
      <c r="BG26" s="269"/>
      <c r="BH26" s="270"/>
      <c r="BI26" s="270"/>
      <c r="BJ26" s="270"/>
      <c r="BK26" s="270"/>
      <c r="BL26" s="270"/>
      <c r="BM26" s="270"/>
      <c r="BN26" s="271"/>
      <c r="BO26" s="269"/>
      <c r="BP26" s="270"/>
      <c r="BQ26" s="270"/>
      <c r="BR26" s="270"/>
      <c r="BS26" s="270"/>
      <c r="BT26" s="271"/>
      <c r="BU26" s="269"/>
      <c r="BV26" s="270"/>
      <c r="BW26" s="270"/>
      <c r="BX26" s="270"/>
      <c r="BY26" s="270"/>
      <c r="BZ26" s="270"/>
      <c r="CA26" s="270"/>
      <c r="CB26" s="271"/>
    </row>
    <row r="27" spans="1:80" ht="8.4499999999999993" customHeight="1" x14ac:dyDescent="0.25">
      <c r="A27" s="242">
        <v>1</v>
      </c>
      <c r="B27" s="242"/>
      <c r="C27" s="289"/>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62"/>
      <c r="AB27" s="272"/>
      <c r="AC27" s="272"/>
      <c r="AD27" s="272"/>
      <c r="AE27" s="272"/>
      <c r="AF27" s="272"/>
      <c r="AG27" s="273"/>
      <c r="AH27" s="274"/>
      <c r="AI27" s="274"/>
      <c r="AJ27" s="274"/>
      <c r="AK27" s="274"/>
      <c r="AL27" s="275"/>
      <c r="AM27" s="286"/>
      <c r="AN27" s="286"/>
      <c r="AO27" s="286"/>
      <c r="AP27" s="286"/>
      <c r="AQ27" s="286"/>
      <c r="AR27" s="286"/>
      <c r="AS27" s="287"/>
      <c r="AT27" s="287"/>
      <c r="AU27" s="287"/>
      <c r="AV27" s="287"/>
      <c r="AW27" s="287"/>
      <c r="AX27" s="287"/>
      <c r="AY27" s="287"/>
      <c r="AZ27" s="287"/>
      <c r="BA27" s="286"/>
      <c r="BB27" s="286"/>
      <c r="BC27" s="286"/>
      <c r="BD27" s="286"/>
      <c r="BE27" s="286"/>
      <c r="BF27" s="286"/>
      <c r="BG27" s="287"/>
      <c r="BH27" s="287"/>
      <c r="BI27" s="287"/>
      <c r="BJ27" s="287"/>
      <c r="BK27" s="287"/>
      <c r="BL27" s="287"/>
      <c r="BM27" s="287"/>
      <c r="BN27" s="287"/>
      <c r="BO27" s="286"/>
      <c r="BP27" s="286"/>
      <c r="BQ27" s="286"/>
      <c r="BR27" s="286"/>
      <c r="BS27" s="286"/>
      <c r="BT27" s="286"/>
      <c r="BU27" s="287"/>
      <c r="BV27" s="287"/>
      <c r="BW27" s="287"/>
      <c r="BX27" s="287"/>
      <c r="BY27" s="287"/>
      <c r="BZ27" s="287"/>
      <c r="CA27" s="287"/>
      <c r="CB27" s="288"/>
    </row>
    <row r="28" spans="1:80" ht="8.4499999999999993" customHeight="1" x14ac:dyDescent="0.25">
      <c r="A28" s="243"/>
      <c r="B28" s="243"/>
      <c r="C28" s="244"/>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46"/>
      <c r="AB28" s="236"/>
      <c r="AC28" s="236"/>
      <c r="AD28" s="236"/>
      <c r="AE28" s="236"/>
      <c r="AF28" s="236"/>
      <c r="AG28" s="261"/>
      <c r="AH28" s="243"/>
      <c r="AI28" s="243"/>
      <c r="AJ28" s="243"/>
      <c r="AK28" s="243"/>
      <c r="AL28" s="262"/>
      <c r="AM28" s="236"/>
      <c r="AN28" s="236"/>
      <c r="AO28" s="236"/>
      <c r="AP28" s="236"/>
      <c r="AQ28" s="236"/>
      <c r="AR28" s="236"/>
      <c r="AS28" s="238"/>
      <c r="AT28" s="238"/>
      <c r="AU28" s="238"/>
      <c r="AV28" s="238"/>
      <c r="AW28" s="238"/>
      <c r="AX28" s="238"/>
      <c r="AY28" s="238"/>
      <c r="AZ28" s="238"/>
      <c r="BA28" s="236"/>
      <c r="BB28" s="236"/>
      <c r="BC28" s="236"/>
      <c r="BD28" s="236"/>
      <c r="BE28" s="236"/>
      <c r="BF28" s="236"/>
      <c r="BG28" s="238"/>
      <c r="BH28" s="238"/>
      <c r="BI28" s="238"/>
      <c r="BJ28" s="238"/>
      <c r="BK28" s="238"/>
      <c r="BL28" s="238"/>
      <c r="BM28" s="238"/>
      <c r="BN28" s="238"/>
      <c r="BO28" s="236"/>
      <c r="BP28" s="236"/>
      <c r="BQ28" s="236"/>
      <c r="BR28" s="236"/>
      <c r="BS28" s="236"/>
      <c r="BT28" s="236"/>
      <c r="BU28" s="238"/>
      <c r="BV28" s="238"/>
      <c r="BW28" s="238"/>
      <c r="BX28" s="238"/>
      <c r="BY28" s="238"/>
      <c r="BZ28" s="238"/>
      <c r="CA28" s="238"/>
      <c r="CB28" s="240"/>
    </row>
    <row r="29" spans="1:80" ht="8.4499999999999993" customHeight="1" x14ac:dyDescent="0.25">
      <c r="A29" s="242">
        <v>2</v>
      </c>
      <c r="B29" s="242"/>
      <c r="C29" s="244"/>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46"/>
      <c r="AB29" s="236"/>
      <c r="AC29" s="236"/>
      <c r="AD29" s="236"/>
      <c r="AE29" s="236"/>
      <c r="AF29" s="236"/>
      <c r="AG29" s="230"/>
      <c r="AH29" s="231"/>
      <c r="AI29" s="231"/>
      <c r="AJ29" s="231"/>
      <c r="AK29" s="231"/>
      <c r="AL29" s="232"/>
      <c r="AM29" s="236"/>
      <c r="AN29" s="236"/>
      <c r="AO29" s="236"/>
      <c r="AP29" s="236"/>
      <c r="AQ29" s="236"/>
      <c r="AR29" s="236"/>
      <c r="AS29" s="238"/>
      <c r="AT29" s="238"/>
      <c r="AU29" s="238"/>
      <c r="AV29" s="238"/>
      <c r="AW29" s="238"/>
      <c r="AX29" s="238"/>
      <c r="AY29" s="238"/>
      <c r="AZ29" s="238"/>
      <c r="BA29" s="236"/>
      <c r="BB29" s="236"/>
      <c r="BC29" s="236"/>
      <c r="BD29" s="236"/>
      <c r="BE29" s="236"/>
      <c r="BF29" s="236"/>
      <c r="BG29" s="238"/>
      <c r="BH29" s="238"/>
      <c r="BI29" s="238"/>
      <c r="BJ29" s="238"/>
      <c r="BK29" s="238"/>
      <c r="BL29" s="238"/>
      <c r="BM29" s="238"/>
      <c r="BN29" s="238"/>
      <c r="BO29" s="236"/>
      <c r="BP29" s="236"/>
      <c r="BQ29" s="236"/>
      <c r="BR29" s="236"/>
      <c r="BS29" s="236"/>
      <c r="BT29" s="236"/>
      <c r="BU29" s="238"/>
      <c r="BV29" s="238"/>
      <c r="BW29" s="238"/>
      <c r="BX29" s="238"/>
      <c r="BY29" s="238"/>
      <c r="BZ29" s="238"/>
      <c r="CA29" s="238"/>
      <c r="CB29" s="240"/>
    </row>
    <row r="30" spans="1:80" ht="8.4499999999999993" customHeight="1" x14ac:dyDescent="0.25">
      <c r="A30" s="243"/>
      <c r="B30" s="243"/>
      <c r="C30" s="244"/>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46"/>
      <c r="AB30" s="236"/>
      <c r="AC30" s="236"/>
      <c r="AD30" s="236"/>
      <c r="AE30" s="236"/>
      <c r="AF30" s="236"/>
      <c r="AG30" s="261"/>
      <c r="AH30" s="243"/>
      <c r="AI30" s="243"/>
      <c r="AJ30" s="243"/>
      <c r="AK30" s="243"/>
      <c r="AL30" s="262"/>
      <c r="AM30" s="236"/>
      <c r="AN30" s="236"/>
      <c r="AO30" s="236"/>
      <c r="AP30" s="236"/>
      <c r="AQ30" s="236"/>
      <c r="AR30" s="236"/>
      <c r="AS30" s="238"/>
      <c r="AT30" s="238"/>
      <c r="AU30" s="238"/>
      <c r="AV30" s="238"/>
      <c r="AW30" s="238"/>
      <c r="AX30" s="238"/>
      <c r="AY30" s="238"/>
      <c r="AZ30" s="238"/>
      <c r="BA30" s="236"/>
      <c r="BB30" s="236"/>
      <c r="BC30" s="236"/>
      <c r="BD30" s="236"/>
      <c r="BE30" s="236"/>
      <c r="BF30" s="236"/>
      <c r="BG30" s="238"/>
      <c r="BH30" s="238"/>
      <c r="BI30" s="238"/>
      <c r="BJ30" s="238"/>
      <c r="BK30" s="238"/>
      <c r="BL30" s="238"/>
      <c r="BM30" s="238"/>
      <c r="BN30" s="238"/>
      <c r="BO30" s="236"/>
      <c r="BP30" s="236"/>
      <c r="BQ30" s="236"/>
      <c r="BR30" s="236"/>
      <c r="BS30" s="236"/>
      <c r="BT30" s="236"/>
      <c r="BU30" s="238"/>
      <c r="BV30" s="238"/>
      <c r="BW30" s="238"/>
      <c r="BX30" s="238"/>
      <c r="BY30" s="238"/>
      <c r="BZ30" s="238"/>
      <c r="CA30" s="238"/>
      <c r="CB30" s="240"/>
    </row>
    <row r="31" spans="1:80" ht="8.4499999999999993" customHeight="1" x14ac:dyDescent="0.25">
      <c r="A31" s="242">
        <v>3</v>
      </c>
      <c r="B31" s="242"/>
      <c r="C31" s="244"/>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46"/>
      <c r="AB31" s="236"/>
      <c r="AC31" s="236"/>
      <c r="AD31" s="236"/>
      <c r="AE31" s="236"/>
      <c r="AF31" s="236"/>
      <c r="AG31" s="230"/>
      <c r="AH31" s="231"/>
      <c r="AI31" s="231"/>
      <c r="AJ31" s="231"/>
      <c r="AK31" s="231"/>
      <c r="AL31" s="232"/>
      <c r="AM31" s="236"/>
      <c r="AN31" s="236"/>
      <c r="AO31" s="236"/>
      <c r="AP31" s="236"/>
      <c r="AQ31" s="236"/>
      <c r="AR31" s="236"/>
      <c r="AS31" s="238"/>
      <c r="AT31" s="238"/>
      <c r="AU31" s="238"/>
      <c r="AV31" s="238"/>
      <c r="AW31" s="238"/>
      <c r="AX31" s="238"/>
      <c r="AY31" s="238"/>
      <c r="AZ31" s="238"/>
      <c r="BA31" s="236"/>
      <c r="BB31" s="236"/>
      <c r="BC31" s="236"/>
      <c r="BD31" s="236"/>
      <c r="BE31" s="236"/>
      <c r="BF31" s="236"/>
      <c r="BG31" s="238"/>
      <c r="BH31" s="238"/>
      <c r="BI31" s="238"/>
      <c r="BJ31" s="238"/>
      <c r="BK31" s="238"/>
      <c r="BL31" s="238"/>
      <c r="BM31" s="238"/>
      <c r="BN31" s="238"/>
      <c r="BO31" s="236"/>
      <c r="BP31" s="236"/>
      <c r="BQ31" s="236"/>
      <c r="BR31" s="236"/>
      <c r="BS31" s="236"/>
      <c r="BT31" s="236"/>
      <c r="BU31" s="238"/>
      <c r="BV31" s="238"/>
      <c r="BW31" s="238"/>
      <c r="BX31" s="238"/>
      <c r="BY31" s="238"/>
      <c r="BZ31" s="238"/>
      <c r="CA31" s="238"/>
      <c r="CB31" s="240"/>
    </row>
    <row r="32" spans="1:80" ht="8.4499999999999993" customHeight="1" x14ac:dyDescent="0.25">
      <c r="A32" s="243"/>
      <c r="B32" s="243"/>
      <c r="C32" s="244"/>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46"/>
      <c r="AB32" s="236"/>
      <c r="AC32" s="236"/>
      <c r="AD32" s="236"/>
      <c r="AE32" s="236"/>
      <c r="AF32" s="236"/>
      <c r="AG32" s="261"/>
      <c r="AH32" s="243"/>
      <c r="AI32" s="243"/>
      <c r="AJ32" s="243"/>
      <c r="AK32" s="243"/>
      <c r="AL32" s="262"/>
      <c r="AM32" s="236"/>
      <c r="AN32" s="236"/>
      <c r="AO32" s="236"/>
      <c r="AP32" s="236"/>
      <c r="AQ32" s="236"/>
      <c r="AR32" s="236"/>
      <c r="AS32" s="238"/>
      <c r="AT32" s="238"/>
      <c r="AU32" s="238"/>
      <c r="AV32" s="238"/>
      <c r="AW32" s="238"/>
      <c r="AX32" s="238"/>
      <c r="AY32" s="238"/>
      <c r="AZ32" s="238"/>
      <c r="BA32" s="236"/>
      <c r="BB32" s="236"/>
      <c r="BC32" s="236"/>
      <c r="BD32" s="236"/>
      <c r="BE32" s="236"/>
      <c r="BF32" s="236"/>
      <c r="BG32" s="238"/>
      <c r="BH32" s="238"/>
      <c r="BI32" s="238"/>
      <c r="BJ32" s="238"/>
      <c r="BK32" s="238"/>
      <c r="BL32" s="238"/>
      <c r="BM32" s="238"/>
      <c r="BN32" s="238"/>
      <c r="BO32" s="236"/>
      <c r="BP32" s="236"/>
      <c r="BQ32" s="236"/>
      <c r="BR32" s="236"/>
      <c r="BS32" s="236"/>
      <c r="BT32" s="236"/>
      <c r="BU32" s="238"/>
      <c r="BV32" s="238"/>
      <c r="BW32" s="238"/>
      <c r="BX32" s="238"/>
      <c r="BY32" s="238"/>
      <c r="BZ32" s="238"/>
      <c r="CA32" s="238"/>
      <c r="CB32" s="240"/>
    </row>
    <row r="33" spans="1:80" ht="8.4499999999999993" customHeight="1" x14ac:dyDescent="0.25">
      <c r="A33" s="242">
        <v>4</v>
      </c>
      <c r="B33" s="242"/>
      <c r="C33" s="244"/>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46"/>
      <c r="AB33" s="236"/>
      <c r="AC33" s="236"/>
      <c r="AD33" s="236"/>
      <c r="AE33" s="236"/>
      <c r="AF33" s="236"/>
      <c r="AG33" s="230"/>
      <c r="AH33" s="231"/>
      <c r="AI33" s="231"/>
      <c r="AJ33" s="231"/>
      <c r="AK33" s="231"/>
      <c r="AL33" s="232"/>
      <c r="AM33" s="236"/>
      <c r="AN33" s="236"/>
      <c r="AO33" s="236"/>
      <c r="AP33" s="236"/>
      <c r="AQ33" s="236"/>
      <c r="AR33" s="236"/>
      <c r="AS33" s="238"/>
      <c r="AT33" s="238"/>
      <c r="AU33" s="238"/>
      <c r="AV33" s="238"/>
      <c r="AW33" s="238"/>
      <c r="AX33" s="238"/>
      <c r="AY33" s="238"/>
      <c r="AZ33" s="238"/>
      <c r="BA33" s="236"/>
      <c r="BB33" s="236"/>
      <c r="BC33" s="236"/>
      <c r="BD33" s="236"/>
      <c r="BE33" s="236"/>
      <c r="BF33" s="236"/>
      <c r="BG33" s="238"/>
      <c r="BH33" s="238"/>
      <c r="BI33" s="238"/>
      <c r="BJ33" s="238"/>
      <c r="BK33" s="238"/>
      <c r="BL33" s="238"/>
      <c r="BM33" s="238"/>
      <c r="BN33" s="238"/>
      <c r="BO33" s="236"/>
      <c r="BP33" s="236"/>
      <c r="BQ33" s="236"/>
      <c r="BR33" s="236"/>
      <c r="BS33" s="236"/>
      <c r="BT33" s="236"/>
      <c r="BU33" s="238"/>
      <c r="BV33" s="238"/>
      <c r="BW33" s="238"/>
      <c r="BX33" s="238"/>
      <c r="BY33" s="238"/>
      <c r="BZ33" s="238"/>
      <c r="CA33" s="238"/>
      <c r="CB33" s="240"/>
    </row>
    <row r="34" spans="1:80" ht="8.4499999999999993" customHeight="1" x14ac:dyDescent="0.25">
      <c r="A34" s="243"/>
      <c r="B34" s="243"/>
      <c r="C34" s="244"/>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46"/>
      <c r="AB34" s="236"/>
      <c r="AC34" s="236"/>
      <c r="AD34" s="236"/>
      <c r="AE34" s="236"/>
      <c r="AF34" s="236"/>
      <c r="AG34" s="261"/>
      <c r="AH34" s="243"/>
      <c r="AI34" s="243"/>
      <c r="AJ34" s="243"/>
      <c r="AK34" s="243"/>
      <c r="AL34" s="262"/>
      <c r="AM34" s="236"/>
      <c r="AN34" s="236"/>
      <c r="AO34" s="236"/>
      <c r="AP34" s="236"/>
      <c r="AQ34" s="236"/>
      <c r="AR34" s="236"/>
      <c r="AS34" s="238"/>
      <c r="AT34" s="238"/>
      <c r="AU34" s="238"/>
      <c r="AV34" s="238"/>
      <c r="AW34" s="238"/>
      <c r="AX34" s="238"/>
      <c r="AY34" s="238"/>
      <c r="AZ34" s="238"/>
      <c r="BA34" s="236"/>
      <c r="BB34" s="236"/>
      <c r="BC34" s="236"/>
      <c r="BD34" s="236"/>
      <c r="BE34" s="236"/>
      <c r="BF34" s="236"/>
      <c r="BG34" s="238"/>
      <c r="BH34" s="238"/>
      <c r="BI34" s="238"/>
      <c r="BJ34" s="238"/>
      <c r="BK34" s="238"/>
      <c r="BL34" s="238"/>
      <c r="BM34" s="238"/>
      <c r="BN34" s="238"/>
      <c r="BO34" s="236"/>
      <c r="BP34" s="236"/>
      <c r="BQ34" s="236"/>
      <c r="BR34" s="236"/>
      <c r="BS34" s="236"/>
      <c r="BT34" s="236"/>
      <c r="BU34" s="238"/>
      <c r="BV34" s="238"/>
      <c r="BW34" s="238"/>
      <c r="BX34" s="238"/>
      <c r="BY34" s="238"/>
      <c r="BZ34" s="238"/>
      <c r="CA34" s="238"/>
      <c r="CB34" s="240"/>
    </row>
    <row r="35" spans="1:80" ht="8.4499999999999993" customHeight="1" x14ac:dyDescent="0.25">
      <c r="A35" s="242">
        <v>5</v>
      </c>
      <c r="B35" s="242"/>
      <c r="C35" s="244"/>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46"/>
      <c r="AB35" s="236"/>
      <c r="AC35" s="236"/>
      <c r="AD35" s="236"/>
      <c r="AE35" s="236"/>
      <c r="AF35" s="236"/>
      <c r="AG35" s="230"/>
      <c r="AH35" s="231"/>
      <c r="AI35" s="231"/>
      <c r="AJ35" s="231"/>
      <c r="AK35" s="231"/>
      <c r="AL35" s="232"/>
      <c r="AM35" s="236"/>
      <c r="AN35" s="236"/>
      <c r="AO35" s="236"/>
      <c r="AP35" s="236"/>
      <c r="AQ35" s="236"/>
      <c r="AR35" s="236"/>
      <c r="AS35" s="238"/>
      <c r="AT35" s="238"/>
      <c r="AU35" s="238"/>
      <c r="AV35" s="238"/>
      <c r="AW35" s="238"/>
      <c r="AX35" s="238"/>
      <c r="AY35" s="238"/>
      <c r="AZ35" s="238"/>
      <c r="BA35" s="236"/>
      <c r="BB35" s="236"/>
      <c r="BC35" s="236"/>
      <c r="BD35" s="236"/>
      <c r="BE35" s="236"/>
      <c r="BF35" s="236"/>
      <c r="BG35" s="238"/>
      <c r="BH35" s="238"/>
      <c r="BI35" s="238"/>
      <c r="BJ35" s="238"/>
      <c r="BK35" s="238"/>
      <c r="BL35" s="238"/>
      <c r="BM35" s="238"/>
      <c r="BN35" s="238"/>
      <c r="BO35" s="236"/>
      <c r="BP35" s="236"/>
      <c r="BQ35" s="236"/>
      <c r="BR35" s="236"/>
      <c r="BS35" s="236"/>
      <c r="BT35" s="236"/>
      <c r="BU35" s="238"/>
      <c r="BV35" s="238"/>
      <c r="BW35" s="238"/>
      <c r="BX35" s="238"/>
      <c r="BY35" s="238"/>
      <c r="BZ35" s="238"/>
      <c r="CA35" s="238"/>
      <c r="CB35" s="240"/>
    </row>
    <row r="36" spans="1:80" ht="8.4499999999999993" customHeight="1" x14ac:dyDescent="0.25">
      <c r="A36" s="243"/>
      <c r="B36" s="243"/>
      <c r="C36" s="244"/>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46"/>
      <c r="AB36" s="236"/>
      <c r="AC36" s="236"/>
      <c r="AD36" s="236"/>
      <c r="AE36" s="236"/>
      <c r="AF36" s="236"/>
      <c r="AG36" s="261"/>
      <c r="AH36" s="243"/>
      <c r="AI36" s="243"/>
      <c r="AJ36" s="243"/>
      <c r="AK36" s="243"/>
      <c r="AL36" s="262"/>
      <c r="AM36" s="236"/>
      <c r="AN36" s="236"/>
      <c r="AO36" s="236"/>
      <c r="AP36" s="236"/>
      <c r="AQ36" s="236"/>
      <c r="AR36" s="236"/>
      <c r="AS36" s="238"/>
      <c r="AT36" s="238"/>
      <c r="AU36" s="238"/>
      <c r="AV36" s="238"/>
      <c r="AW36" s="238"/>
      <c r="AX36" s="238"/>
      <c r="AY36" s="238"/>
      <c r="AZ36" s="238"/>
      <c r="BA36" s="236"/>
      <c r="BB36" s="236"/>
      <c r="BC36" s="236"/>
      <c r="BD36" s="236"/>
      <c r="BE36" s="236"/>
      <c r="BF36" s="236"/>
      <c r="BG36" s="238"/>
      <c r="BH36" s="238"/>
      <c r="BI36" s="238"/>
      <c r="BJ36" s="238"/>
      <c r="BK36" s="238"/>
      <c r="BL36" s="238"/>
      <c r="BM36" s="238"/>
      <c r="BN36" s="238"/>
      <c r="BO36" s="236"/>
      <c r="BP36" s="236"/>
      <c r="BQ36" s="236"/>
      <c r="BR36" s="236"/>
      <c r="BS36" s="236"/>
      <c r="BT36" s="236"/>
      <c r="BU36" s="238"/>
      <c r="BV36" s="238"/>
      <c r="BW36" s="238"/>
      <c r="BX36" s="238"/>
      <c r="BY36" s="238"/>
      <c r="BZ36" s="238"/>
      <c r="CA36" s="238"/>
      <c r="CB36" s="240"/>
    </row>
    <row r="37" spans="1:80" ht="8.4499999999999993" customHeight="1" x14ac:dyDescent="0.25">
      <c r="A37" s="242">
        <v>6</v>
      </c>
      <c r="B37" s="242"/>
      <c r="C37" s="244"/>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46"/>
      <c r="AB37" s="236"/>
      <c r="AC37" s="236"/>
      <c r="AD37" s="236"/>
      <c r="AE37" s="236"/>
      <c r="AF37" s="236"/>
      <c r="AG37" s="230"/>
      <c r="AH37" s="231"/>
      <c r="AI37" s="231"/>
      <c r="AJ37" s="231"/>
      <c r="AK37" s="231"/>
      <c r="AL37" s="232"/>
      <c r="AM37" s="236"/>
      <c r="AN37" s="236"/>
      <c r="AO37" s="236"/>
      <c r="AP37" s="236"/>
      <c r="AQ37" s="236"/>
      <c r="AR37" s="236"/>
      <c r="AS37" s="238"/>
      <c r="AT37" s="238"/>
      <c r="AU37" s="238"/>
      <c r="AV37" s="238"/>
      <c r="AW37" s="238"/>
      <c r="AX37" s="238"/>
      <c r="AY37" s="238"/>
      <c r="AZ37" s="238"/>
      <c r="BA37" s="236"/>
      <c r="BB37" s="236"/>
      <c r="BC37" s="236"/>
      <c r="BD37" s="236"/>
      <c r="BE37" s="236"/>
      <c r="BF37" s="236"/>
      <c r="BG37" s="238"/>
      <c r="BH37" s="238"/>
      <c r="BI37" s="238"/>
      <c r="BJ37" s="238"/>
      <c r="BK37" s="238"/>
      <c r="BL37" s="238"/>
      <c r="BM37" s="238"/>
      <c r="BN37" s="238"/>
      <c r="BO37" s="236"/>
      <c r="BP37" s="236"/>
      <c r="BQ37" s="236"/>
      <c r="BR37" s="236"/>
      <c r="BS37" s="236"/>
      <c r="BT37" s="236"/>
      <c r="BU37" s="238"/>
      <c r="BV37" s="238"/>
      <c r="BW37" s="238"/>
      <c r="BX37" s="238"/>
      <c r="BY37" s="238"/>
      <c r="BZ37" s="238"/>
      <c r="CA37" s="238"/>
      <c r="CB37" s="240"/>
    </row>
    <row r="38" spans="1:80" ht="8.4499999999999993" customHeight="1" x14ac:dyDescent="0.25">
      <c r="A38" s="243"/>
      <c r="B38" s="243"/>
      <c r="C38" s="244"/>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46"/>
      <c r="AB38" s="236"/>
      <c r="AC38" s="236"/>
      <c r="AD38" s="236"/>
      <c r="AE38" s="236"/>
      <c r="AF38" s="236"/>
      <c r="AG38" s="261"/>
      <c r="AH38" s="243"/>
      <c r="AI38" s="243"/>
      <c r="AJ38" s="243"/>
      <c r="AK38" s="243"/>
      <c r="AL38" s="262"/>
      <c r="AM38" s="236"/>
      <c r="AN38" s="236"/>
      <c r="AO38" s="236"/>
      <c r="AP38" s="236"/>
      <c r="AQ38" s="236"/>
      <c r="AR38" s="236"/>
      <c r="AS38" s="238"/>
      <c r="AT38" s="238"/>
      <c r="AU38" s="238"/>
      <c r="AV38" s="238"/>
      <c r="AW38" s="238"/>
      <c r="AX38" s="238"/>
      <c r="AY38" s="238"/>
      <c r="AZ38" s="238"/>
      <c r="BA38" s="236"/>
      <c r="BB38" s="236"/>
      <c r="BC38" s="236"/>
      <c r="BD38" s="236"/>
      <c r="BE38" s="236"/>
      <c r="BF38" s="236"/>
      <c r="BG38" s="238"/>
      <c r="BH38" s="238"/>
      <c r="BI38" s="238"/>
      <c r="BJ38" s="238"/>
      <c r="BK38" s="238"/>
      <c r="BL38" s="238"/>
      <c r="BM38" s="238"/>
      <c r="BN38" s="238"/>
      <c r="BO38" s="236"/>
      <c r="BP38" s="236"/>
      <c r="BQ38" s="236"/>
      <c r="BR38" s="236"/>
      <c r="BS38" s="236"/>
      <c r="BT38" s="236"/>
      <c r="BU38" s="238"/>
      <c r="BV38" s="238"/>
      <c r="BW38" s="238"/>
      <c r="BX38" s="238"/>
      <c r="BY38" s="238"/>
      <c r="BZ38" s="238"/>
      <c r="CA38" s="238"/>
      <c r="CB38" s="240"/>
    </row>
    <row r="39" spans="1:80" ht="8.4499999999999993" customHeight="1" x14ac:dyDescent="0.25">
      <c r="A39" s="242">
        <v>7</v>
      </c>
      <c r="B39" s="242"/>
      <c r="C39" s="244"/>
      <c r="D39" s="236"/>
      <c r="E39" s="236"/>
      <c r="F39" s="236"/>
      <c r="G39" s="236"/>
      <c r="H39" s="236"/>
      <c r="I39" s="236"/>
      <c r="J39" s="236"/>
      <c r="K39" s="236"/>
      <c r="L39" s="236"/>
      <c r="M39" s="236"/>
      <c r="N39" s="236"/>
      <c r="O39" s="236"/>
      <c r="P39" s="236"/>
      <c r="Q39" s="236"/>
      <c r="R39" s="236"/>
      <c r="S39" s="236"/>
      <c r="T39" s="236"/>
      <c r="U39" s="236"/>
      <c r="V39" s="236"/>
      <c r="W39" s="236"/>
      <c r="X39" s="236"/>
      <c r="Y39" s="236"/>
      <c r="Z39" s="236"/>
      <c r="AA39" s="246"/>
      <c r="AB39" s="236"/>
      <c r="AC39" s="236"/>
      <c r="AD39" s="236"/>
      <c r="AE39" s="236"/>
      <c r="AF39" s="236"/>
      <c r="AG39" s="230"/>
      <c r="AH39" s="231"/>
      <c r="AI39" s="231"/>
      <c r="AJ39" s="231"/>
      <c r="AK39" s="231"/>
      <c r="AL39" s="232"/>
      <c r="AM39" s="236"/>
      <c r="AN39" s="236"/>
      <c r="AO39" s="236"/>
      <c r="AP39" s="236"/>
      <c r="AQ39" s="236"/>
      <c r="AR39" s="236"/>
      <c r="AS39" s="238"/>
      <c r="AT39" s="238"/>
      <c r="AU39" s="238"/>
      <c r="AV39" s="238"/>
      <c r="AW39" s="238"/>
      <c r="AX39" s="238"/>
      <c r="AY39" s="238"/>
      <c r="AZ39" s="238"/>
      <c r="BA39" s="236"/>
      <c r="BB39" s="236"/>
      <c r="BC39" s="236"/>
      <c r="BD39" s="236"/>
      <c r="BE39" s="236"/>
      <c r="BF39" s="236"/>
      <c r="BG39" s="238"/>
      <c r="BH39" s="238"/>
      <c r="BI39" s="238"/>
      <c r="BJ39" s="238"/>
      <c r="BK39" s="238"/>
      <c r="BL39" s="238"/>
      <c r="BM39" s="238"/>
      <c r="BN39" s="238"/>
      <c r="BO39" s="236"/>
      <c r="BP39" s="236"/>
      <c r="BQ39" s="236"/>
      <c r="BR39" s="236"/>
      <c r="BS39" s="236"/>
      <c r="BT39" s="236"/>
      <c r="BU39" s="238"/>
      <c r="BV39" s="238"/>
      <c r="BW39" s="238"/>
      <c r="BX39" s="238"/>
      <c r="BY39" s="238"/>
      <c r="BZ39" s="238"/>
      <c r="CA39" s="238"/>
      <c r="CB39" s="240"/>
    </row>
    <row r="40" spans="1:80" ht="8.4499999999999993" customHeight="1" x14ac:dyDescent="0.25">
      <c r="A40" s="243"/>
      <c r="B40" s="243"/>
      <c r="C40" s="244"/>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46"/>
      <c r="AB40" s="236"/>
      <c r="AC40" s="236"/>
      <c r="AD40" s="236"/>
      <c r="AE40" s="236"/>
      <c r="AF40" s="236"/>
      <c r="AG40" s="261"/>
      <c r="AH40" s="243"/>
      <c r="AI40" s="243"/>
      <c r="AJ40" s="243"/>
      <c r="AK40" s="243"/>
      <c r="AL40" s="262"/>
      <c r="AM40" s="236"/>
      <c r="AN40" s="236"/>
      <c r="AO40" s="236"/>
      <c r="AP40" s="236"/>
      <c r="AQ40" s="236"/>
      <c r="AR40" s="236"/>
      <c r="AS40" s="238"/>
      <c r="AT40" s="238"/>
      <c r="AU40" s="238"/>
      <c r="AV40" s="238"/>
      <c r="AW40" s="238"/>
      <c r="AX40" s="238"/>
      <c r="AY40" s="238"/>
      <c r="AZ40" s="238"/>
      <c r="BA40" s="236"/>
      <c r="BB40" s="236"/>
      <c r="BC40" s="236"/>
      <c r="BD40" s="236"/>
      <c r="BE40" s="236"/>
      <c r="BF40" s="236"/>
      <c r="BG40" s="238"/>
      <c r="BH40" s="238"/>
      <c r="BI40" s="238"/>
      <c r="BJ40" s="238"/>
      <c r="BK40" s="238"/>
      <c r="BL40" s="238"/>
      <c r="BM40" s="238"/>
      <c r="BN40" s="238"/>
      <c r="BO40" s="236"/>
      <c r="BP40" s="236"/>
      <c r="BQ40" s="236"/>
      <c r="BR40" s="236"/>
      <c r="BS40" s="236"/>
      <c r="BT40" s="236"/>
      <c r="BU40" s="238"/>
      <c r="BV40" s="238"/>
      <c r="BW40" s="238"/>
      <c r="BX40" s="238"/>
      <c r="BY40" s="238"/>
      <c r="BZ40" s="238"/>
      <c r="CA40" s="238"/>
      <c r="CB40" s="240"/>
    </row>
    <row r="41" spans="1:80" ht="8.4499999999999993" customHeight="1" x14ac:dyDescent="0.25">
      <c r="A41" s="242">
        <v>8</v>
      </c>
      <c r="B41" s="242"/>
      <c r="C41" s="244"/>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46"/>
      <c r="AB41" s="236"/>
      <c r="AC41" s="236"/>
      <c r="AD41" s="236"/>
      <c r="AE41" s="236"/>
      <c r="AF41" s="236"/>
      <c r="AG41" s="230"/>
      <c r="AH41" s="231"/>
      <c r="AI41" s="231"/>
      <c r="AJ41" s="231"/>
      <c r="AK41" s="231"/>
      <c r="AL41" s="232"/>
      <c r="AM41" s="236"/>
      <c r="AN41" s="236"/>
      <c r="AO41" s="236"/>
      <c r="AP41" s="236"/>
      <c r="AQ41" s="236"/>
      <c r="AR41" s="236"/>
      <c r="AS41" s="238"/>
      <c r="AT41" s="238"/>
      <c r="AU41" s="238"/>
      <c r="AV41" s="238"/>
      <c r="AW41" s="238"/>
      <c r="AX41" s="238"/>
      <c r="AY41" s="238"/>
      <c r="AZ41" s="238"/>
      <c r="BA41" s="236"/>
      <c r="BB41" s="236"/>
      <c r="BC41" s="236"/>
      <c r="BD41" s="236"/>
      <c r="BE41" s="236"/>
      <c r="BF41" s="236"/>
      <c r="BG41" s="238"/>
      <c r="BH41" s="238"/>
      <c r="BI41" s="238"/>
      <c r="BJ41" s="238"/>
      <c r="BK41" s="238"/>
      <c r="BL41" s="238"/>
      <c r="BM41" s="238"/>
      <c r="BN41" s="238"/>
      <c r="BO41" s="236"/>
      <c r="BP41" s="236"/>
      <c r="BQ41" s="236"/>
      <c r="BR41" s="236"/>
      <c r="BS41" s="236"/>
      <c r="BT41" s="236"/>
      <c r="BU41" s="238"/>
      <c r="BV41" s="238"/>
      <c r="BW41" s="238"/>
      <c r="BX41" s="238"/>
      <c r="BY41" s="238"/>
      <c r="BZ41" s="238"/>
      <c r="CA41" s="238"/>
      <c r="CB41" s="240"/>
    </row>
    <row r="42" spans="1:80" ht="8.4499999999999993" customHeight="1" x14ac:dyDescent="0.25">
      <c r="A42" s="243"/>
      <c r="B42" s="243"/>
      <c r="C42" s="244"/>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46"/>
      <c r="AB42" s="236"/>
      <c r="AC42" s="236"/>
      <c r="AD42" s="236"/>
      <c r="AE42" s="236"/>
      <c r="AF42" s="236"/>
      <c r="AG42" s="261"/>
      <c r="AH42" s="243"/>
      <c r="AI42" s="243"/>
      <c r="AJ42" s="243"/>
      <c r="AK42" s="243"/>
      <c r="AL42" s="262"/>
      <c r="AM42" s="236"/>
      <c r="AN42" s="236"/>
      <c r="AO42" s="236"/>
      <c r="AP42" s="236"/>
      <c r="AQ42" s="236"/>
      <c r="AR42" s="236"/>
      <c r="AS42" s="238"/>
      <c r="AT42" s="238"/>
      <c r="AU42" s="238"/>
      <c r="AV42" s="238"/>
      <c r="AW42" s="238"/>
      <c r="AX42" s="238"/>
      <c r="AY42" s="238"/>
      <c r="AZ42" s="238"/>
      <c r="BA42" s="236"/>
      <c r="BB42" s="236"/>
      <c r="BC42" s="236"/>
      <c r="BD42" s="236"/>
      <c r="BE42" s="236"/>
      <c r="BF42" s="236"/>
      <c r="BG42" s="238"/>
      <c r="BH42" s="238"/>
      <c r="BI42" s="238"/>
      <c r="BJ42" s="238"/>
      <c r="BK42" s="238"/>
      <c r="BL42" s="238"/>
      <c r="BM42" s="238"/>
      <c r="BN42" s="238"/>
      <c r="BO42" s="236"/>
      <c r="BP42" s="236"/>
      <c r="BQ42" s="236"/>
      <c r="BR42" s="236"/>
      <c r="BS42" s="236"/>
      <c r="BT42" s="236"/>
      <c r="BU42" s="238"/>
      <c r="BV42" s="238"/>
      <c r="BW42" s="238"/>
      <c r="BX42" s="238"/>
      <c r="BY42" s="238"/>
      <c r="BZ42" s="238"/>
      <c r="CA42" s="238"/>
      <c r="CB42" s="240"/>
    </row>
    <row r="43" spans="1:80" ht="8.4499999999999993" customHeight="1" x14ac:dyDescent="0.25">
      <c r="A43" s="242">
        <v>9</v>
      </c>
      <c r="B43" s="242"/>
      <c r="C43" s="244"/>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46"/>
      <c r="AB43" s="236"/>
      <c r="AC43" s="236"/>
      <c r="AD43" s="236"/>
      <c r="AE43" s="236"/>
      <c r="AF43" s="236"/>
      <c r="AG43" s="230"/>
      <c r="AH43" s="231"/>
      <c r="AI43" s="231"/>
      <c r="AJ43" s="231"/>
      <c r="AK43" s="231"/>
      <c r="AL43" s="232"/>
      <c r="AM43" s="236"/>
      <c r="AN43" s="236"/>
      <c r="AO43" s="236"/>
      <c r="AP43" s="236"/>
      <c r="AQ43" s="236"/>
      <c r="AR43" s="236"/>
      <c r="AS43" s="238"/>
      <c r="AT43" s="238"/>
      <c r="AU43" s="238"/>
      <c r="AV43" s="238"/>
      <c r="AW43" s="238"/>
      <c r="AX43" s="238"/>
      <c r="AY43" s="238"/>
      <c r="AZ43" s="238"/>
      <c r="BA43" s="236"/>
      <c r="BB43" s="236"/>
      <c r="BC43" s="236"/>
      <c r="BD43" s="236"/>
      <c r="BE43" s="236"/>
      <c r="BF43" s="236"/>
      <c r="BG43" s="238"/>
      <c r="BH43" s="238"/>
      <c r="BI43" s="238"/>
      <c r="BJ43" s="238"/>
      <c r="BK43" s="238"/>
      <c r="BL43" s="238"/>
      <c r="BM43" s="238"/>
      <c r="BN43" s="238"/>
      <c r="BO43" s="236"/>
      <c r="BP43" s="236"/>
      <c r="BQ43" s="236"/>
      <c r="BR43" s="236"/>
      <c r="BS43" s="236"/>
      <c r="BT43" s="236"/>
      <c r="BU43" s="238"/>
      <c r="BV43" s="238"/>
      <c r="BW43" s="238"/>
      <c r="BX43" s="238"/>
      <c r="BY43" s="238"/>
      <c r="BZ43" s="238"/>
      <c r="CA43" s="238"/>
      <c r="CB43" s="240"/>
    </row>
    <row r="44" spans="1:80" ht="8.4499999999999993" customHeight="1" x14ac:dyDescent="0.25">
      <c r="A44" s="243"/>
      <c r="B44" s="243"/>
      <c r="C44" s="244"/>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46"/>
      <c r="AB44" s="236"/>
      <c r="AC44" s="236"/>
      <c r="AD44" s="236"/>
      <c r="AE44" s="236"/>
      <c r="AF44" s="236"/>
      <c r="AG44" s="261"/>
      <c r="AH44" s="243"/>
      <c r="AI44" s="243"/>
      <c r="AJ44" s="243"/>
      <c r="AK44" s="243"/>
      <c r="AL44" s="262"/>
      <c r="AM44" s="236"/>
      <c r="AN44" s="236"/>
      <c r="AO44" s="236"/>
      <c r="AP44" s="236"/>
      <c r="AQ44" s="236"/>
      <c r="AR44" s="236"/>
      <c r="AS44" s="238"/>
      <c r="AT44" s="238"/>
      <c r="AU44" s="238"/>
      <c r="AV44" s="238"/>
      <c r="AW44" s="238"/>
      <c r="AX44" s="238"/>
      <c r="AY44" s="238"/>
      <c r="AZ44" s="238"/>
      <c r="BA44" s="236"/>
      <c r="BB44" s="236"/>
      <c r="BC44" s="236"/>
      <c r="BD44" s="236"/>
      <c r="BE44" s="236"/>
      <c r="BF44" s="236"/>
      <c r="BG44" s="238"/>
      <c r="BH44" s="238"/>
      <c r="BI44" s="238"/>
      <c r="BJ44" s="238"/>
      <c r="BK44" s="238"/>
      <c r="BL44" s="238"/>
      <c r="BM44" s="238"/>
      <c r="BN44" s="238"/>
      <c r="BO44" s="236"/>
      <c r="BP44" s="236"/>
      <c r="BQ44" s="236"/>
      <c r="BR44" s="236"/>
      <c r="BS44" s="236"/>
      <c r="BT44" s="236"/>
      <c r="BU44" s="238"/>
      <c r="BV44" s="238"/>
      <c r="BW44" s="238"/>
      <c r="BX44" s="238"/>
      <c r="BY44" s="238"/>
      <c r="BZ44" s="238"/>
      <c r="CA44" s="238"/>
      <c r="CB44" s="240"/>
    </row>
    <row r="45" spans="1:80" ht="8.4499999999999993" customHeight="1" x14ac:dyDescent="0.25">
      <c r="A45" s="242">
        <v>10</v>
      </c>
      <c r="B45" s="242"/>
      <c r="C45" s="244"/>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46"/>
      <c r="AB45" s="236"/>
      <c r="AC45" s="236"/>
      <c r="AD45" s="236"/>
      <c r="AE45" s="236"/>
      <c r="AF45" s="236"/>
      <c r="AG45" s="230"/>
      <c r="AH45" s="231"/>
      <c r="AI45" s="231"/>
      <c r="AJ45" s="231"/>
      <c r="AK45" s="231"/>
      <c r="AL45" s="232"/>
      <c r="AM45" s="236"/>
      <c r="AN45" s="236"/>
      <c r="AO45" s="236"/>
      <c r="AP45" s="236"/>
      <c r="AQ45" s="236"/>
      <c r="AR45" s="236"/>
      <c r="AS45" s="238"/>
      <c r="AT45" s="238"/>
      <c r="AU45" s="238"/>
      <c r="AV45" s="238"/>
      <c r="AW45" s="238"/>
      <c r="AX45" s="238"/>
      <c r="AY45" s="238"/>
      <c r="AZ45" s="238"/>
      <c r="BA45" s="236"/>
      <c r="BB45" s="236"/>
      <c r="BC45" s="236"/>
      <c r="BD45" s="236"/>
      <c r="BE45" s="236"/>
      <c r="BF45" s="236"/>
      <c r="BG45" s="238"/>
      <c r="BH45" s="238"/>
      <c r="BI45" s="238"/>
      <c r="BJ45" s="238"/>
      <c r="BK45" s="238"/>
      <c r="BL45" s="238"/>
      <c r="BM45" s="238"/>
      <c r="BN45" s="238"/>
      <c r="BO45" s="236"/>
      <c r="BP45" s="236"/>
      <c r="BQ45" s="236"/>
      <c r="BR45" s="236"/>
      <c r="BS45" s="236"/>
      <c r="BT45" s="236"/>
      <c r="BU45" s="238"/>
      <c r="BV45" s="238"/>
      <c r="BW45" s="238"/>
      <c r="BX45" s="238"/>
      <c r="BY45" s="238"/>
      <c r="BZ45" s="238"/>
      <c r="CA45" s="238"/>
      <c r="CB45" s="240"/>
    </row>
    <row r="46" spans="1:80" ht="8.4499999999999993" customHeight="1" x14ac:dyDescent="0.25">
      <c r="A46" s="243"/>
      <c r="B46" s="243"/>
      <c r="C46" s="244"/>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46"/>
      <c r="AB46" s="236"/>
      <c r="AC46" s="236"/>
      <c r="AD46" s="236"/>
      <c r="AE46" s="236"/>
      <c r="AF46" s="236"/>
      <c r="AG46" s="261"/>
      <c r="AH46" s="243"/>
      <c r="AI46" s="243"/>
      <c r="AJ46" s="243"/>
      <c r="AK46" s="243"/>
      <c r="AL46" s="262"/>
      <c r="AM46" s="236"/>
      <c r="AN46" s="236"/>
      <c r="AO46" s="236"/>
      <c r="AP46" s="236"/>
      <c r="AQ46" s="236"/>
      <c r="AR46" s="236"/>
      <c r="AS46" s="238"/>
      <c r="AT46" s="238"/>
      <c r="AU46" s="238"/>
      <c r="AV46" s="238"/>
      <c r="AW46" s="238"/>
      <c r="AX46" s="238"/>
      <c r="AY46" s="238"/>
      <c r="AZ46" s="238"/>
      <c r="BA46" s="236"/>
      <c r="BB46" s="236"/>
      <c r="BC46" s="236"/>
      <c r="BD46" s="236"/>
      <c r="BE46" s="236"/>
      <c r="BF46" s="236"/>
      <c r="BG46" s="238"/>
      <c r="BH46" s="238"/>
      <c r="BI46" s="238"/>
      <c r="BJ46" s="238"/>
      <c r="BK46" s="238"/>
      <c r="BL46" s="238"/>
      <c r="BM46" s="238"/>
      <c r="BN46" s="238"/>
      <c r="BO46" s="236"/>
      <c r="BP46" s="236"/>
      <c r="BQ46" s="236"/>
      <c r="BR46" s="236"/>
      <c r="BS46" s="236"/>
      <c r="BT46" s="236"/>
      <c r="BU46" s="238"/>
      <c r="BV46" s="238"/>
      <c r="BW46" s="238"/>
      <c r="BX46" s="238"/>
      <c r="BY46" s="238"/>
      <c r="BZ46" s="238"/>
      <c r="CA46" s="238"/>
      <c r="CB46" s="240"/>
    </row>
    <row r="47" spans="1:80" ht="8.4499999999999993" customHeight="1" x14ac:dyDescent="0.25">
      <c r="A47" s="242">
        <v>11</v>
      </c>
      <c r="B47" s="242"/>
      <c r="C47" s="244"/>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46"/>
      <c r="AB47" s="236"/>
      <c r="AC47" s="236"/>
      <c r="AD47" s="236"/>
      <c r="AE47" s="236"/>
      <c r="AF47" s="236"/>
      <c r="AG47" s="230"/>
      <c r="AH47" s="231"/>
      <c r="AI47" s="231"/>
      <c r="AJ47" s="231"/>
      <c r="AK47" s="231"/>
      <c r="AL47" s="232"/>
      <c r="AM47" s="236"/>
      <c r="AN47" s="236"/>
      <c r="AO47" s="236"/>
      <c r="AP47" s="236"/>
      <c r="AQ47" s="236"/>
      <c r="AR47" s="236"/>
      <c r="AS47" s="238"/>
      <c r="AT47" s="238"/>
      <c r="AU47" s="238"/>
      <c r="AV47" s="238"/>
      <c r="AW47" s="238"/>
      <c r="AX47" s="238"/>
      <c r="AY47" s="238"/>
      <c r="AZ47" s="238"/>
      <c r="BA47" s="236"/>
      <c r="BB47" s="236"/>
      <c r="BC47" s="236"/>
      <c r="BD47" s="236"/>
      <c r="BE47" s="236"/>
      <c r="BF47" s="236"/>
      <c r="BG47" s="238"/>
      <c r="BH47" s="238"/>
      <c r="BI47" s="238"/>
      <c r="BJ47" s="238"/>
      <c r="BK47" s="238"/>
      <c r="BL47" s="238"/>
      <c r="BM47" s="238"/>
      <c r="BN47" s="238"/>
      <c r="BO47" s="236"/>
      <c r="BP47" s="236"/>
      <c r="BQ47" s="236"/>
      <c r="BR47" s="236"/>
      <c r="BS47" s="236"/>
      <c r="BT47" s="236"/>
      <c r="BU47" s="238"/>
      <c r="BV47" s="238"/>
      <c r="BW47" s="238"/>
      <c r="BX47" s="238"/>
      <c r="BY47" s="238"/>
      <c r="BZ47" s="238"/>
      <c r="CA47" s="238"/>
      <c r="CB47" s="240"/>
    </row>
    <row r="48" spans="1:80" ht="8.4499999999999993" customHeight="1" x14ac:dyDescent="0.25">
      <c r="A48" s="243"/>
      <c r="B48" s="243"/>
      <c r="C48" s="244"/>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46"/>
      <c r="AB48" s="236"/>
      <c r="AC48" s="236"/>
      <c r="AD48" s="236"/>
      <c r="AE48" s="236"/>
      <c r="AF48" s="236"/>
      <c r="AG48" s="261"/>
      <c r="AH48" s="243"/>
      <c r="AI48" s="243"/>
      <c r="AJ48" s="243"/>
      <c r="AK48" s="243"/>
      <c r="AL48" s="262"/>
      <c r="AM48" s="236"/>
      <c r="AN48" s="236"/>
      <c r="AO48" s="236"/>
      <c r="AP48" s="236"/>
      <c r="AQ48" s="236"/>
      <c r="AR48" s="236"/>
      <c r="AS48" s="238"/>
      <c r="AT48" s="238"/>
      <c r="AU48" s="238"/>
      <c r="AV48" s="238"/>
      <c r="AW48" s="238"/>
      <c r="AX48" s="238"/>
      <c r="AY48" s="238"/>
      <c r="AZ48" s="238"/>
      <c r="BA48" s="236"/>
      <c r="BB48" s="236"/>
      <c r="BC48" s="236"/>
      <c r="BD48" s="236"/>
      <c r="BE48" s="236"/>
      <c r="BF48" s="236"/>
      <c r="BG48" s="238"/>
      <c r="BH48" s="238"/>
      <c r="BI48" s="238"/>
      <c r="BJ48" s="238"/>
      <c r="BK48" s="238"/>
      <c r="BL48" s="238"/>
      <c r="BM48" s="238"/>
      <c r="BN48" s="238"/>
      <c r="BO48" s="236"/>
      <c r="BP48" s="236"/>
      <c r="BQ48" s="236"/>
      <c r="BR48" s="236"/>
      <c r="BS48" s="236"/>
      <c r="BT48" s="236"/>
      <c r="BU48" s="238"/>
      <c r="BV48" s="238"/>
      <c r="BW48" s="238"/>
      <c r="BX48" s="238"/>
      <c r="BY48" s="238"/>
      <c r="BZ48" s="238"/>
      <c r="CA48" s="238"/>
      <c r="CB48" s="240"/>
    </row>
    <row r="49" spans="1:80" ht="8.4499999999999993" customHeight="1" x14ac:dyDescent="0.25">
      <c r="A49" s="242">
        <v>12</v>
      </c>
      <c r="B49" s="242"/>
      <c r="C49" s="244"/>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46"/>
      <c r="AB49" s="236"/>
      <c r="AC49" s="236"/>
      <c r="AD49" s="236"/>
      <c r="AE49" s="236"/>
      <c r="AF49" s="236"/>
      <c r="AG49" s="230"/>
      <c r="AH49" s="231"/>
      <c r="AI49" s="231"/>
      <c r="AJ49" s="231"/>
      <c r="AK49" s="231"/>
      <c r="AL49" s="232"/>
      <c r="AM49" s="236"/>
      <c r="AN49" s="236"/>
      <c r="AO49" s="236"/>
      <c r="AP49" s="236"/>
      <c r="AQ49" s="236"/>
      <c r="AR49" s="236"/>
      <c r="AS49" s="238"/>
      <c r="AT49" s="238"/>
      <c r="AU49" s="238"/>
      <c r="AV49" s="238"/>
      <c r="AW49" s="238"/>
      <c r="AX49" s="238"/>
      <c r="AY49" s="238"/>
      <c r="AZ49" s="238"/>
      <c r="BA49" s="236"/>
      <c r="BB49" s="236"/>
      <c r="BC49" s="236"/>
      <c r="BD49" s="236"/>
      <c r="BE49" s="236"/>
      <c r="BF49" s="236"/>
      <c r="BG49" s="238"/>
      <c r="BH49" s="238"/>
      <c r="BI49" s="238"/>
      <c r="BJ49" s="238"/>
      <c r="BK49" s="238"/>
      <c r="BL49" s="238"/>
      <c r="BM49" s="238"/>
      <c r="BN49" s="238"/>
      <c r="BO49" s="236"/>
      <c r="BP49" s="236"/>
      <c r="BQ49" s="236"/>
      <c r="BR49" s="236"/>
      <c r="BS49" s="236"/>
      <c r="BT49" s="236"/>
      <c r="BU49" s="238"/>
      <c r="BV49" s="238"/>
      <c r="BW49" s="238"/>
      <c r="BX49" s="238"/>
      <c r="BY49" s="238"/>
      <c r="BZ49" s="238"/>
      <c r="CA49" s="238"/>
      <c r="CB49" s="240"/>
    </row>
    <row r="50" spans="1:80" ht="8.4499999999999993" customHeight="1" x14ac:dyDescent="0.25">
      <c r="A50" s="243"/>
      <c r="B50" s="243"/>
      <c r="C50" s="244"/>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46"/>
      <c r="AB50" s="236"/>
      <c r="AC50" s="236"/>
      <c r="AD50" s="236"/>
      <c r="AE50" s="236"/>
      <c r="AF50" s="236"/>
      <c r="AG50" s="261"/>
      <c r="AH50" s="243"/>
      <c r="AI50" s="243"/>
      <c r="AJ50" s="243"/>
      <c r="AK50" s="243"/>
      <c r="AL50" s="262"/>
      <c r="AM50" s="236"/>
      <c r="AN50" s="236"/>
      <c r="AO50" s="236"/>
      <c r="AP50" s="236"/>
      <c r="AQ50" s="236"/>
      <c r="AR50" s="236"/>
      <c r="AS50" s="238"/>
      <c r="AT50" s="238"/>
      <c r="AU50" s="238"/>
      <c r="AV50" s="238"/>
      <c r="AW50" s="238"/>
      <c r="AX50" s="238"/>
      <c r="AY50" s="238"/>
      <c r="AZ50" s="238"/>
      <c r="BA50" s="236"/>
      <c r="BB50" s="236"/>
      <c r="BC50" s="236"/>
      <c r="BD50" s="236"/>
      <c r="BE50" s="236"/>
      <c r="BF50" s="236"/>
      <c r="BG50" s="238"/>
      <c r="BH50" s="238"/>
      <c r="BI50" s="238"/>
      <c r="BJ50" s="238"/>
      <c r="BK50" s="238"/>
      <c r="BL50" s="238"/>
      <c r="BM50" s="238"/>
      <c r="BN50" s="238"/>
      <c r="BO50" s="236"/>
      <c r="BP50" s="236"/>
      <c r="BQ50" s="236"/>
      <c r="BR50" s="236"/>
      <c r="BS50" s="236"/>
      <c r="BT50" s="236"/>
      <c r="BU50" s="238"/>
      <c r="BV50" s="238"/>
      <c r="BW50" s="238"/>
      <c r="BX50" s="238"/>
      <c r="BY50" s="238"/>
      <c r="BZ50" s="238"/>
      <c r="CA50" s="238"/>
      <c r="CB50" s="240"/>
    </row>
    <row r="51" spans="1:80" ht="8.4499999999999993" customHeight="1" x14ac:dyDescent="0.25">
      <c r="A51" s="242">
        <v>13</v>
      </c>
      <c r="B51" s="242"/>
      <c r="C51" s="244"/>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46"/>
      <c r="AB51" s="236"/>
      <c r="AC51" s="236"/>
      <c r="AD51" s="236"/>
      <c r="AE51" s="236"/>
      <c r="AF51" s="236"/>
      <c r="AG51" s="230"/>
      <c r="AH51" s="231"/>
      <c r="AI51" s="231"/>
      <c r="AJ51" s="231"/>
      <c r="AK51" s="231"/>
      <c r="AL51" s="232"/>
      <c r="AM51" s="236"/>
      <c r="AN51" s="236"/>
      <c r="AO51" s="236"/>
      <c r="AP51" s="236"/>
      <c r="AQ51" s="236"/>
      <c r="AR51" s="236"/>
      <c r="AS51" s="238"/>
      <c r="AT51" s="238"/>
      <c r="AU51" s="238"/>
      <c r="AV51" s="238"/>
      <c r="AW51" s="238"/>
      <c r="AX51" s="238"/>
      <c r="AY51" s="238"/>
      <c r="AZ51" s="238"/>
      <c r="BA51" s="236"/>
      <c r="BB51" s="236"/>
      <c r="BC51" s="236"/>
      <c r="BD51" s="236"/>
      <c r="BE51" s="236"/>
      <c r="BF51" s="236"/>
      <c r="BG51" s="238"/>
      <c r="BH51" s="238"/>
      <c r="BI51" s="238"/>
      <c r="BJ51" s="238"/>
      <c r="BK51" s="238"/>
      <c r="BL51" s="238"/>
      <c r="BM51" s="238"/>
      <c r="BN51" s="238"/>
      <c r="BO51" s="236"/>
      <c r="BP51" s="236"/>
      <c r="BQ51" s="236"/>
      <c r="BR51" s="236"/>
      <c r="BS51" s="236"/>
      <c r="BT51" s="236"/>
      <c r="BU51" s="238"/>
      <c r="BV51" s="238"/>
      <c r="BW51" s="238"/>
      <c r="BX51" s="238"/>
      <c r="BY51" s="238"/>
      <c r="BZ51" s="238"/>
      <c r="CA51" s="238"/>
      <c r="CB51" s="240"/>
    </row>
    <row r="52" spans="1:80" ht="8.4499999999999993" customHeight="1" x14ac:dyDescent="0.25">
      <c r="A52" s="243"/>
      <c r="B52" s="243"/>
      <c r="C52" s="244"/>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46"/>
      <c r="AB52" s="236"/>
      <c r="AC52" s="236"/>
      <c r="AD52" s="236"/>
      <c r="AE52" s="236"/>
      <c r="AF52" s="236"/>
      <c r="AG52" s="261"/>
      <c r="AH52" s="243"/>
      <c r="AI52" s="243"/>
      <c r="AJ52" s="243"/>
      <c r="AK52" s="243"/>
      <c r="AL52" s="262"/>
      <c r="AM52" s="236"/>
      <c r="AN52" s="236"/>
      <c r="AO52" s="236"/>
      <c r="AP52" s="236"/>
      <c r="AQ52" s="236"/>
      <c r="AR52" s="236"/>
      <c r="AS52" s="238"/>
      <c r="AT52" s="238"/>
      <c r="AU52" s="238"/>
      <c r="AV52" s="238"/>
      <c r="AW52" s="238"/>
      <c r="AX52" s="238"/>
      <c r="AY52" s="238"/>
      <c r="AZ52" s="238"/>
      <c r="BA52" s="236"/>
      <c r="BB52" s="236"/>
      <c r="BC52" s="236"/>
      <c r="BD52" s="236"/>
      <c r="BE52" s="236"/>
      <c r="BF52" s="236"/>
      <c r="BG52" s="238"/>
      <c r="BH52" s="238"/>
      <c r="BI52" s="238"/>
      <c r="BJ52" s="238"/>
      <c r="BK52" s="238"/>
      <c r="BL52" s="238"/>
      <c r="BM52" s="238"/>
      <c r="BN52" s="238"/>
      <c r="BO52" s="236"/>
      <c r="BP52" s="236"/>
      <c r="BQ52" s="236"/>
      <c r="BR52" s="236"/>
      <c r="BS52" s="236"/>
      <c r="BT52" s="236"/>
      <c r="BU52" s="238"/>
      <c r="BV52" s="238"/>
      <c r="BW52" s="238"/>
      <c r="BX52" s="238"/>
      <c r="BY52" s="238"/>
      <c r="BZ52" s="238"/>
      <c r="CA52" s="238"/>
      <c r="CB52" s="240"/>
    </row>
    <row r="53" spans="1:80" ht="8.4499999999999993" customHeight="1" x14ac:dyDescent="0.25">
      <c r="A53" s="242">
        <v>14</v>
      </c>
      <c r="B53" s="242"/>
      <c r="C53" s="244"/>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46"/>
      <c r="AB53" s="236"/>
      <c r="AC53" s="236"/>
      <c r="AD53" s="236"/>
      <c r="AE53" s="236"/>
      <c r="AF53" s="236"/>
      <c r="AG53" s="230"/>
      <c r="AH53" s="231"/>
      <c r="AI53" s="231"/>
      <c r="AJ53" s="231"/>
      <c r="AK53" s="231"/>
      <c r="AL53" s="232"/>
      <c r="AM53" s="236"/>
      <c r="AN53" s="236"/>
      <c r="AO53" s="236"/>
      <c r="AP53" s="236"/>
      <c r="AQ53" s="236"/>
      <c r="AR53" s="236"/>
      <c r="AS53" s="238"/>
      <c r="AT53" s="238"/>
      <c r="AU53" s="238"/>
      <c r="AV53" s="238"/>
      <c r="AW53" s="238"/>
      <c r="AX53" s="238"/>
      <c r="AY53" s="238"/>
      <c r="AZ53" s="238"/>
      <c r="BA53" s="236"/>
      <c r="BB53" s="236"/>
      <c r="BC53" s="236"/>
      <c r="BD53" s="236"/>
      <c r="BE53" s="236"/>
      <c r="BF53" s="236"/>
      <c r="BG53" s="238"/>
      <c r="BH53" s="238"/>
      <c r="BI53" s="238"/>
      <c r="BJ53" s="238"/>
      <c r="BK53" s="238"/>
      <c r="BL53" s="238"/>
      <c r="BM53" s="238"/>
      <c r="BN53" s="238"/>
      <c r="BO53" s="236"/>
      <c r="BP53" s="236"/>
      <c r="BQ53" s="236"/>
      <c r="BR53" s="236"/>
      <c r="BS53" s="236"/>
      <c r="BT53" s="236"/>
      <c r="BU53" s="238"/>
      <c r="BV53" s="238"/>
      <c r="BW53" s="238"/>
      <c r="BX53" s="238"/>
      <c r="BY53" s="238"/>
      <c r="BZ53" s="238"/>
      <c r="CA53" s="238"/>
      <c r="CB53" s="240"/>
    </row>
    <row r="54" spans="1:80" ht="8.4499999999999993" customHeight="1" x14ac:dyDescent="0.25">
      <c r="A54" s="243"/>
      <c r="B54" s="243"/>
      <c r="C54" s="244"/>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46"/>
      <c r="AB54" s="236"/>
      <c r="AC54" s="236"/>
      <c r="AD54" s="236"/>
      <c r="AE54" s="236"/>
      <c r="AF54" s="236"/>
      <c r="AG54" s="261"/>
      <c r="AH54" s="243"/>
      <c r="AI54" s="243"/>
      <c r="AJ54" s="243"/>
      <c r="AK54" s="243"/>
      <c r="AL54" s="262"/>
      <c r="AM54" s="236"/>
      <c r="AN54" s="236"/>
      <c r="AO54" s="236"/>
      <c r="AP54" s="236"/>
      <c r="AQ54" s="236"/>
      <c r="AR54" s="236"/>
      <c r="AS54" s="238"/>
      <c r="AT54" s="238"/>
      <c r="AU54" s="238"/>
      <c r="AV54" s="238"/>
      <c r="AW54" s="238"/>
      <c r="AX54" s="238"/>
      <c r="AY54" s="238"/>
      <c r="AZ54" s="238"/>
      <c r="BA54" s="236"/>
      <c r="BB54" s="236"/>
      <c r="BC54" s="236"/>
      <c r="BD54" s="236"/>
      <c r="BE54" s="236"/>
      <c r="BF54" s="236"/>
      <c r="BG54" s="238"/>
      <c r="BH54" s="238"/>
      <c r="BI54" s="238"/>
      <c r="BJ54" s="238"/>
      <c r="BK54" s="238"/>
      <c r="BL54" s="238"/>
      <c r="BM54" s="238"/>
      <c r="BN54" s="238"/>
      <c r="BO54" s="236"/>
      <c r="BP54" s="236"/>
      <c r="BQ54" s="236"/>
      <c r="BR54" s="236"/>
      <c r="BS54" s="236"/>
      <c r="BT54" s="236"/>
      <c r="BU54" s="238"/>
      <c r="BV54" s="238"/>
      <c r="BW54" s="238"/>
      <c r="BX54" s="238"/>
      <c r="BY54" s="238"/>
      <c r="BZ54" s="238"/>
      <c r="CA54" s="238"/>
      <c r="CB54" s="240"/>
    </row>
    <row r="55" spans="1:80" ht="8.4499999999999993" customHeight="1" x14ac:dyDescent="0.25">
      <c r="A55" s="242">
        <v>15</v>
      </c>
      <c r="B55" s="242"/>
      <c r="C55" s="244"/>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46"/>
      <c r="AB55" s="236"/>
      <c r="AC55" s="236"/>
      <c r="AD55" s="236"/>
      <c r="AE55" s="236"/>
      <c r="AF55" s="236"/>
      <c r="AG55" s="230"/>
      <c r="AH55" s="231"/>
      <c r="AI55" s="231"/>
      <c r="AJ55" s="231"/>
      <c r="AK55" s="231"/>
      <c r="AL55" s="232"/>
      <c r="AM55" s="236"/>
      <c r="AN55" s="236"/>
      <c r="AO55" s="236"/>
      <c r="AP55" s="236"/>
      <c r="AQ55" s="236"/>
      <c r="AR55" s="236"/>
      <c r="AS55" s="238"/>
      <c r="AT55" s="238"/>
      <c r="AU55" s="238"/>
      <c r="AV55" s="238"/>
      <c r="AW55" s="238"/>
      <c r="AX55" s="238"/>
      <c r="AY55" s="238"/>
      <c r="AZ55" s="238"/>
      <c r="BA55" s="236"/>
      <c r="BB55" s="236"/>
      <c r="BC55" s="236"/>
      <c r="BD55" s="236"/>
      <c r="BE55" s="236"/>
      <c r="BF55" s="236"/>
      <c r="BG55" s="238"/>
      <c r="BH55" s="238"/>
      <c r="BI55" s="238"/>
      <c r="BJ55" s="238"/>
      <c r="BK55" s="238"/>
      <c r="BL55" s="238"/>
      <c r="BM55" s="238"/>
      <c r="BN55" s="238"/>
      <c r="BO55" s="236"/>
      <c r="BP55" s="236"/>
      <c r="BQ55" s="236"/>
      <c r="BR55" s="236"/>
      <c r="BS55" s="236"/>
      <c r="BT55" s="236"/>
      <c r="BU55" s="238"/>
      <c r="BV55" s="238"/>
      <c r="BW55" s="238"/>
      <c r="BX55" s="238"/>
      <c r="BY55" s="238"/>
      <c r="BZ55" s="238"/>
      <c r="CA55" s="238"/>
      <c r="CB55" s="240"/>
    </row>
    <row r="56" spans="1:80" ht="8.4499999999999993" customHeight="1" x14ac:dyDescent="0.25">
      <c r="A56" s="243"/>
      <c r="B56" s="243"/>
      <c r="C56" s="244"/>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46"/>
      <c r="AB56" s="236"/>
      <c r="AC56" s="236"/>
      <c r="AD56" s="236"/>
      <c r="AE56" s="236"/>
      <c r="AF56" s="236"/>
      <c r="AG56" s="261"/>
      <c r="AH56" s="243"/>
      <c r="AI56" s="243"/>
      <c r="AJ56" s="243"/>
      <c r="AK56" s="243"/>
      <c r="AL56" s="262"/>
      <c r="AM56" s="236"/>
      <c r="AN56" s="236"/>
      <c r="AO56" s="236"/>
      <c r="AP56" s="236"/>
      <c r="AQ56" s="236"/>
      <c r="AR56" s="236"/>
      <c r="AS56" s="238"/>
      <c r="AT56" s="238"/>
      <c r="AU56" s="238"/>
      <c r="AV56" s="238"/>
      <c r="AW56" s="238"/>
      <c r="AX56" s="238"/>
      <c r="AY56" s="238"/>
      <c r="AZ56" s="238"/>
      <c r="BA56" s="236"/>
      <c r="BB56" s="236"/>
      <c r="BC56" s="236"/>
      <c r="BD56" s="236"/>
      <c r="BE56" s="236"/>
      <c r="BF56" s="236"/>
      <c r="BG56" s="238"/>
      <c r="BH56" s="238"/>
      <c r="BI56" s="238"/>
      <c r="BJ56" s="238"/>
      <c r="BK56" s="238"/>
      <c r="BL56" s="238"/>
      <c r="BM56" s="238"/>
      <c r="BN56" s="238"/>
      <c r="BO56" s="236"/>
      <c r="BP56" s="236"/>
      <c r="BQ56" s="236"/>
      <c r="BR56" s="236"/>
      <c r="BS56" s="236"/>
      <c r="BT56" s="236"/>
      <c r="BU56" s="238"/>
      <c r="BV56" s="238"/>
      <c r="BW56" s="238"/>
      <c r="BX56" s="238"/>
      <c r="BY56" s="238"/>
      <c r="BZ56" s="238"/>
      <c r="CA56" s="238"/>
      <c r="CB56" s="240"/>
    </row>
    <row r="57" spans="1:80" ht="8.4499999999999993" customHeight="1" x14ac:dyDescent="0.25">
      <c r="A57" s="242">
        <v>16</v>
      </c>
      <c r="B57" s="242"/>
      <c r="C57" s="244"/>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46"/>
      <c r="AB57" s="236"/>
      <c r="AC57" s="236"/>
      <c r="AD57" s="236"/>
      <c r="AE57" s="236"/>
      <c r="AF57" s="236"/>
      <c r="AG57" s="230"/>
      <c r="AH57" s="231"/>
      <c r="AI57" s="231"/>
      <c r="AJ57" s="231"/>
      <c r="AK57" s="231"/>
      <c r="AL57" s="232"/>
      <c r="AM57" s="236"/>
      <c r="AN57" s="236"/>
      <c r="AO57" s="236"/>
      <c r="AP57" s="236"/>
      <c r="AQ57" s="236"/>
      <c r="AR57" s="236"/>
      <c r="AS57" s="238"/>
      <c r="AT57" s="238"/>
      <c r="AU57" s="238"/>
      <c r="AV57" s="238"/>
      <c r="AW57" s="238"/>
      <c r="AX57" s="238"/>
      <c r="AY57" s="238"/>
      <c r="AZ57" s="238"/>
      <c r="BA57" s="236"/>
      <c r="BB57" s="236"/>
      <c r="BC57" s="236"/>
      <c r="BD57" s="236"/>
      <c r="BE57" s="236"/>
      <c r="BF57" s="236"/>
      <c r="BG57" s="238"/>
      <c r="BH57" s="238"/>
      <c r="BI57" s="238"/>
      <c r="BJ57" s="238"/>
      <c r="BK57" s="238"/>
      <c r="BL57" s="238"/>
      <c r="BM57" s="238"/>
      <c r="BN57" s="238"/>
      <c r="BO57" s="236"/>
      <c r="BP57" s="236"/>
      <c r="BQ57" s="236"/>
      <c r="BR57" s="236"/>
      <c r="BS57" s="236"/>
      <c r="BT57" s="236"/>
      <c r="BU57" s="238"/>
      <c r="BV57" s="238"/>
      <c r="BW57" s="238"/>
      <c r="BX57" s="238"/>
      <c r="BY57" s="238"/>
      <c r="BZ57" s="238"/>
      <c r="CA57" s="238"/>
      <c r="CB57" s="240"/>
    </row>
    <row r="58" spans="1:80" ht="8.4499999999999993" customHeight="1" x14ac:dyDescent="0.25">
      <c r="A58" s="243"/>
      <c r="B58" s="243"/>
      <c r="C58" s="244"/>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46"/>
      <c r="AB58" s="236"/>
      <c r="AC58" s="236"/>
      <c r="AD58" s="236"/>
      <c r="AE58" s="236"/>
      <c r="AF58" s="236"/>
      <c r="AG58" s="261"/>
      <c r="AH58" s="243"/>
      <c r="AI58" s="243"/>
      <c r="AJ58" s="243"/>
      <c r="AK58" s="243"/>
      <c r="AL58" s="262"/>
      <c r="AM58" s="236"/>
      <c r="AN58" s="236"/>
      <c r="AO58" s="236"/>
      <c r="AP58" s="236"/>
      <c r="AQ58" s="236"/>
      <c r="AR58" s="236"/>
      <c r="AS58" s="238"/>
      <c r="AT58" s="238"/>
      <c r="AU58" s="238"/>
      <c r="AV58" s="238"/>
      <c r="AW58" s="238"/>
      <c r="AX58" s="238"/>
      <c r="AY58" s="238"/>
      <c r="AZ58" s="238"/>
      <c r="BA58" s="236"/>
      <c r="BB58" s="236"/>
      <c r="BC58" s="236"/>
      <c r="BD58" s="236"/>
      <c r="BE58" s="236"/>
      <c r="BF58" s="236"/>
      <c r="BG58" s="238"/>
      <c r="BH58" s="238"/>
      <c r="BI58" s="238"/>
      <c r="BJ58" s="238"/>
      <c r="BK58" s="238"/>
      <c r="BL58" s="238"/>
      <c r="BM58" s="238"/>
      <c r="BN58" s="238"/>
      <c r="BO58" s="236"/>
      <c r="BP58" s="236"/>
      <c r="BQ58" s="236"/>
      <c r="BR58" s="236"/>
      <c r="BS58" s="236"/>
      <c r="BT58" s="236"/>
      <c r="BU58" s="238"/>
      <c r="BV58" s="238"/>
      <c r="BW58" s="238"/>
      <c r="BX58" s="238"/>
      <c r="BY58" s="238"/>
      <c r="BZ58" s="238"/>
      <c r="CA58" s="238"/>
      <c r="CB58" s="240"/>
    </row>
    <row r="59" spans="1:80" ht="8.4499999999999993" customHeight="1" x14ac:dyDescent="0.25">
      <c r="A59" s="242">
        <v>17</v>
      </c>
      <c r="B59" s="242"/>
      <c r="C59" s="244"/>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46"/>
      <c r="AB59" s="236"/>
      <c r="AC59" s="236"/>
      <c r="AD59" s="236"/>
      <c r="AE59" s="236"/>
      <c r="AF59" s="236"/>
      <c r="AG59" s="230"/>
      <c r="AH59" s="231"/>
      <c r="AI59" s="231"/>
      <c r="AJ59" s="231"/>
      <c r="AK59" s="231"/>
      <c r="AL59" s="232"/>
      <c r="AM59" s="236"/>
      <c r="AN59" s="236"/>
      <c r="AO59" s="236"/>
      <c r="AP59" s="236"/>
      <c r="AQ59" s="236"/>
      <c r="AR59" s="236"/>
      <c r="AS59" s="238"/>
      <c r="AT59" s="238"/>
      <c r="AU59" s="238"/>
      <c r="AV59" s="238"/>
      <c r="AW59" s="238"/>
      <c r="AX59" s="238"/>
      <c r="AY59" s="238"/>
      <c r="AZ59" s="238"/>
      <c r="BA59" s="236"/>
      <c r="BB59" s="236"/>
      <c r="BC59" s="236"/>
      <c r="BD59" s="236"/>
      <c r="BE59" s="236"/>
      <c r="BF59" s="236"/>
      <c r="BG59" s="238"/>
      <c r="BH59" s="238"/>
      <c r="BI59" s="238"/>
      <c r="BJ59" s="238"/>
      <c r="BK59" s="238"/>
      <c r="BL59" s="238"/>
      <c r="BM59" s="238"/>
      <c r="BN59" s="238"/>
      <c r="BO59" s="236"/>
      <c r="BP59" s="236"/>
      <c r="BQ59" s="236"/>
      <c r="BR59" s="236"/>
      <c r="BS59" s="236"/>
      <c r="BT59" s="236"/>
      <c r="BU59" s="238"/>
      <c r="BV59" s="238"/>
      <c r="BW59" s="238"/>
      <c r="BX59" s="238"/>
      <c r="BY59" s="238"/>
      <c r="BZ59" s="238"/>
      <c r="CA59" s="238"/>
      <c r="CB59" s="240"/>
    </row>
    <row r="60" spans="1:80" ht="8.4499999999999993" customHeight="1" x14ac:dyDescent="0.25">
      <c r="A60" s="243"/>
      <c r="B60" s="243"/>
      <c r="C60" s="244"/>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46"/>
      <c r="AB60" s="236"/>
      <c r="AC60" s="236"/>
      <c r="AD60" s="236"/>
      <c r="AE60" s="236"/>
      <c r="AF60" s="236"/>
      <c r="AG60" s="261"/>
      <c r="AH60" s="243"/>
      <c r="AI60" s="243"/>
      <c r="AJ60" s="243"/>
      <c r="AK60" s="243"/>
      <c r="AL60" s="262"/>
      <c r="AM60" s="236"/>
      <c r="AN60" s="236"/>
      <c r="AO60" s="236"/>
      <c r="AP60" s="236"/>
      <c r="AQ60" s="236"/>
      <c r="AR60" s="236"/>
      <c r="AS60" s="238"/>
      <c r="AT60" s="238"/>
      <c r="AU60" s="238"/>
      <c r="AV60" s="238"/>
      <c r="AW60" s="238"/>
      <c r="AX60" s="238"/>
      <c r="AY60" s="238"/>
      <c r="AZ60" s="238"/>
      <c r="BA60" s="236"/>
      <c r="BB60" s="236"/>
      <c r="BC60" s="236"/>
      <c r="BD60" s="236"/>
      <c r="BE60" s="236"/>
      <c r="BF60" s="236"/>
      <c r="BG60" s="238"/>
      <c r="BH60" s="238"/>
      <c r="BI60" s="238"/>
      <c r="BJ60" s="238"/>
      <c r="BK60" s="238"/>
      <c r="BL60" s="238"/>
      <c r="BM60" s="238"/>
      <c r="BN60" s="238"/>
      <c r="BO60" s="236"/>
      <c r="BP60" s="236"/>
      <c r="BQ60" s="236"/>
      <c r="BR60" s="236"/>
      <c r="BS60" s="236"/>
      <c r="BT60" s="236"/>
      <c r="BU60" s="238"/>
      <c r="BV60" s="238"/>
      <c r="BW60" s="238"/>
      <c r="BX60" s="238"/>
      <c r="BY60" s="238"/>
      <c r="BZ60" s="238"/>
      <c r="CA60" s="238"/>
      <c r="CB60" s="240"/>
    </row>
    <row r="61" spans="1:80" ht="8.4499999999999993" customHeight="1" x14ac:dyDescent="0.25">
      <c r="A61" s="242">
        <v>18</v>
      </c>
      <c r="B61" s="242"/>
      <c r="C61" s="244"/>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46"/>
      <c r="AB61" s="236"/>
      <c r="AC61" s="236"/>
      <c r="AD61" s="236"/>
      <c r="AE61" s="236"/>
      <c r="AF61" s="236"/>
      <c r="AG61" s="230"/>
      <c r="AH61" s="231"/>
      <c r="AI61" s="231"/>
      <c r="AJ61" s="231"/>
      <c r="AK61" s="231"/>
      <c r="AL61" s="232"/>
      <c r="AM61" s="236"/>
      <c r="AN61" s="236"/>
      <c r="AO61" s="236"/>
      <c r="AP61" s="236"/>
      <c r="AQ61" s="236"/>
      <c r="AR61" s="236"/>
      <c r="AS61" s="238"/>
      <c r="AT61" s="238"/>
      <c r="AU61" s="238"/>
      <c r="AV61" s="238"/>
      <c r="AW61" s="238"/>
      <c r="AX61" s="238"/>
      <c r="AY61" s="238"/>
      <c r="AZ61" s="238"/>
      <c r="BA61" s="236"/>
      <c r="BB61" s="236"/>
      <c r="BC61" s="236"/>
      <c r="BD61" s="236"/>
      <c r="BE61" s="236"/>
      <c r="BF61" s="236"/>
      <c r="BG61" s="238"/>
      <c r="BH61" s="238"/>
      <c r="BI61" s="238"/>
      <c r="BJ61" s="238"/>
      <c r="BK61" s="238"/>
      <c r="BL61" s="238"/>
      <c r="BM61" s="238"/>
      <c r="BN61" s="238"/>
      <c r="BO61" s="236"/>
      <c r="BP61" s="236"/>
      <c r="BQ61" s="236"/>
      <c r="BR61" s="236"/>
      <c r="BS61" s="236"/>
      <c r="BT61" s="236"/>
      <c r="BU61" s="238"/>
      <c r="BV61" s="238"/>
      <c r="BW61" s="238"/>
      <c r="BX61" s="238"/>
      <c r="BY61" s="238"/>
      <c r="BZ61" s="238"/>
      <c r="CA61" s="238"/>
      <c r="CB61" s="240"/>
    </row>
    <row r="62" spans="1:80" ht="8.4499999999999993" customHeight="1" x14ac:dyDescent="0.25">
      <c r="A62" s="243"/>
      <c r="B62" s="243"/>
      <c r="C62" s="244"/>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46"/>
      <c r="AB62" s="236"/>
      <c r="AC62" s="236"/>
      <c r="AD62" s="236"/>
      <c r="AE62" s="236"/>
      <c r="AF62" s="236"/>
      <c r="AG62" s="261"/>
      <c r="AH62" s="243"/>
      <c r="AI62" s="243"/>
      <c r="AJ62" s="243"/>
      <c r="AK62" s="243"/>
      <c r="AL62" s="262"/>
      <c r="AM62" s="236"/>
      <c r="AN62" s="236"/>
      <c r="AO62" s="236"/>
      <c r="AP62" s="236"/>
      <c r="AQ62" s="236"/>
      <c r="AR62" s="236"/>
      <c r="AS62" s="238"/>
      <c r="AT62" s="238"/>
      <c r="AU62" s="238"/>
      <c r="AV62" s="238"/>
      <c r="AW62" s="238"/>
      <c r="AX62" s="238"/>
      <c r="AY62" s="238"/>
      <c r="AZ62" s="238"/>
      <c r="BA62" s="236"/>
      <c r="BB62" s="236"/>
      <c r="BC62" s="236"/>
      <c r="BD62" s="236"/>
      <c r="BE62" s="236"/>
      <c r="BF62" s="236"/>
      <c r="BG62" s="238"/>
      <c r="BH62" s="238"/>
      <c r="BI62" s="238"/>
      <c r="BJ62" s="238"/>
      <c r="BK62" s="238"/>
      <c r="BL62" s="238"/>
      <c r="BM62" s="238"/>
      <c r="BN62" s="238"/>
      <c r="BO62" s="236"/>
      <c r="BP62" s="236"/>
      <c r="BQ62" s="236"/>
      <c r="BR62" s="236"/>
      <c r="BS62" s="236"/>
      <c r="BT62" s="236"/>
      <c r="BU62" s="238"/>
      <c r="BV62" s="238"/>
      <c r="BW62" s="238"/>
      <c r="BX62" s="238"/>
      <c r="BY62" s="238"/>
      <c r="BZ62" s="238"/>
      <c r="CA62" s="238"/>
      <c r="CB62" s="240"/>
    </row>
    <row r="63" spans="1:80" ht="8.4499999999999993" customHeight="1" x14ac:dyDescent="0.25">
      <c r="A63" s="242">
        <v>19</v>
      </c>
      <c r="B63" s="242"/>
      <c r="C63" s="244"/>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46"/>
      <c r="AB63" s="236"/>
      <c r="AC63" s="236"/>
      <c r="AD63" s="236"/>
      <c r="AE63" s="236"/>
      <c r="AF63" s="236"/>
      <c r="AG63" s="230"/>
      <c r="AH63" s="231"/>
      <c r="AI63" s="231"/>
      <c r="AJ63" s="231"/>
      <c r="AK63" s="231"/>
      <c r="AL63" s="232"/>
      <c r="AM63" s="236"/>
      <c r="AN63" s="236"/>
      <c r="AO63" s="236"/>
      <c r="AP63" s="236"/>
      <c r="AQ63" s="236"/>
      <c r="AR63" s="236"/>
      <c r="AS63" s="238"/>
      <c r="AT63" s="238"/>
      <c r="AU63" s="238"/>
      <c r="AV63" s="238"/>
      <c r="AW63" s="238"/>
      <c r="AX63" s="238"/>
      <c r="AY63" s="238"/>
      <c r="AZ63" s="238"/>
      <c r="BA63" s="236"/>
      <c r="BB63" s="236"/>
      <c r="BC63" s="236"/>
      <c r="BD63" s="236"/>
      <c r="BE63" s="236"/>
      <c r="BF63" s="236"/>
      <c r="BG63" s="238"/>
      <c r="BH63" s="238"/>
      <c r="BI63" s="238"/>
      <c r="BJ63" s="238"/>
      <c r="BK63" s="238"/>
      <c r="BL63" s="238"/>
      <c r="BM63" s="238"/>
      <c r="BN63" s="238"/>
      <c r="BO63" s="236"/>
      <c r="BP63" s="236"/>
      <c r="BQ63" s="236"/>
      <c r="BR63" s="236"/>
      <c r="BS63" s="236"/>
      <c r="BT63" s="236"/>
      <c r="BU63" s="238"/>
      <c r="BV63" s="238"/>
      <c r="BW63" s="238"/>
      <c r="BX63" s="238"/>
      <c r="BY63" s="238"/>
      <c r="BZ63" s="238"/>
      <c r="CA63" s="238"/>
      <c r="CB63" s="240"/>
    </row>
    <row r="64" spans="1:80" ht="8.4499999999999993" customHeight="1" x14ac:dyDescent="0.25">
      <c r="A64" s="243"/>
      <c r="B64" s="243"/>
      <c r="C64" s="244"/>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46"/>
      <c r="AB64" s="236"/>
      <c r="AC64" s="236"/>
      <c r="AD64" s="236"/>
      <c r="AE64" s="236"/>
      <c r="AF64" s="236"/>
      <c r="AG64" s="261"/>
      <c r="AH64" s="243"/>
      <c r="AI64" s="243"/>
      <c r="AJ64" s="243"/>
      <c r="AK64" s="243"/>
      <c r="AL64" s="262"/>
      <c r="AM64" s="236"/>
      <c r="AN64" s="236"/>
      <c r="AO64" s="236"/>
      <c r="AP64" s="236"/>
      <c r="AQ64" s="236"/>
      <c r="AR64" s="236"/>
      <c r="AS64" s="238"/>
      <c r="AT64" s="238"/>
      <c r="AU64" s="238"/>
      <c r="AV64" s="238"/>
      <c r="AW64" s="238"/>
      <c r="AX64" s="238"/>
      <c r="AY64" s="238"/>
      <c r="AZ64" s="238"/>
      <c r="BA64" s="236"/>
      <c r="BB64" s="236"/>
      <c r="BC64" s="236"/>
      <c r="BD64" s="236"/>
      <c r="BE64" s="236"/>
      <c r="BF64" s="236"/>
      <c r="BG64" s="238"/>
      <c r="BH64" s="238"/>
      <c r="BI64" s="238"/>
      <c r="BJ64" s="238"/>
      <c r="BK64" s="238"/>
      <c r="BL64" s="238"/>
      <c r="BM64" s="238"/>
      <c r="BN64" s="238"/>
      <c r="BO64" s="236"/>
      <c r="BP64" s="236"/>
      <c r="BQ64" s="236"/>
      <c r="BR64" s="236"/>
      <c r="BS64" s="236"/>
      <c r="BT64" s="236"/>
      <c r="BU64" s="238"/>
      <c r="BV64" s="238"/>
      <c r="BW64" s="238"/>
      <c r="BX64" s="238"/>
      <c r="BY64" s="238"/>
      <c r="BZ64" s="238"/>
      <c r="CA64" s="238"/>
      <c r="CB64" s="240"/>
    </row>
    <row r="65" spans="1:80" ht="8.4499999999999993" customHeight="1" x14ac:dyDescent="0.25">
      <c r="A65" s="242">
        <v>20</v>
      </c>
      <c r="B65" s="242"/>
      <c r="C65" s="244"/>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46"/>
      <c r="AB65" s="236"/>
      <c r="AC65" s="236"/>
      <c r="AD65" s="236"/>
      <c r="AE65" s="236"/>
      <c r="AF65" s="236"/>
      <c r="AG65" s="230"/>
      <c r="AH65" s="231"/>
      <c r="AI65" s="231"/>
      <c r="AJ65" s="231"/>
      <c r="AK65" s="231"/>
      <c r="AL65" s="232"/>
      <c r="AM65" s="236"/>
      <c r="AN65" s="236"/>
      <c r="AO65" s="236"/>
      <c r="AP65" s="236"/>
      <c r="AQ65" s="236"/>
      <c r="AR65" s="236"/>
      <c r="AS65" s="238"/>
      <c r="AT65" s="238"/>
      <c r="AU65" s="238"/>
      <c r="AV65" s="238"/>
      <c r="AW65" s="238"/>
      <c r="AX65" s="238"/>
      <c r="AY65" s="238"/>
      <c r="AZ65" s="238"/>
      <c r="BA65" s="236"/>
      <c r="BB65" s="236"/>
      <c r="BC65" s="236"/>
      <c r="BD65" s="236"/>
      <c r="BE65" s="236"/>
      <c r="BF65" s="236"/>
      <c r="BG65" s="238"/>
      <c r="BH65" s="238"/>
      <c r="BI65" s="238"/>
      <c r="BJ65" s="238"/>
      <c r="BK65" s="238"/>
      <c r="BL65" s="238"/>
      <c r="BM65" s="238"/>
      <c r="BN65" s="238"/>
      <c r="BO65" s="236"/>
      <c r="BP65" s="236"/>
      <c r="BQ65" s="236"/>
      <c r="BR65" s="236"/>
      <c r="BS65" s="236"/>
      <c r="BT65" s="236"/>
      <c r="BU65" s="238"/>
      <c r="BV65" s="238"/>
      <c r="BW65" s="238"/>
      <c r="BX65" s="238"/>
      <c r="BY65" s="238"/>
      <c r="BZ65" s="238"/>
      <c r="CA65" s="238"/>
      <c r="CB65" s="240"/>
    </row>
    <row r="66" spans="1:80" ht="8.4499999999999993" customHeight="1" thickBot="1" x14ac:dyDescent="0.3">
      <c r="A66" s="243"/>
      <c r="B66" s="243"/>
      <c r="C66" s="245"/>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47"/>
      <c r="AB66" s="237"/>
      <c r="AC66" s="237"/>
      <c r="AD66" s="237"/>
      <c r="AE66" s="237"/>
      <c r="AF66" s="237"/>
      <c r="AG66" s="233"/>
      <c r="AH66" s="234"/>
      <c r="AI66" s="234"/>
      <c r="AJ66" s="234"/>
      <c r="AK66" s="234"/>
      <c r="AL66" s="235"/>
      <c r="AM66" s="237"/>
      <c r="AN66" s="237"/>
      <c r="AO66" s="237"/>
      <c r="AP66" s="237"/>
      <c r="AQ66" s="237"/>
      <c r="AR66" s="237"/>
      <c r="AS66" s="239"/>
      <c r="AT66" s="239"/>
      <c r="AU66" s="239"/>
      <c r="AV66" s="239"/>
      <c r="AW66" s="239"/>
      <c r="AX66" s="239"/>
      <c r="AY66" s="239"/>
      <c r="AZ66" s="239"/>
      <c r="BA66" s="237"/>
      <c r="BB66" s="237"/>
      <c r="BC66" s="237"/>
      <c r="BD66" s="237"/>
      <c r="BE66" s="237"/>
      <c r="BF66" s="237"/>
      <c r="BG66" s="239"/>
      <c r="BH66" s="239"/>
      <c r="BI66" s="239"/>
      <c r="BJ66" s="239"/>
      <c r="BK66" s="239"/>
      <c r="BL66" s="239"/>
      <c r="BM66" s="239"/>
      <c r="BN66" s="239"/>
      <c r="BO66" s="237"/>
      <c r="BP66" s="237"/>
      <c r="BQ66" s="237"/>
      <c r="BR66" s="237"/>
      <c r="BS66" s="237"/>
      <c r="BT66" s="237"/>
      <c r="BU66" s="239"/>
      <c r="BV66" s="239"/>
      <c r="BW66" s="239"/>
      <c r="BX66" s="239"/>
      <c r="BY66" s="239"/>
      <c r="BZ66" s="239"/>
      <c r="CA66" s="239"/>
      <c r="CB66" s="241"/>
    </row>
    <row r="67" spans="1:80" ht="8.4499999999999993" customHeight="1" x14ac:dyDescent="0.25">
      <c r="AG67" s="259" t="s">
        <v>117</v>
      </c>
      <c r="AH67" s="259"/>
      <c r="AI67" s="259"/>
      <c r="AJ67" s="259"/>
      <c r="AK67" s="259"/>
      <c r="AL67" s="259"/>
      <c r="AM67" s="259"/>
      <c r="AN67" s="259"/>
      <c r="AO67" s="259"/>
      <c r="AP67" s="259"/>
      <c r="AQ67" s="259"/>
      <c r="AR67" s="260"/>
      <c r="AS67" s="248">
        <f>SUM(AS27:AZ66)</f>
        <v>0</v>
      </c>
      <c r="AT67" s="249"/>
      <c r="AU67" s="249"/>
      <c r="AV67" s="249"/>
      <c r="AW67" s="249"/>
      <c r="AX67" s="249"/>
      <c r="AY67" s="249"/>
      <c r="AZ67" s="249"/>
      <c r="BA67" s="253"/>
      <c r="BB67" s="254"/>
      <c r="BC67" s="254"/>
      <c r="BD67" s="254"/>
      <c r="BE67" s="254"/>
      <c r="BF67" s="255"/>
      <c r="BG67" s="249">
        <f>SUM(BG27:BN66)</f>
        <v>0</v>
      </c>
      <c r="BH67" s="249"/>
      <c r="BI67" s="249"/>
      <c r="BJ67" s="249"/>
      <c r="BK67" s="249"/>
      <c r="BL67" s="249"/>
      <c r="BM67" s="249"/>
      <c r="BN67" s="249"/>
      <c r="BO67" s="253"/>
      <c r="BP67" s="254"/>
      <c r="BQ67" s="254"/>
      <c r="BR67" s="254"/>
      <c r="BS67" s="254"/>
      <c r="BT67" s="255"/>
      <c r="BU67" s="249">
        <f>SUM(BU27:CB66)</f>
        <v>0</v>
      </c>
      <c r="BV67" s="249"/>
      <c r="BW67" s="249"/>
      <c r="BX67" s="249"/>
      <c r="BY67" s="249"/>
      <c r="BZ67" s="249"/>
      <c r="CA67" s="249"/>
      <c r="CB67" s="252"/>
    </row>
    <row r="68" spans="1:80" ht="8.4499999999999993" customHeight="1" x14ac:dyDescent="0.25">
      <c r="AG68" s="259"/>
      <c r="AH68" s="259"/>
      <c r="AI68" s="259"/>
      <c r="AJ68" s="259"/>
      <c r="AK68" s="259"/>
      <c r="AL68" s="259"/>
      <c r="AM68" s="259"/>
      <c r="AN68" s="259"/>
      <c r="AO68" s="259"/>
      <c r="AP68" s="259"/>
      <c r="AQ68" s="259"/>
      <c r="AR68" s="260"/>
      <c r="AS68" s="250"/>
      <c r="AT68" s="238"/>
      <c r="AU68" s="238"/>
      <c r="AV68" s="238"/>
      <c r="AW68" s="238"/>
      <c r="AX68" s="238"/>
      <c r="AY68" s="238"/>
      <c r="AZ68" s="238"/>
      <c r="BA68" s="253"/>
      <c r="BB68" s="254"/>
      <c r="BC68" s="254"/>
      <c r="BD68" s="254"/>
      <c r="BE68" s="254"/>
      <c r="BF68" s="255"/>
      <c r="BG68" s="238"/>
      <c r="BH68" s="238"/>
      <c r="BI68" s="238"/>
      <c r="BJ68" s="238"/>
      <c r="BK68" s="238"/>
      <c r="BL68" s="238"/>
      <c r="BM68" s="238"/>
      <c r="BN68" s="238"/>
      <c r="BO68" s="253"/>
      <c r="BP68" s="254"/>
      <c r="BQ68" s="254"/>
      <c r="BR68" s="254"/>
      <c r="BS68" s="254"/>
      <c r="BT68" s="255"/>
      <c r="BU68" s="238"/>
      <c r="BV68" s="238"/>
      <c r="BW68" s="238"/>
      <c r="BX68" s="238"/>
      <c r="BY68" s="238"/>
      <c r="BZ68" s="238"/>
      <c r="CA68" s="238"/>
      <c r="CB68" s="240"/>
    </row>
    <row r="69" spans="1:80" ht="8.4499999999999993" customHeight="1" thickBot="1" x14ac:dyDescent="0.3">
      <c r="AG69" s="259"/>
      <c r="AH69" s="259"/>
      <c r="AI69" s="259"/>
      <c r="AJ69" s="259"/>
      <c r="AK69" s="259"/>
      <c r="AL69" s="259"/>
      <c r="AM69" s="259"/>
      <c r="AN69" s="259"/>
      <c r="AO69" s="259"/>
      <c r="AP69" s="259"/>
      <c r="AQ69" s="259"/>
      <c r="AR69" s="260"/>
      <c r="AS69" s="251"/>
      <c r="AT69" s="239"/>
      <c r="AU69" s="239"/>
      <c r="AV69" s="239"/>
      <c r="AW69" s="239"/>
      <c r="AX69" s="239"/>
      <c r="AY69" s="239"/>
      <c r="AZ69" s="239"/>
      <c r="BA69" s="256"/>
      <c r="BB69" s="257"/>
      <c r="BC69" s="257"/>
      <c r="BD69" s="257"/>
      <c r="BE69" s="257"/>
      <c r="BF69" s="258"/>
      <c r="BG69" s="239"/>
      <c r="BH69" s="239"/>
      <c r="BI69" s="239"/>
      <c r="BJ69" s="239"/>
      <c r="BK69" s="239"/>
      <c r="BL69" s="239"/>
      <c r="BM69" s="239"/>
      <c r="BN69" s="239"/>
      <c r="BO69" s="256"/>
      <c r="BP69" s="257"/>
      <c r="BQ69" s="257"/>
      <c r="BR69" s="257"/>
      <c r="BS69" s="257"/>
      <c r="BT69" s="258"/>
      <c r="BU69" s="239"/>
      <c r="BV69" s="239"/>
      <c r="BW69" s="239"/>
      <c r="BX69" s="239"/>
      <c r="BY69" s="239"/>
      <c r="BZ69" s="239"/>
      <c r="CA69" s="239"/>
      <c r="CB69" s="241"/>
    </row>
    <row r="71" spans="1:80" ht="8.4499999999999993" customHeight="1" x14ac:dyDescent="0.25">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c r="BP71" s="229"/>
      <c r="BQ71" s="229"/>
      <c r="BR71" s="229"/>
      <c r="BS71" s="229"/>
      <c r="BT71" s="229"/>
      <c r="BU71" s="229"/>
      <c r="BV71" s="229"/>
      <c r="BW71" s="229"/>
      <c r="BX71" s="229"/>
      <c r="BY71" s="229"/>
      <c r="BZ71" s="229"/>
      <c r="CA71" s="229"/>
      <c r="CB71" s="229"/>
    </row>
    <row r="72" spans="1:80" ht="8.4499999999999993" customHeight="1" x14ac:dyDescent="0.25">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row>
    <row r="73" spans="1:80" ht="8.4499999999999993" customHeight="1" x14ac:dyDescent="0.25">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row>
  </sheetData>
  <mergeCells count="247">
    <mergeCell ref="C63:N64"/>
    <mergeCell ref="O63:Z64"/>
    <mergeCell ref="O49:Z50"/>
    <mergeCell ref="C51:N52"/>
    <mergeCell ref="O51:Z52"/>
    <mergeCell ref="C53:N54"/>
    <mergeCell ref="O53:Z54"/>
    <mergeCell ref="C55:N56"/>
    <mergeCell ref="O55:Z56"/>
    <mergeCell ref="C57:N58"/>
    <mergeCell ref="O57:Z58"/>
    <mergeCell ref="O22:Z26"/>
    <mergeCell ref="C22:N26"/>
    <mergeCell ref="O27:Z28"/>
    <mergeCell ref="C27:N28"/>
    <mergeCell ref="C29:N30"/>
    <mergeCell ref="O29:Z30"/>
    <mergeCell ref="C31:N32"/>
    <mergeCell ref="O31:Z32"/>
    <mergeCell ref="C33:N34"/>
    <mergeCell ref="O33:Z34"/>
    <mergeCell ref="AA57:AF58"/>
    <mergeCell ref="AA55:AF56"/>
    <mergeCell ref="AA53:AF54"/>
    <mergeCell ref="AA51:AF52"/>
    <mergeCell ref="AA49:AF50"/>
    <mergeCell ref="AA47:AF48"/>
    <mergeCell ref="AG37:AL38"/>
    <mergeCell ref="AG49:AL50"/>
    <mergeCell ref="AG57:AL58"/>
    <mergeCell ref="BG22:BN26"/>
    <mergeCell ref="BO22:BT26"/>
    <mergeCell ref="BU22:CB26"/>
    <mergeCell ref="BA22:BF26"/>
    <mergeCell ref="BO29:BT30"/>
    <mergeCell ref="BU29:CB30"/>
    <mergeCell ref="AM27:AR28"/>
    <mergeCell ref="AS27:AZ28"/>
    <mergeCell ref="BA27:BF28"/>
    <mergeCell ref="BG27:BN28"/>
    <mergeCell ref="BU27:CB28"/>
    <mergeCell ref="AM29:AR30"/>
    <mergeCell ref="AS29:AZ30"/>
    <mergeCell ref="BA29:BF30"/>
    <mergeCell ref="BG29:BN30"/>
    <mergeCell ref="BO27:BT28"/>
    <mergeCell ref="A9:CB14"/>
    <mergeCell ref="A15:AC16"/>
    <mergeCell ref="A18:H19"/>
    <mergeCell ref="I18:AP19"/>
    <mergeCell ref="BZ1:CB3"/>
    <mergeCell ref="L1:BQ3"/>
    <mergeCell ref="L4:BQ6"/>
    <mergeCell ref="BZ5:CB6"/>
    <mergeCell ref="BW5:BY6"/>
    <mergeCell ref="A1:K6"/>
    <mergeCell ref="AG22:AL26"/>
    <mergeCell ref="AS22:AZ26"/>
    <mergeCell ref="AM33:AR34"/>
    <mergeCell ref="AS33:AZ34"/>
    <mergeCell ref="A47:B48"/>
    <mergeCell ref="A49:B50"/>
    <mergeCell ref="A51:B52"/>
    <mergeCell ref="A53:B54"/>
    <mergeCell ref="A55:B56"/>
    <mergeCell ref="A35:B36"/>
    <mergeCell ref="A37:B38"/>
    <mergeCell ref="A39:B40"/>
    <mergeCell ref="A41:B42"/>
    <mergeCell ref="A43:B44"/>
    <mergeCell ref="A45:B46"/>
    <mergeCell ref="AM22:AR26"/>
    <mergeCell ref="AG53:AL54"/>
    <mergeCell ref="AG51:AL52"/>
    <mergeCell ref="AA22:AF26"/>
    <mergeCell ref="AA27:AF28"/>
    <mergeCell ref="AG27:AL28"/>
    <mergeCell ref="AG29:AL30"/>
    <mergeCell ref="AG45:AL46"/>
    <mergeCell ref="AG43:AL44"/>
    <mergeCell ref="A63:B64"/>
    <mergeCell ref="A27:B28"/>
    <mergeCell ref="A29:B30"/>
    <mergeCell ref="A31:B32"/>
    <mergeCell ref="A33:B34"/>
    <mergeCell ref="A57:B58"/>
    <mergeCell ref="AG41:AL42"/>
    <mergeCell ref="AG39:AL40"/>
    <mergeCell ref="AG33:AL34"/>
    <mergeCell ref="AG31:AL32"/>
    <mergeCell ref="AA29:AF30"/>
    <mergeCell ref="AA33:AF34"/>
    <mergeCell ref="AA31:AF32"/>
    <mergeCell ref="AA35:AF36"/>
    <mergeCell ref="AA45:AF46"/>
    <mergeCell ref="AA43:AF44"/>
    <mergeCell ref="AA41:AF42"/>
    <mergeCell ref="AA39:AF40"/>
    <mergeCell ref="AA37:AF38"/>
    <mergeCell ref="A59:B60"/>
    <mergeCell ref="AG35:AL36"/>
    <mergeCell ref="AA63:AF64"/>
    <mergeCell ref="AA61:AF62"/>
    <mergeCell ref="AA59:AF60"/>
    <mergeCell ref="A61:B62"/>
    <mergeCell ref="C35:N36"/>
    <mergeCell ref="O35:Z36"/>
    <mergeCell ref="C37:N38"/>
    <mergeCell ref="O37:Z38"/>
    <mergeCell ref="C39:N40"/>
    <mergeCell ref="O39:Z40"/>
    <mergeCell ref="C41:N42"/>
    <mergeCell ref="O41:Z42"/>
    <mergeCell ref="C43:N44"/>
    <mergeCell ref="O43:Z44"/>
    <mergeCell ref="C45:N46"/>
    <mergeCell ref="O45:Z46"/>
    <mergeCell ref="C47:N48"/>
    <mergeCell ref="O47:Z48"/>
    <mergeCell ref="C49:N50"/>
    <mergeCell ref="C59:N60"/>
    <mergeCell ref="O59:Z60"/>
    <mergeCell ref="C61:N62"/>
    <mergeCell ref="O61:Z62"/>
    <mergeCell ref="BU41:CB42"/>
    <mergeCell ref="AM39:AR40"/>
    <mergeCell ref="AS39:AZ40"/>
    <mergeCell ref="BA39:BF40"/>
    <mergeCell ref="BG39:BN40"/>
    <mergeCell ref="BO39:BT40"/>
    <mergeCell ref="AS31:AZ32"/>
    <mergeCell ref="BA31:BF32"/>
    <mergeCell ref="BG31:BN32"/>
    <mergeCell ref="BO31:BT32"/>
    <mergeCell ref="BU39:CB40"/>
    <mergeCell ref="BA33:BF34"/>
    <mergeCell ref="BG33:BN34"/>
    <mergeCell ref="BO33:BT34"/>
    <mergeCell ref="BU33:CB34"/>
    <mergeCell ref="BO37:BT38"/>
    <mergeCell ref="BU37:CB38"/>
    <mergeCell ref="BU31:CB32"/>
    <mergeCell ref="AM31:AR32"/>
    <mergeCell ref="AM37:AR38"/>
    <mergeCell ref="AS37:AZ38"/>
    <mergeCell ref="BA37:BF38"/>
    <mergeCell ref="BG37:BN38"/>
    <mergeCell ref="BU43:CB44"/>
    <mergeCell ref="AM45:AR46"/>
    <mergeCell ref="AS45:AZ46"/>
    <mergeCell ref="BA45:BF46"/>
    <mergeCell ref="BG45:BN46"/>
    <mergeCell ref="BU47:CB48"/>
    <mergeCell ref="AM35:AR36"/>
    <mergeCell ref="AS35:AZ36"/>
    <mergeCell ref="BA35:BF36"/>
    <mergeCell ref="BG35:BN36"/>
    <mergeCell ref="BO35:BT36"/>
    <mergeCell ref="BU35:CB36"/>
    <mergeCell ref="BO45:BT46"/>
    <mergeCell ref="BU45:CB46"/>
    <mergeCell ref="AM43:AR44"/>
    <mergeCell ref="AS43:AZ44"/>
    <mergeCell ref="BA43:BF44"/>
    <mergeCell ref="BG43:BN44"/>
    <mergeCell ref="BO43:BT44"/>
    <mergeCell ref="AM41:AR42"/>
    <mergeCell ref="AS41:AZ42"/>
    <mergeCell ref="BA41:BF42"/>
    <mergeCell ref="BG41:BN42"/>
    <mergeCell ref="BO41:BT42"/>
    <mergeCell ref="AM49:AR50"/>
    <mergeCell ref="AS49:AZ50"/>
    <mergeCell ref="BA49:BF50"/>
    <mergeCell ref="BG49:BN50"/>
    <mergeCell ref="BO49:BT50"/>
    <mergeCell ref="BU49:CB50"/>
    <mergeCell ref="AG47:AL48"/>
    <mergeCell ref="AM47:AR48"/>
    <mergeCell ref="AS47:AZ48"/>
    <mergeCell ref="BA47:BF48"/>
    <mergeCell ref="BG47:BN48"/>
    <mergeCell ref="BO47:BT48"/>
    <mergeCell ref="BO53:BT54"/>
    <mergeCell ref="BU53:CB54"/>
    <mergeCell ref="AM51:AR52"/>
    <mergeCell ref="AS51:AZ52"/>
    <mergeCell ref="BA51:BF52"/>
    <mergeCell ref="BG51:BN52"/>
    <mergeCell ref="BO51:BT52"/>
    <mergeCell ref="AS55:AZ56"/>
    <mergeCell ref="BA55:BF56"/>
    <mergeCell ref="BG55:BN56"/>
    <mergeCell ref="BO55:BT56"/>
    <mergeCell ref="BU51:CB52"/>
    <mergeCell ref="AM53:AR54"/>
    <mergeCell ref="AS53:AZ54"/>
    <mergeCell ref="BA53:BF54"/>
    <mergeCell ref="BG53:BN54"/>
    <mergeCell ref="BU55:CB56"/>
    <mergeCell ref="AM57:AR58"/>
    <mergeCell ref="AS57:AZ58"/>
    <mergeCell ref="BA57:BF58"/>
    <mergeCell ref="BG57:BN58"/>
    <mergeCell ref="BO57:BT58"/>
    <mergeCell ref="BU57:CB58"/>
    <mergeCell ref="AG55:AL56"/>
    <mergeCell ref="AM55:AR56"/>
    <mergeCell ref="AG63:AL64"/>
    <mergeCell ref="AM63:AR64"/>
    <mergeCell ref="BO61:BT62"/>
    <mergeCell ref="BU61:CB62"/>
    <mergeCell ref="AG59:AL60"/>
    <mergeCell ref="AM59:AR60"/>
    <mergeCell ref="AS59:AZ60"/>
    <mergeCell ref="BA59:BF60"/>
    <mergeCell ref="BG59:BN60"/>
    <mergeCell ref="BO59:BT60"/>
    <mergeCell ref="AS63:AZ64"/>
    <mergeCell ref="BA63:BF64"/>
    <mergeCell ref="BG63:BN64"/>
    <mergeCell ref="BO63:BT64"/>
    <mergeCell ref="BU59:CB60"/>
    <mergeCell ref="AG61:AL62"/>
    <mergeCell ref="AM61:AR62"/>
    <mergeCell ref="AS61:AZ62"/>
    <mergeCell ref="BA61:BF62"/>
    <mergeCell ref="BG61:BN62"/>
    <mergeCell ref="BU63:CB64"/>
    <mergeCell ref="AS67:AZ69"/>
    <mergeCell ref="BG67:BN69"/>
    <mergeCell ref="BU67:CB69"/>
    <mergeCell ref="BA67:BF69"/>
    <mergeCell ref="BO67:BT69"/>
    <mergeCell ref="AG67:AR69"/>
    <mergeCell ref="A71:CB73"/>
    <mergeCell ref="AG65:AL66"/>
    <mergeCell ref="AM65:AR66"/>
    <mergeCell ref="AS65:AZ66"/>
    <mergeCell ref="BA65:BF66"/>
    <mergeCell ref="BG65:BN66"/>
    <mergeCell ref="BO65:BT66"/>
    <mergeCell ref="BU65:CB66"/>
    <mergeCell ref="A65:B66"/>
    <mergeCell ref="C65:N66"/>
    <mergeCell ref="O65:Z66"/>
    <mergeCell ref="AA65:AF66"/>
  </mergeCells>
  <hyperlinks>
    <hyperlink ref="A15" r:id="rId1" xr:uid="{1FF834BC-54DB-458F-A80C-9A2FD34E9ACC}"/>
  </hyperlinks>
  <printOptions horizontalCentered="1" verticalCentered="1"/>
  <pageMargins left="0" right="0" top="0" bottom="0" header="0" footer="0"/>
  <pageSetup paperSize="5" scale="9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CB655-A8EC-477C-99E8-0646EC9F0602}">
  <sheetPr>
    <tabColor theme="6"/>
    <pageSetUpPr fitToPage="1"/>
  </sheetPr>
  <dimension ref="A1:CB73"/>
  <sheetViews>
    <sheetView showGridLines="0" zoomScale="80" zoomScaleNormal="80" zoomScaleSheetLayoutView="80" workbookViewId="0">
      <selection activeCell="I18" sqref="I18:AP19"/>
    </sheetView>
  </sheetViews>
  <sheetFormatPr defaultColWidth="2.28515625" defaultRowHeight="8.4499999999999993" customHeight="1" x14ac:dyDescent="0.25"/>
  <cols>
    <col min="1" max="16384" width="2.28515625" style="28"/>
  </cols>
  <sheetData>
    <row r="1" spans="1:80" ht="8.4499999999999993" customHeight="1" x14ac:dyDescent="0.25">
      <c r="A1" s="285" t="s">
        <v>1120</v>
      </c>
      <c r="B1" s="285"/>
      <c r="C1" s="285"/>
      <c r="D1" s="285"/>
      <c r="E1" s="285"/>
      <c r="F1" s="285"/>
      <c r="G1" s="285"/>
      <c r="H1" s="285"/>
      <c r="I1" s="285"/>
      <c r="J1" s="285"/>
      <c r="K1" s="285"/>
      <c r="L1" s="282" t="s">
        <v>1090</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Z1" s="281" t="s">
        <v>1089</v>
      </c>
      <c r="CA1" s="281"/>
      <c r="CB1" s="281"/>
    </row>
    <row r="2" spans="1:80" ht="8.4499999999999993" customHeight="1" x14ac:dyDescent="0.25">
      <c r="A2" s="285"/>
      <c r="B2" s="285"/>
      <c r="C2" s="285"/>
      <c r="D2" s="285"/>
      <c r="E2" s="285"/>
      <c r="F2" s="285"/>
      <c r="G2" s="285"/>
      <c r="H2" s="285"/>
      <c r="I2" s="285"/>
      <c r="J2" s="285"/>
      <c r="K2" s="285"/>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Z2" s="281"/>
      <c r="CA2" s="281"/>
      <c r="CB2" s="281"/>
    </row>
    <row r="3" spans="1:80" ht="8.4499999999999993" customHeight="1" x14ac:dyDescent="0.25">
      <c r="A3" s="285"/>
      <c r="B3" s="285"/>
      <c r="C3" s="285"/>
      <c r="D3" s="285"/>
      <c r="E3" s="285"/>
      <c r="F3" s="285"/>
      <c r="G3" s="285"/>
      <c r="H3" s="285"/>
      <c r="I3" s="285"/>
      <c r="J3" s="285"/>
      <c r="K3" s="285"/>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Z3" s="281"/>
      <c r="CA3" s="281"/>
      <c r="CB3" s="281"/>
    </row>
    <row r="4" spans="1:80" ht="8.4499999999999993" customHeight="1" x14ac:dyDescent="0.25">
      <c r="A4" s="285"/>
      <c r="B4" s="285"/>
      <c r="C4" s="285"/>
      <c r="D4" s="285"/>
      <c r="E4" s="285"/>
      <c r="F4" s="285"/>
      <c r="G4" s="285"/>
      <c r="H4" s="285"/>
      <c r="I4" s="285"/>
      <c r="J4" s="285"/>
      <c r="K4" s="285"/>
      <c r="L4" s="283" t="s">
        <v>127</v>
      </c>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83"/>
      <c r="BP4" s="283"/>
      <c r="BQ4" s="283"/>
    </row>
    <row r="5" spans="1:80" ht="8.4499999999999993" customHeight="1" x14ac:dyDescent="0.25">
      <c r="A5" s="285"/>
      <c r="B5" s="285"/>
      <c r="C5" s="285"/>
      <c r="D5" s="285"/>
      <c r="E5" s="285"/>
      <c r="F5" s="285"/>
      <c r="G5" s="285"/>
      <c r="H5" s="285"/>
      <c r="I5" s="285"/>
      <c r="J5" s="285"/>
      <c r="K5" s="285"/>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W5" s="284" t="s">
        <v>126</v>
      </c>
      <c r="BX5" s="284"/>
      <c r="BY5" s="284"/>
      <c r="BZ5" s="242"/>
      <c r="CA5" s="242"/>
      <c r="CB5" s="242"/>
    </row>
    <row r="6" spans="1:80" ht="8.4499999999999993" customHeight="1" x14ac:dyDescent="0.25">
      <c r="A6" s="285"/>
      <c r="B6" s="285"/>
      <c r="C6" s="285"/>
      <c r="D6" s="285"/>
      <c r="E6" s="285"/>
      <c r="F6" s="285"/>
      <c r="G6" s="285"/>
      <c r="H6" s="285"/>
      <c r="I6" s="285"/>
      <c r="J6" s="285"/>
      <c r="K6" s="285"/>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W6" s="284"/>
      <c r="BX6" s="284"/>
      <c r="BY6" s="284"/>
      <c r="BZ6" s="243"/>
      <c r="CA6" s="243"/>
      <c r="CB6" s="243"/>
    </row>
    <row r="9" spans="1:80" ht="8.4499999999999993" customHeight="1" x14ac:dyDescent="0.25">
      <c r="A9" s="276" t="s">
        <v>1091</v>
      </c>
      <c r="B9" s="276"/>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c r="BZ9" s="276"/>
      <c r="CA9" s="276"/>
      <c r="CB9" s="276"/>
    </row>
    <row r="10" spans="1:80" ht="8.4499999999999993" customHeight="1" x14ac:dyDescent="0.25">
      <c r="A10" s="276"/>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c r="BZ10" s="276"/>
      <c r="CA10" s="276"/>
      <c r="CB10" s="276"/>
    </row>
    <row r="11" spans="1:80" ht="8.4499999999999993" customHeight="1" x14ac:dyDescent="0.25">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row>
    <row r="12" spans="1:80" ht="8.4499999999999993" customHeight="1" x14ac:dyDescent="0.25">
      <c r="A12" s="276"/>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row>
    <row r="13" spans="1:80" ht="8.4499999999999993" customHeight="1" x14ac:dyDescent="0.25">
      <c r="A13" s="276"/>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O13" s="276"/>
      <c r="BP13" s="276"/>
      <c r="BQ13" s="276"/>
      <c r="BR13" s="276"/>
      <c r="BS13" s="276"/>
      <c r="BT13" s="276"/>
      <c r="BU13" s="276"/>
      <c r="BV13" s="276"/>
      <c r="BW13" s="276"/>
      <c r="BX13" s="276"/>
      <c r="BY13" s="276"/>
      <c r="BZ13" s="276"/>
      <c r="CA13" s="276"/>
      <c r="CB13" s="276"/>
    </row>
    <row r="14" spans="1:80" ht="8.4499999999999993" customHeight="1" x14ac:dyDescent="0.25">
      <c r="A14" s="276"/>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row>
    <row r="15" spans="1:80" ht="8.4499999999999993" customHeight="1" x14ac:dyDescent="0.25">
      <c r="A15" s="277" t="s">
        <v>79</v>
      </c>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row>
    <row r="16" spans="1:80" ht="8.4499999999999993" customHeight="1" x14ac:dyDescent="0.25">
      <c r="A16" s="276"/>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row>
    <row r="18" spans="1:80" ht="8.25" customHeight="1" x14ac:dyDescent="0.25">
      <c r="A18" s="278" t="s">
        <v>125</v>
      </c>
      <c r="B18" s="278"/>
      <c r="C18" s="278"/>
      <c r="D18" s="278"/>
      <c r="E18" s="278"/>
      <c r="F18" s="278"/>
      <c r="G18" s="278"/>
      <c r="H18" s="278"/>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row>
    <row r="19" spans="1:80" ht="8.4499999999999993" customHeight="1" x14ac:dyDescent="0.25">
      <c r="A19" s="278"/>
      <c r="B19" s="278"/>
      <c r="C19" s="278"/>
      <c r="D19" s="278"/>
      <c r="E19" s="278"/>
      <c r="F19" s="278"/>
      <c r="G19" s="278"/>
      <c r="H19" s="278"/>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row>
    <row r="21" spans="1:80" ht="8.4499999999999993" customHeight="1" thickBot="1" x14ac:dyDescent="0.3">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row>
    <row r="22" spans="1:80" ht="8.4499999999999993" customHeight="1" x14ac:dyDescent="0.25">
      <c r="C22" s="263" t="s">
        <v>124</v>
      </c>
      <c r="D22" s="264"/>
      <c r="E22" s="264"/>
      <c r="F22" s="264"/>
      <c r="G22" s="264"/>
      <c r="H22" s="264"/>
      <c r="I22" s="264"/>
      <c r="J22" s="264"/>
      <c r="K22" s="264"/>
      <c r="L22" s="264"/>
      <c r="M22" s="264"/>
      <c r="N22" s="265"/>
      <c r="O22" s="263" t="s">
        <v>1086</v>
      </c>
      <c r="P22" s="264"/>
      <c r="Q22" s="264"/>
      <c r="R22" s="264"/>
      <c r="S22" s="264"/>
      <c r="T22" s="264"/>
      <c r="U22" s="264"/>
      <c r="V22" s="264"/>
      <c r="W22" s="264"/>
      <c r="X22" s="264"/>
      <c r="Y22" s="264"/>
      <c r="Z22" s="265"/>
      <c r="AA22" s="263" t="s">
        <v>123</v>
      </c>
      <c r="AB22" s="264"/>
      <c r="AC22" s="264"/>
      <c r="AD22" s="264"/>
      <c r="AE22" s="264"/>
      <c r="AF22" s="265"/>
      <c r="AG22" s="263" t="s">
        <v>122</v>
      </c>
      <c r="AH22" s="264"/>
      <c r="AI22" s="264"/>
      <c r="AJ22" s="264"/>
      <c r="AK22" s="264"/>
      <c r="AL22" s="265"/>
      <c r="AM22" s="263" t="s">
        <v>1087</v>
      </c>
      <c r="AN22" s="264"/>
      <c r="AO22" s="264"/>
      <c r="AP22" s="264"/>
      <c r="AQ22" s="264"/>
      <c r="AR22" s="265"/>
      <c r="AS22" s="263" t="s">
        <v>1088</v>
      </c>
      <c r="AT22" s="264"/>
      <c r="AU22" s="264"/>
      <c r="AV22" s="264"/>
      <c r="AW22" s="264"/>
      <c r="AX22" s="264"/>
      <c r="AY22" s="264"/>
      <c r="AZ22" s="265"/>
      <c r="BA22" s="263" t="s">
        <v>121</v>
      </c>
      <c r="BB22" s="264"/>
      <c r="BC22" s="264"/>
      <c r="BD22" s="264"/>
      <c r="BE22" s="264"/>
      <c r="BF22" s="265"/>
      <c r="BG22" s="263" t="s">
        <v>120</v>
      </c>
      <c r="BH22" s="264"/>
      <c r="BI22" s="264"/>
      <c r="BJ22" s="264"/>
      <c r="BK22" s="264"/>
      <c r="BL22" s="264"/>
      <c r="BM22" s="264"/>
      <c r="BN22" s="265"/>
      <c r="BO22" s="263" t="s">
        <v>119</v>
      </c>
      <c r="BP22" s="264"/>
      <c r="BQ22" s="264"/>
      <c r="BR22" s="264"/>
      <c r="BS22" s="264"/>
      <c r="BT22" s="265"/>
      <c r="BU22" s="263" t="s">
        <v>118</v>
      </c>
      <c r="BV22" s="264"/>
      <c r="BW22" s="264"/>
      <c r="BX22" s="264"/>
      <c r="BY22" s="264"/>
      <c r="BZ22" s="264"/>
      <c r="CA22" s="264"/>
      <c r="CB22" s="265"/>
    </row>
    <row r="23" spans="1:80" ht="8.4499999999999993" customHeight="1" x14ac:dyDescent="0.25">
      <c r="C23" s="266"/>
      <c r="D23" s="267"/>
      <c r="E23" s="267"/>
      <c r="F23" s="267"/>
      <c r="G23" s="267"/>
      <c r="H23" s="267"/>
      <c r="I23" s="267"/>
      <c r="J23" s="267"/>
      <c r="K23" s="267"/>
      <c r="L23" s="267"/>
      <c r="M23" s="267"/>
      <c r="N23" s="268"/>
      <c r="O23" s="266"/>
      <c r="P23" s="267"/>
      <c r="Q23" s="267"/>
      <c r="R23" s="267"/>
      <c r="S23" s="267"/>
      <c r="T23" s="267"/>
      <c r="U23" s="267"/>
      <c r="V23" s="267"/>
      <c r="W23" s="267"/>
      <c r="X23" s="267"/>
      <c r="Y23" s="267"/>
      <c r="Z23" s="268"/>
      <c r="AA23" s="266"/>
      <c r="AB23" s="267"/>
      <c r="AC23" s="267"/>
      <c r="AD23" s="267"/>
      <c r="AE23" s="267"/>
      <c r="AF23" s="268"/>
      <c r="AG23" s="266"/>
      <c r="AH23" s="267"/>
      <c r="AI23" s="267"/>
      <c r="AJ23" s="267"/>
      <c r="AK23" s="267"/>
      <c r="AL23" s="268"/>
      <c r="AM23" s="266"/>
      <c r="AN23" s="267"/>
      <c r="AO23" s="267"/>
      <c r="AP23" s="267"/>
      <c r="AQ23" s="267"/>
      <c r="AR23" s="268"/>
      <c r="AS23" s="266"/>
      <c r="AT23" s="267"/>
      <c r="AU23" s="267"/>
      <c r="AV23" s="267"/>
      <c r="AW23" s="267"/>
      <c r="AX23" s="267"/>
      <c r="AY23" s="267"/>
      <c r="AZ23" s="268"/>
      <c r="BA23" s="266"/>
      <c r="BB23" s="267"/>
      <c r="BC23" s="267"/>
      <c r="BD23" s="267"/>
      <c r="BE23" s="267"/>
      <c r="BF23" s="268"/>
      <c r="BG23" s="266"/>
      <c r="BH23" s="267"/>
      <c r="BI23" s="267"/>
      <c r="BJ23" s="267"/>
      <c r="BK23" s="267"/>
      <c r="BL23" s="267"/>
      <c r="BM23" s="267"/>
      <c r="BN23" s="268"/>
      <c r="BO23" s="266"/>
      <c r="BP23" s="267"/>
      <c r="BQ23" s="267"/>
      <c r="BR23" s="267"/>
      <c r="BS23" s="267"/>
      <c r="BT23" s="268"/>
      <c r="BU23" s="266"/>
      <c r="BV23" s="267"/>
      <c r="BW23" s="267"/>
      <c r="BX23" s="267"/>
      <c r="BY23" s="267"/>
      <c r="BZ23" s="267"/>
      <c r="CA23" s="267"/>
      <c r="CB23" s="268"/>
    </row>
    <row r="24" spans="1:80" ht="8.4499999999999993" customHeight="1" x14ac:dyDescent="0.25">
      <c r="C24" s="266"/>
      <c r="D24" s="267"/>
      <c r="E24" s="267"/>
      <c r="F24" s="267"/>
      <c r="G24" s="267"/>
      <c r="H24" s="267"/>
      <c r="I24" s="267"/>
      <c r="J24" s="267"/>
      <c r="K24" s="267"/>
      <c r="L24" s="267"/>
      <c r="M24" s="267"/>
      <c r="N24" s="268"/>
      <c r="O24" s="266"/>
      <c r="P24" s="267"/>
      <c r="Q24" s="267"/>
      <c r="R24" s="267"/>
      <c r="S24" s="267"/>
      <c r="T24" s="267"/>
      <c r="U24" s="267"/>
      <c r="V24" s="267"/>
      <c r="W24" s="267"/>
      <c r="X24" s="267"/>
      <c r="Y24" s="267"/>
      <c r="Z24" s="268"/>
      <c r="AA24" s="266"/>
      <c r="AB24" s="267"/>
      <c r="AC24" s="267"/>
      <c r="AD24" s="267"/>
      <c r="AE24" s="267"/>
      <c r="AF24" s="268"/>
      <c r="AG24" s="266"/>
      <c r="AH24" s="267"/>
      <c r="AI24" s="267"/>
      <c r="AJ24" s="267"/>
      <c r="AK24" s="267"/>
      <c r="AL24" s="268"/>
      <c r="AM24" s="266"/>
      <c r="AN24" s="267"/>
      <c r="AO24" s="267"/>
      <c r="AP24" s="267"/>
      <c r="AQ24" s="267"/>
      <c r="AR24" s="268"/>
      <c r="AS24" s="266"/>
      <c r="AT24" s="267"/>
      <c r="AU24" s="267"/>
      <c r="AV24" s="267"/>
      <c r="AW24" s="267"/>
      <c r="AX24" s="267"/>
      <c r="AY24" s="267"/>
      <c r="AZ24" s="268"/>
      <c r="BA24" s="266"/>
      <c r="BB24" s="267"/>
      <c r="BC24" s="267"/>
      <c r="BD24" s="267"/>
      <c r="BE24" s="267"/>
      <c r="BF24" s="268"/>
      <c r="BG24" s="266"/>
      <c r="BH24" s="267"/>
      <c r="BI24" s="267"/>
      <c r="BJ24" s="267"/>
      <c r="BK24" s="267"/>
      <c r="BL24" s="267"/>
      <c r="BM24" s="267"/>
      <c r="BN24" s="268"/>
      <c r="BO24" s="266"/>
      <c r="BP24" s="267"/>
      <c r="BQ24" s="267"/>
      <c r="BR24" s="267"/>
      <c r="BS24" s="267"/>
      <c r="BT24" s="268"/>
      <c r="BU24" s="266"/>
      <c r="BV24" s="267"/>
      <c r="BW24" s="267"/>
      <c r="BX24" s="267"/>
      <c r="BY24" s="267"/>
      <c r="BZ24" s="267"/>
      <c r="CA24" s="267"/>
      <c r="CB24" s="268"/>
    </row>
    <row r="25" spans="1:80" ht="8.4499999999999993" customHeight="1" x14ac:dyDescent="0.25">
      <c r="C25" s="266"/>
      <c r="D25" s="267"/>
      <c r="E25" s="267"/>
      <c r="F25" s="267"/>
      <c r="G25" s="267"/>
      <c r="H25" s="267"/>
      <c r="I25" s="267"/>
      <c r="J25" s="267"/>
      <c r="K25" s="267"/>
      <c r="L25" s="267"/>
      <c r="M25" s="267"/>
      <c r="N25" s="268"/>
      <c r="O25" s="266"/>
      <c r="P25" s="267"/>
      <c r="Q25" s="267"/>
      <c r="R25" s="267"/>
      <c r="S25" s="267"/>
      <c r="T25" s="267"/>
      <c r="U25" s="267"/>
      <c r="V25" s="267"/>
      <c r="W25" s="267"/>
      <c r="X25" s="267"/>
      <c r="Y25" s="267"/>
      <c r="Z25" s="268"/>
      <c r="AA25" s="266"/>
      <c r="AB25" s="267"/>
      <c r="AC25" s="267"/>
      <c r="AD25" s="267"/>
      <c r="AE25" s="267"/>
      <c r="AF25" s="268"/>
      <c r="AG25" s="266"/>
      <c r="AH25" s="267"/>
      <c r="AI25" s="267"/>
      <c r="AJ25" s="267"/>
      <c r="AK25" s="267"/>
      <c r="AL25" s="268"/>
      <c r="AM25" s="266"/>
      <c r="AN25" s="267"/>
      <c r="AO25" s="267"/>
      <c r="AP25" s="267"/>
      <c r="AQ25" s="267"/>
      <c r="AR25" s="268"/>
      <c r="AS25" s="266"/>
      <c r="AT25" s="267"/>
      <c r="AU25" s="267"/>
      <c r="AV25" s="267"/>
      <c r="AW25" s="267"/>
      <c r="AX25" s="267"/>
      <c r="AY25" s="267"/>
      <c r="AZ25" s="268"/>
      <c r="BA25" s="266"/>
      <c r="BB25" s="267"/>
      <c r="BC25" s="267"/>
      <c r="BD25" s="267"/>
      <c r="BE25" s="267"/>
      <c r="BF25" s="268"/>
      <c r="BG25" s="266"/>
      <c r="BH25" s="267"/>
      <c r="BI25" s="267"/>
      <c r="BJ25" s="267"/>
      <c r="BK25" s="267"/>
      <c r="BL25" s="267"/>
      <c r="BM25" s="267"/>
      <c r="BN25" s="268"/>
      <c r="BO25" s="266"/>
      <c r="BP25" s="267"/>
      <c r="BQ25" s="267"/>
      <c r="BR25" s="267"/>
      <c r="BS25" s="267"/>
      <c r="BT25" s="268"/>
      <c r="BU25" s="266"/>
      <c r="BV25" s="267"/>
      <c r="BW25" s="267"/>
      <c r="BX25" s="267"/>
      <c r="BY25" s="267"/>
      <c r="BZ25" s="267"/>
      <c r="CA25" s="267"/>
      <c r="CB25" s="268"/>
    </row>
    <row r="26" spans="1:80" ht="8.4499999999999993" customHeight="1" thickBot="1" x14ac:dyDescent="0.3">
      <c r="C26" s="269"/>
      <c r="D26" s="270"/>
      <c r="E26" s="270"/>
      <c r="F26" s="270"/>
      <c r="G26" s="270"/>
      <c r="H26" s="270"/>
      <c r="I26" s="270"/>
      <c r="J26" s="270"/>
      <c r="K26" s="270"/>
      <c r="L26" s="270"/>
      <c r="M26" s="270"/>
      <c r="N26" s="271"/>
      <c r="O26" s="269"/>
      <c r="P26" s="270"/>
      <c r="Q26" s="270"/>
      <c r="R26" s="270"/>
      <c r="S26" s="270"/>
      <c r="T26" s="270"/>
      <c r="U26" s="270"/>
      <c r="V26" s="270"/>
      <c r="W26" s="270"/>
      <c r="X26" s="270"/>
      <c r="Y26" s="270"/>
      <c r="Z26" s="271"/>
      <c r="AA26" s="269"/>
      <c r="AB26" s="270"/>
      <c r="AC26" s="270"/>
      <c r="AD26" s="270"/>
      <c r="AE26" s="270"/>
      <c r="AF26" s="271"/>
      <c r="AG26" s="269"/>
      <c r="AH26" s="270"/>
      <c r="AI26" s="270"/>
      <c r="AJ26" s="270"/>
      <c r="AK26" s="270"/>
      <c r="AL26" s="271"/>
      <c r="AM26" s="269"/>
      <c r="AN26" s="270"/>
      <c r="AO26" s="270"/>
      <c r="AP26" s="270"/>
      <c r="AQ26" s="270"/>
      <c r="AR26" s="271"/>
      <c r="AS26" s="269"/>
      <c r="AT26" s="270"/>
      <c r="AU26" s="270"/>
      <c r="AV26" s="270"/>
      <c r="AW26" s="270"/>
      <c r="AX26" s="270"/>
      <c r="AY26" s="270"/>
      <c r="AZ26" s="271"/>
      <c r="BA26" s="269"/>
      <c r="BB26" s="270"/>
      <c r="BC26" s="270"/>
      <c r="BD26" s="270"/>
      <c r="BE26" s="270"/>
      <c r="BF26" s="271"/>
      <c r="BG26" s="269"/>
      <c r="BH26" s="270"/>
      <c r="BI26" s="270"/>
      <c r="BJ26" s="270"/>
      <c r="BK26" s="270"/>
      <c r="BL26" s="270"/>
      <c r="BM26" s="270"/>
      <c r="BN26" s="271"/>
      <c r="BO26" s="269"/>
      <c r="BP26" s="270"/>
      <c r="BQ26" s="270"/>
      <c r="BR26" s="270"/>
      <c r="BS26" s="270"/>
      <c r="BT26" s="271"/>
      <c r="BU26" s="269"/>
      <c r="BV26" s="270"/>
      <c r="BW26" s="270"/>
      <c r="BX26" s="270"/>
      <c r="BY26" s="270"/>
      <c r="BZ26" s="270"/>
      <c r="CA26" s="270"/>
      <c r="CB26" s="271"/>
    </row>
    <row r="27" spans="1:80" ht="8.4499999999999993" customHeight="1" x14ac:dyDescent="0.25">
      <c r="A27" s="242">
        <v>1</v>
      </c>
      <c r="B27" s="242"/>
      <c r="C27" s="289"/>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62"/>
      <c r="AB27" s="272"/>
      <c r="AC27" s="272"/>
      <c r="AD27" s="272"/>
      <c r="AE27" s="272"/>
      <c r="AF27" s="272"/>
      <c r="AG27" s="273"/>
      <c r="AH27" s="274"/>
      <c r="AI27" s="274"/>
      <c r="AJ27" s="274"/>
      <c r="AK27" s="274"/>
      <c r="AL27" s="275"/>
      <c r="AM27" s="286"/>
      <c r="AN27" s="286"/>
      <c r="AO27" s="286"/>
      <c r="AP27" s="286"/>
      <c r="AQ27" s="286"/>
      <c r="AR27" s="286"/>
      <c r="AS27" s="287"/>
      <c r="AT27" s="287"/>
      <c r="AU27" s="287"/>
      <c r="AV27" s="287"/>
      <c r="AW27" s="287"/>
      <c r="AX27" s="287"/>
      <c r="AY27" s="287"/>
      <c r="AZ27" s="287"/>
      <c r="BA27" s="286"/>
      <c r="BB27" s="286"/>
      <c r="BC27" s="286"/>
      <c r="BD27" s="286"/>
      <c r="BE27" s="286"/>
      <c r="BF27" s="286"/>
      <c r="BG27" s="287"/>
      <c r="BH27" s="287"/>
      <c r="BI27" s="287"/>
      <c r="BJ27" s="287"/>
      <c r="BK27" s="287"/>
      <c r="BL27" s="287"/>
      <c r="BM27" s="287"/>
      <c r="BN27" s="287"/>
      <c r="BO27" s="286"/>
      <c r="BP27" s="286"/>
      <c r="BQ27" s="286"/>
      <c r="BR27" s="286"/>
      <c r="BS27" s="286"/>
      <c r="BT27" s="286"/>
      <c r="BU27" s="287"/>
      <c r="BV27" s="287"/>
      <c r="BW27" s="287"/>
      <c r="BX27" s="287"/>
      <c r="BY27" s="287"/>
      <c r="BZ27" s="287"/>
      <c r="CA27" s="287"/>
      <c r="CB27" s="288"/>
    </row>
    <row r="28" spans="1:80" ht="8.4499999999999993" customHeight="1" x14ac:dyDescent="0.25">
      <c r="A28" s="243"/>
      <c r="B28" s="243"/>
      <c r="C28" s="244"/>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46"/>
      <c r="AB28" s="236"/>
      <c r="AC28" s="236"/>
      <c r="AD28" s="236"/>
      <c r="AE28" s="236"/>
      <c r="AF28" s="236"/>
      <c r="AG28" s="261"/>
      <c r="AH28" s="243"/>
      <c r="AI28" s="243"/>
      <c r="AJ28" s="243"/>
      <c r="AK28" s="243"/>
      <c r="AL28" s="262"/>
      <c r="AM28" s="236"/>
      <c r="AN28" s="236"/>
      <c r="AO28" s="236"/>
      <c r="AP28" s="236"/>
      <c r="AQ28" s="236"/>
      <c r="AR28" s="236"/>
      <c r="AS28" s="238"/>
      <c r="AT28" s="238"/>
      <c r="AU28" s="238"/>
      <c r="AV28" s="238"/>
      <c r="AW28" s="238"/>
      <c r="AX28" s="238"/>
      <c r="AY28" s="238"/>
      <c r="AZ28" s="238"/>
      <c r="BA28" s="236"/>
      <c r="BB28" s="236"/>
      <c r="BC28" s="236"/>
      <c r="BD28" s="236"/>
      <c r="BE28" s="236"/>
      <c r="BF28" s="236"/>
      <c r="BG28" s="238"/>
      <c r="BH28" s="238"/>
      <c r="BI28" s="238"/>
      <c r="BJ28" s="238"/>
      <c r="BK28" s="238"/>
      <c r="BL28" s="238"/>
      <c r="BM28" s="238"/>
      <c r="BN28" s="238"/>
      <c r="BO28" s="236"/>
      <c r="BP28" s="236"/>
      <c r="BQ28" s="236"/>
      <c r="BR28" s="236"/>
      <c r="BS28" s="236"/>
      <c r="BT28" s="236"/>
      <c r="BU28" s="238"/>
      <c r="BV28" s="238"/>
      <c r="BW28" s="238"/>
      <c r="BX28" s="238"/>
      <c r="BY28" s="238"/>
      <c r="BZ28" s="238"/>
      <c r="CA28" s="238"/>
      <c r="CB28" s="240"/>
    </row>
    <row r="29" spans="1:80" ht="8.4499999999999993" customHeight="1" x14ac:dyDescent="0.25">
      <c r="A29" s="242">
        <v>2</v>
      </c>
      <c r="B29" s="242"/>
      <c r="C29" s="244"/>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46"/>
      <c r="AB29" s="236"/>
      <c r="AC29" s="236"/>
      <c r="AD29" s="236"/>
      <c r="AE29" s="236"/>
      <c r="AF29" s="236"/>
      <c r="AG29" s="230"/>
      <c r="AH29" s="231"/>
      <c r="AI29" s="231"/>
      <c r="AJ29" s="231"/>
      <c r="AK29" s="231"/>
      <c r="AL29" s="232"/>
      <c r="AM29" s="236"/>
      <c r="AN29" s="236"/>
      <c r="AO29" s="236"/>
      <c r="AP29" s="236"/>
      <c r="AQ29" s="236"/>
      <c r="AR29" s="236"/>
      <c r="AS29" s="238"/>
      <c r="AT29" s="238"/>
      <c r="AU29" s="238"/>
      <c r="AV29" s="238"/>
      <c r="AW29" s="238"/>
      <c r="AX29" s="238"/>
      <c r="AY29" s="238"/>
      <c r="AZ29" s="238"/>
      <c r="BA29" s="236"/>
      <c r="BB29" s="236"/>
      <c r="BC29" s="236"/>
      <c r="BD29" s="236"/>
      <c r="BE29" s="236"/>
      <c r="BF29" s="236"/>
      <c r="BG29" s="238"/>
      <c r="BH29" s="238"/>
      <c r="BI29" s="238"/>
      <c r="BJ29" s="238"/>
      <c r="BK29" s="238"/>
      <c r="BL29" s="238"/>
      <c r="BM29" s="238"/>
      <c r="BN29" s="238"/>
      <c r="BO29" s="236"/>
      <c r="BP29" s="236"/>
      <c r="BQ29" s="236"/>
      <c r="BR29" s="236"/>
      <c r="BS29" s="236"/>
      <c r="BT29" s="236"/>
      <c r="BU29" s="238"/>
      <c r="BV29" s="238"/>
      <c r="BW29" s="238"/>
      <c r="BX29" s="238"/>
      <c r="BY29" s="238"/>
      <c r="BZ29" s="238"/>
      <c r="CA29" s="238"/>
      <c r="CB29" s="240"/>
    </row>
    <row r="30" spans="1:80" ht="8.4499999999999993" customHeight="1" x14ac:dyDescent="0.25">
      <c r="A30" s="243"/>
      <c r="B30" s="243"/>
      <c r="C30" s="244"/>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46"/>
      <c r="AB30" s="236"/>
      <c r="AC30" s="236"/>
      <c r="AD30" s="236"/>
      <c r="AE30" s="236"/>
      <c r="AF30" s="236"/>
      <c r="AG30" s="261"/>
      <c r="AH30" s="243"/>
      <c r="AI30" s="243"/>
      <c r="AJ30" s="243"/>
      <c r="AK30" s="243"/>
      <c r="AL30" s="262"/>
      <c r="AM30" s="236"/>
      <c r="AN30" s="236"/>
      <c r="AO30" s="236"/>
      <c r="AP30" s="236"/>
      <c r="AQ30" s="236"/>
      <c r="AR30" s="236"/>
      <c r="AS30" s="238"/>
      <c r="AT30" s="238"/>
      <c r="AU30" s="238"/>
      <c r="AV30" s="238"/>
      <c r="AW30" s="238"/>
      <c r="AX30" s="238"/>
      <c r="AY30" s="238"/>
      <c r="AZ30" s="238"/>
      <c r="BA30" s="236"/>
      <c r="BB30" s="236"/>
      <c r="BC30" s="236"/>
      <c r="BD30" s="236"/>
      <c r="BE30" s="236"/>
      <c r="BF30" s="236"/>
      <c r="BG30" s="238"/>
      <c r="BH30" s="238"/>
      <c r="BI30" s="238"/>
      <c r="BJ30" s="238"/>
      <c r="BK30" s="238"/>
      <c r="BL30" s="238"/>
      <c r="BM30" s="238"/>
      <c r="BN30" s="238"/>
      <c r="BO30" s="236"/>
      <c r="BP30" s="236"/>
      <c r="BQ30" s="236"/>
      <c r="BR30" s="236"/>
      <c r="BS30" s="236"/>
      <c r="BT30" s="236"/>
      <c r="BU30" s="238"/>
      <c r="BV30" s="238"/>
      <c r="BW30" s="238"/>
      <c r="BX30" s="238"/>
      <c r="BY30" s="238"/>
      <c r="BZ30" s="238"/>
      <c r="CA30" s="238"/>
      <c r="CB30" s="240"/>
    </row>
    <row r="31" spans="1:80" ht="8.4499999999999993" customHeight="1" x14ac:dyDescent="0.25">
      <c r="A31" s="242">
        <v>3</v>
      </c>
      <c r="B31" s="242"/>
      <c r="C31" s="244"/>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46"/>
      <c r="AB31" s="236"/>
      <c r="AC31" s="236"/>
      <c r="AD31" s="236"/>
      <c r="AE31" s="236"/>
      <c r="AF31" s="236"/>
      <c r="AG31" s="230"/>
      <c r="AH31" s="231"/>
      <c r="AI31" s="231"/>
      <c r="AJ31" s="231"/>
      <c r="AK31" s="231"/>
      <c r="AL31" s="232"/>
      <c r="AM31" s="236"/>
      <c r="AN31" s="236"/>
      <c r="AO31" s="236"/>
      <c r="AP31" s="236"/>
      <c r="AQ31" s="236"/>
      <c r="AR31" s="236"/>
      <c r="AS31" s="238"/>
      <c r="AT31" s="238"/>
      <c r="AU31" s="238"/>
      <c r="AV31" s="238"/>
      <c r="AW31" s="238"/>
      <c r="AX31" s="238"/>
      <c r="AY31" s="238"/>
      <c r="AZ31" s="238"/>
      <c r="BA31" s="236"/>
      <c r="BB31" s="236"/>
      <c r="BC31" s="236"/>
      <c r="BD31" s="236"/>
      <c r="BE31" s="236"/>
      <c r="BF31" s="236"/>
      <c r="BG31" s="238"/>
      <c r="BH31" s="238"/>
      <c r="BI31" s="238"/>
      <c r="BJ31" s="238"/>
      <c r="BK31" s="238"/>
      <c r="BL31" s="238"/>
      <c r="BM31" s="238"/>
      <c r="BN31" s="238"/>
      <c r="BO31" s="236"/>
      <c r="BP31" s="236"/>
      <c r="BQ31" s="236"/>
      <c r="BR31" s="236"/>
      <c r="BS31" s="236"/>
      <c r="BT31" s="236"/>
      <c r="BU31" s="238"/>
      <c r="BV31" s="238"/>
      <c r="BW31" s="238"/>
      <c r="BX31" s="238"/>
      <c r="BY31" s="238"/>
      <c r="BZ31" s="238"/>
      <c r="CA31" s="238"/>
      <c r="CB31" s="240"/>
    </row>
    <row r="32" spans="1:80" ht="8.4499999999999993" customHeight="1" x14ac:dyDescent="0.25">
      <c r="A32" s="243"/>
      <c r="B32" s="243"/>
      <c r="C32" s="244"/>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46"/>
      <c r="AB32" s="236"/>
      <c r="AC32" s="236"/>
      <c r="AD32" s="236"/>
      <c r="AE32" s="236"/>
      <c r="AF32" s="236"/>
      <c r="AG32" s="261"/>
      <c r="AH32" s="243"/>
      <c r="AI32" s="243"/>
      <c r="AJ32" s="243"/>
      <c r="AK32" s="243"/>
      <c r="AL32" s="262"/>
      <c r="AM32" s="236"/>
      <c r="AN32" s="236"/>
      <c r="AO32" s="236"/>
      <c r="AP32" s="236"/>
      <c r="AQ32" s="236"/>
      <c r="AR32" s="236"/>
      <c r="AS32" s="238"/>
      <c r="AT32" s="238"/>
      <c r="AU32" s="238"/>
      <c r="AV32" s="238"/>
      <c r="AW32" s="238"/>
      <c r="AX32" s="238"/>
      <c r="AY32" s="238"/>
      <c r="AZ32" s="238"/>
      <c r="BA32" s="236"/>
      <c r="BB32" s="236"/>
      <c r="BC32" s="236"/>
      <c r="BD32" s="236"/>
      <c r="BE32" s="236"/>
      <c r="BF32" s="236"/>
      <c r="BG32" s="238"/>
      <c r="BH32" s="238"/>
      <c r="BI32" s="238"/>
      <c r="BJ32" s="238"/>
      <c r="BK32" s="238"/>
      <c r="BL32" s="238"/>
      <c r="BM32" s="238"/>
      <c r="BN32" s="238"/>
      <c r="BO32" s="236"/>
      <c r="BP32" s="236"/>
      <c r="BQ32" s="236"/>
      <c r="BR32" s="236"/>
      <c r="BS32" s="236"/>
      <c r="BT32" s="236"/>
      <c r="BU32" s="238"/>
      <c r="BV32" s="238"/>
      <c r="BW32" s="238"/>
      <c r="BX32" s="238"/>
      <c r="BY32" s="238"/>
      <c r="BZ32" s="238"/>
      <c r="CA32" s="238"/>
      <c r="CB32" s="240"/>
    </row>
    <row r="33" spans="1:80" ht="8.4499999999999993" customHeight="1" x14ac:dyDescent="0.25">
      <c r="A33" s="242">
        <v>4</v>
      </c>
      <c r="B33" s="242"/>
      <c r="C33" s="244"/>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46"/>
      <c r="AB33" s="236"/>
      <c r="AC33" s="236"/>
      <c r="AD33" s="236"/>
      <c r="AE33" s="236"/>
      <c r="AF33" s="236"/>
      <c r="AG33" s="230"/>
      <c r="AH33" s="231"/>
      <c r="AI33" s="231"/>
      <c r="AJ33" s="231"/>
      <c r="AK33" s="231"/>
      <c r="AL33" s="232"/>
      <c r="AM33" s="236"/>
      <c r="AN33" s="236"/>
      <c r="AO33" s="236"/>
      <c r="AP33" s="236"/>
      <c r="AQ33" s="236"/>
      <c r="AR33" s="236"/>
      <c r="AS33" s="238"/>
      <c r="AT33" s="238"/>
      <c r="AU33" s="238"/>
      <c r="AV33" s="238"/>
      <c r="AW33" s="238"/>
      <c r="AX33" s="238"/>
      <c r="AY33" s="238"/>
      <c r="AZ33" s="238"/>
      <c r="BA33" s="236"/>
      <c r="BB33" s="236"/>
      <c r="BC33" s="236"/>
      <c r="BD33" s="236"/>
      <c r="BE33" s="236"/>
      <c r="BF33" s="236"/>
      <c r="BG33" s="238"/>
      <c r="BH33" s="238"/>
      <c r="BI33" s="238"/>
      <c r="BJ33" s="238"/>
      <c r="BK33" s="238"/>
      <c r="BL33" s="238"/>
      <c r="BM33" s="238"/>
      <c r="BN33" s="238"/>
      <c r="BO33" s="236"/>
      <c r="BP33" s="236"/>
      <c r="BQ33" s="236"/>
      <c r="BR33" s="236"/>
      <c r="BS33" s="236"/>
      <c r="BT33" s="236"/>
      <c r="BU33" s="238"/>
      <c r="BV33" s="238"/>
      <c r="BW33" s="238"/>
      <c r="BX33" s="238"/>
      <c r="BY33" s="238"/>
      <c r="BZ33" s="238"/>
      <c r="CA33" s="238"/>
      <c r="CB33" s="240"/>
    </row>
    <row r="34" spans="1:80" ht="8.4499999999999993" customHeight="1" x14ac:dyDescent="0.25">
      <c r="A34" s="243"/>
      <c r="B34" s="243"/>
      <c r="C34" s="244"/>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46"/>
      <c r="AB34" s="236"/>
      <c r="AC34" s="236"/>
      <c r="AD34" s="236"/>
      <c r="AE34" s="236"/>
      <c r="AF34" s="236"/>
      <c r="AG34" s="261"/>
      <c r="AH34" s="243"/>
      <c r="AI34" s="243"/>
      <c r="AJ34" s="243"/>
      <c r="AK34" s="243"/>
      <c r="AL34" s="262"/>
      <c r="AM34" s="236"/>
      <c r="AN34" s="236"/>
      <c r="AO34" s="236"/>
      <c r="AP34" s="236"/>
      <c r="AQ34" s="236"/>
      <c r="AR34" s="236"/>
      <c r="AS34" s="238"/>
      <c r="AT34" s="238"/>
      <c r="AU34" s="238"/>
      <c r="AV34" s="238"/>
      <c r="AW34" s="238"/>
      <c r="AX34" s="238"/>
      <c r="AY34" s="238"/>
      <c r="AZ34" s="238"/>
      <c r="BA34" s="236"/>
      <c r="BB34" s="236"/>
      <c r="BC34" s="236"/>
      <c r="BD34" s="236"/>
      <c r="BE34" s="236"/>
      <c r="BF34" s="236"/>
      <c r="BG34" s="238"/>
      <c r="BH34" s="238"/>
      <c r="BI34" s="238"/>
      <c r="BJ34" s="238"/>
      <c r="BK34" s="238"/>
      <c r="BL34" s="238"/>
      <c r="BM34" s="238"/>
      <c r="BN34" s="238"/>
      <c r="BO34" s="236"/>
      <c r="BP34" s="236"/>
      <c r="BQ34" s="236"/>
      <c r="BR34" s="236"/>
      <c r="BS34" s="236"/>
      <c r="BT34" s="236"/>
      <c r="BU34" s="238"/>
      <c r="BV34" s="238"/>
      <c r="BW34" s="238"/>
      <c r="BX34" s="238"/>
      <c r="BY34" s="238"/>
      <c r="BZ34" s="238"/>
      <c r="CA34" s="238"/>
      <c r="CB34" s="240"/>
    </row>
    <row r="35" spans="1:80" ht="8.4499999999999993" customHeight="1" x14ac:dyDescent="0.25">
      <c r="A35" s="242">
        <v>5</v>
      </c>
      <c r="B35" s="242"/>
      <c r="C35" s="244"/>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46"/>
      <c r="AB35" s="236"/>
      <c r="AC35" s="236"/>
      <c r="AD35" s="236"/>
      <c r="AE35" s="236"/>
      <c r="AF35" s="236"/>
      <c r="AG35" s="230"/>
      <c r="AH35" s="231"/>
      <c r="AI35" s="231"/>
      <c r="AJ35" s="231"/>
      <c r="AK35" s="231"/>
      <c r="AL35" s="232"/>
      <c r="AM35" s="236"/>
      <c r="AN35" s="236"/>
      <c r="AO35" s="236"/>
      <c r="AP35" s="236"/>
      <c r="AQ35" s="236"/>
      <c r="AR35" s="236"/>
      <c r="AS35" s="238"/>
      <c r="AT35" s="238"/>
      <c r="AU35" s="238"/>
      <c r="AV35" s="238"/>
      <c r="AW35" s="238"/>
      <c r="AX35" s="238"/>
      <c r="AY35" s="238"/>
      <c r="AZ35" s="238"/>
      <c r="BA35" s="236"/>
      <c r="BB35" s="236"/>
      <c r="BC35" s="236"/>
      <c r="BD35" s="236"/>
      <c r="BE35" s="236"/>
      <c r="BF35" s="236"/>
      <c r="BG35" s="238"/>
      <c r="BH35" s="238"/>
      <c r="BI35" s="238"/>
      <c r="BJ35" s="238"/>
      <c r="BK35" s="238"/>
      <c r="BL35" s="238"/>
      <c r="BM35" s="238"/>
      <c r="BN35" s="238"/>
      <c r="BO35" s="236"/>
      <c r="BP35" s="236"/>
      <c r="BQ35" s="236"/>
      <c r="BR35" s="236"/>
      <c r="BS35" s="236"/>
      <c r="BT35" s="236"/>
      <c r="BU35" s="238"/>
      <c r="BV35" s="238"/>
      <c r="BW35" s="238"/>
      <c r="BX35" s="238"/>
      <c r="BY35" s="238"/>
      <c r="BZ35" s="238"/>
      <c r="CA35" s="238"/>
      <c r="CB35" s="240"/>
    </row>
    <row r="36" spans="1:80" ht="8.4499999999999993" customHeight="1" x14ac:dyDescent="0.25">
      <c r="A36" s="243"/>
      <c r="B36" s="243"/>
      <c r="C36" s="244"/>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46"/>
      <c r="AB36" s="236"/>
      <c r="AC36" s="236"/>
      <c r="AD36" s="236"/>
      <c r="AE36" s="236"/>
      <c r="AF36" s="236"/>
      <c r="AG36" s="261"/>
      <c r="AH36" s="243"/>
      <c r="AI36" s="243"/>
      <c r="AJ36" s="243"/>
      <c r="AK36" s="243"/>
      <c r="AL36" s="262"/>
      <c r="AM36" s="236"/>
      <c r="AN36" s="236"/>
      <c r="AO36" s="236"/>
      <c r="AP36" s="236"/>
      <c r="AQ36" s="236"/>
      <c r="AR36" s="236"/>
      <c r="AS36" s="238"/>
      <c r="AT36" s="238"/>
      <c r="AU36" s="238"/>
      <c r="AV36" s="238"/>
      <c r="AW36" s="238"/>
      <c r="AX36" s="238"/>
      <c r="AY36" s="238"/>
      <c r="AZ36" s="238"/>
      <c r="BA36" s="236"/>
      <c r="BB36" s="236"/>
      <c r="BC36" s="236"/>
      <c r="BD36" s="236"/>
      <c r="BE36" s="236"/>
      <c r="BF36" s="236"/>
      <c r="BG36" s="238"/>
      <c r="BH36" s="238"/>
      <c r="BI36" s="238"/>
      <c r="BJ36" s="238"/>
      <c r="BK36" s="238"/>
      <c r="BL36" s="238"/>
      <c r="BM36" s="238"/>
      <c r="BN36" s="238"/>
      <c r="BO36" s="236"/>
      <c r="BP36" s="236"/>
      <c r="BQ36" s="236"/>
      <c r="BR36" s="236"/>
      <c r="BS36" s="236"/>
      <c r="BT36" s="236"/>
      <c r="BU36" s="238"/>
      <c r="BV36" s="238"/>
      <c r="BW36" s="238"/>
      <c r="BX36" s="238"/>
      <c r="BY36" s="238"/>
      <c r="BZ36" s="238"/>
      <c r="CA36" s="238"/>
      <c r="CB36" s="240"/>
    </row>
    <row r="37" spans="1:80" ht="8.4499999999999993" customHeight="1" x14ac:dyDescent="0.25">
      <c r="A37" s="242">
        <v>6</v>
      </c>
      <c r="B37" s="242"/>
      <c r="C37" s="244"/>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46"/>
      <c r="AB37" s="236"/>
      <c r="AC37" s="236"/>
      <c r="AD37" s="236"/>
      <c r="AE37" s="236"/>
      <c r="AF37" s="236"/>
      <c r="AG37" s="230"/>
      <c r="AH37" s="231"/>
      <c r="AI37" s="231"/>
      <c r="AJ37" s="231"/>
      <c r="AK37" s="231"/>
      <c r="AL37" s="232"/>
      <c r="AM37" s="236"/>
      <c r="AN37" s="236"/>
      <c r="AO37" s="236"/>
      <c r="AP37" s="236"/>
      <c r="AQ37" s="236"/>
      <c r="AR37" s="236"/>
      <c r="AS37" s="238"/>
      <c r="AT37" s="238"/>
      <c r="AU37" s="238"/>
      <c r="AV37" s="238"/>
      <c r="AW37" s="238"/>
      <c r="AX37" s="238"/>
      <c r="AY37" s="238"/>
      <c r="AZ37" s="238"/>
      <c r="BA37" s="236"/>
      <c r="BB37" s="236"/>
      <c r="BC37" s="236"/>
      <c r="BD37" s="236"/>
      <c r="BE37" s="236"/>
      <c r="BF37" s="236"/>
      <c r="BG37" s="238"/>
      <c r="BH37" s="238"/>
      <c r="BI37" s="238"/>
      <c r="BJ37" s="238"/>
      <c r="BK37" s="238"/>
      <c r="BL37" s="238"/>
      <c r="BM37" s="238"/>
      <c r="BN37" s="238"/>
      <c r="BO37" s="236"/>
      <c r="BP37" s="236"/>
      <c r="BQ37" s="236"/>
      <c r="BR37" s="236"/>
      <c r="BS37" s="236"/>
      <c r="BT37" s="236"/>
      <c r="BU37" s="238"/>
      <c r="BV37" s="238"/>
      <c r="BW37" s="238"/>
      <c r="BX37" s="238"/>
      <c r="BY37" s="238"/>
      <c r="BZ37" s="238"/>
      <c r="CA37" s="238"/>
      <c r="CB37" s="240"/>
    </row>
    <row r="38" spans="1:80" ht="8.4499999999999993" customHeight="1" x14ac:dyDescent="0.25">
      <c r="A38" s="243"/>
      <c r="B38" s="243"/>
      <c r="C38" s="244"/>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46"/>
      <c r="AB38" s="236"/>
      <c r="AC38" s="236"/>
      <c r="AD38" s="236"/>
      <c r="AE38" s="236"/>
      <c r="AF38" s="236"/>
      <c r="AG38" s="261"/>
      <c r="AH38" s="243"/>
      <c r="AI38" s="243"/>
      <c r="AJ38" s="243"/>
      <c r="AK38" s="243"/>
      <c r="AL38" s="262"/>
      <c r="AM38" s="236"/>
      <c r="AN38" s="236"/>
      <c r="AO38" s="236"/>
      <c r="AP38" s="236"/>
      <c r="AQ38" s="236"/>
      <c r="AR38" s="236"/>
      <c r="AS38" s="238"/>
      <c r="AT38" s="238"/>
      <c r="AU38" s="238"/>
      <c r="AV38" s="238"/>
      <c r="AW38" s="238"/>
      <c r="AX38" s="238"/>
      <c r="AY38" s="238"/>
      <c r="AZ38" s="238"/>
      <c r="BA38" s="236"/>
      <c r="BB38" s="236"/>
      <c r="BC38" s="236"/>
      <c r="BD38" s="236"/>
      <c r="BE38" s="236"/>
      <c r="BF38" s="236"/>
      <c r="BG38" s="238"/>
      <c r="BH38" s="238"/>
      <c r="BI38" s="238"/>
      <c r="BJ38" s="238"/>
      <c r="BK38" s="238"/>
      <c r="BL38" s="238"/>
      <c r="BM38" s="238"/>
      <c r="BN38" s="238"/>
      <c r="BO38" s="236"/>
      <c r="BP38" s="236"/>
      <c r="BQ38" s="236"/>
      <c r="BR38" s="236"/>
      <c r="BS38" s="236"/>
      <c r="BT38" s="236"/>
      <c r="BU38" s="238"/>
      <c r="BV38" s="238"/>
      <c r="BW38" s="238"/>
      <c r="BX38" s="238"/>
      <c r="BY38" s="238"/>
      <c r="BZ38" s="238"/>
      <c r="CA38" s="238"/>
      <c r="CB38" s="240"/>
    </row>
    <row r="39" spans="1:80" ht="8.4499999999999993" customHeight="1" x14ac:dyDescent="0.25">
      <c r="A39" s="242">
        <v>7</v>
      </c>
      <c r="B39" s="242"/>
      <c r="C39" s="244"/>
      <c r="D39" s="236"/>
      <c r="E39" s="236"/>
      <c r="F39" s="236"/>
      <c r="G39" s="236"/>
      <c r="H39" s="236"/>
      <c r="I39" s="236"/>
      <c r="J39" s="236"/>
      <c r="K39" s="236"/>
      <c r="L39" s="236"/>
      <c r="M39" s="236"/>
      <c r="N39" s="236"/>
      <c r="O39" s="236"/>
      <c r="P39" s="236"/>
      <c r="Q39" s="236"/>
      <c r="R39" s="236"/>
      <c r="S39" s="236"/>
      <c r="T39" s="236"/>
      <c r="U39" s="236"/>
      <c r="V39" s="236"/>
      <c r="W39" s="236"/>
      <c r="X39" s="236"/>
      <c r="Y39" s="236"/>
      <c r="Z39" s="236"/>
      <c r="AA39" s="246"/>
      <c r="AB39" s="236"/>
      <c r="AC39" s="236"/>
      <c r="AD39" s="236"/>
      <c r="AE39" s="236"/>
      <c r="AF39" s="236"/>
      <c r="AG39" s="230"/>
      <c r="AH39" s="231"/>
      <c r="AI39" s="231"/>
      <c r="AJ39" s="231"/>
      <c r="AK39" s="231"/>
      <c r="AL39" s="232"/>
      <c r="AM39" s="236"/>
      <c r="AN39" s="236"/>
      <c r="AO39" s="236"/>
      <c r="AP39" s="236"/>
      <c r="AQ39" s="236"/>
      <c r="AR39" s="236"/>
      <c r="AS39" s="238"/>
      <c r="AT39" s="238"/>
      <c r="AU39" s="238"/>
      <c r="AV39" s="238"/>
      <c r="AW39" s="238"/>
      <c r="AX39" s="238"/>
      <c r="AY39" s="238"/>
      <c r="AZ39" s="238"/>
      <c r="BA39" s="236"/>
      <c r="BB39" s="236"/>
      <c r="BC39" s="236"/>
      <c r="BD39" s="236"/>
      <c r="BE39" s="236"/>
      <c r="BF39" s="236"/>
      <c r="BG39" s="238"/>
      <c r="BH39" s="238"/>
      <c r="BI39" s="238"/>
      <c r="BJ39" s="238"/>
      <c r="BK39" s="238"/>
      <c r="BL39" s="238"/>
      <c r="BM39" s="238"/>
      <c r="BN39" s="238"/>
      <c r="BO39" s="236"/>
      <c r="BP39" s="236"/>
      <c r="BQ39" s="236"/>
      <c r="BR39" s="236"/>
      <c r="BS39" s="236"/>
      <c r="BT39" s="236"/>
      <c r="BU39" s="238"/>
      <c r="BV39" s="238"/>
      <c r="BW39" s="238"/>
      <c r="BX39" s="238"/>
      <c r="BY39" s="238"/>
      <c r="BZ39" s="238"/>
      <c r="CA39" s="238"/>
      <c r="CB39" s="240"/>
    </row>
    <row r="40" spans="1:80" ht="8.4499999999999993" customHeight="1" x14ac:dyDescent="0.25">
      <c r="A40" s="243"/>
      <c r="B40" s="243"/>
      <c r="C40" s="244"/>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46"/>
      <c r="AB40" s="236"/>
      <c r="AC40" s="236"/>
      <c r="AD40" s="236"/>
      <c r="AE40" s="236"/>
      <c r="AF40" s="236"/>
      <c r="AG40" s="261"/>
      <c r="AH40" s="243"/>
      <c r="AI40" s="243"/>
      <c r="AJ40" s="243"/>
      <c r="AK40" s="243"/>
      <c r="AL40" s="262"/>
      <c r="AM40" s="236"/>
      <c r="AN40" s="236"/>
      <c r="AO40" s="236"/>
      <c r="AP40" s="236"/>
      <c r="AQ40" s="236"/>
      <c r="AR40" s="236"/>
      <c r="AS40" s="238"/>
      <c r="AT40" s="238"/>
      <c r="AU40" s="238"/>
      <c r="AV40" s="238"/>
      <c r="AW40" s="238"/>
      <c r="AX40" s="238"/>
      <c r="AY40" s="238"/>
      <c r="AZ40" s="238"/>
      <c r="BA40" s="236"/>
      <c r="BB40" s="236"/>
      <c r="BC40" s="236"/>
      <c r="BD40" s="236"/>
      <c r="BE40" s="236"/>
      <c r="BF40" s="236"/>
      <c r="BG40" s="238"/>
      <c r="BH40" s="238"/>
      <c r="BI40" s="238"/>
      <c r="BJ40" s="238"/>
      <c r="BK40" s="238"/>
      <c r="BL40" s="238"/>
      <c r="BM40" s="238"/>
      <c r="BN40" s="238"/>
      <c r="BO40" s="236"/>
      <c r="BP40" s="236"/>
      <c r="BQ40" s="236"/>
      <c r="BR40" s="236"/>
      <c r="BS40" s="236"/>
      <c r="BT40" s="236"/>
      <c r="BU40" s="238"/>
      <c r="BV40" s="238"/>
      <c r="BW40" s="238"/>
      <c r="BX40" s="238"/>
      <c r="BY40" s="238"/>
      <c r="BZ40" s="238"/>
      <c r="CA40" s="238"/>
      <c r="CB40" s="240"/>
    </row>
    <row r="41" spans="1:80" ht="8.4499999999999993" customHeight="1" x14ac:dyDescent="0.25">
      <c r="A41" s="242">
        <v>8</v>
      </c>
      <c r="B41" s="242"/>
      <c r="C41" s="244"/>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46"/>
      <c r="AB41" s="236"/>
      <c r="AC41" s="236"/>
      <c r="AD41" s="236"/>
      <c r="AE41" s="236"/>
      <c r="AF41" s="236"/>
      <c r="AG41" s="230"/>
      <c r="AH41" s="231"/>
      <c r="AI41" s="231"/>
      <c r="AJ41" s="231"/>
      <c r="AK41" s="231"/>
      <c r="AL41" s="232"/>
      <c r="AM41" s="236"/>
      <c r="AN41" s="236"/>
      <c r="AO41" s="236"/>
      <c r="AP41" s="236"/>
      <c r="AQ41" s="236"/>
      <c r="AR41" s="236"/>
      <c r="AS41" s="238"/>
      <c r="AT41" s="238"/>
      <c r="AU41" s="238"/>
      <c r="AV41" s="238"/>
      <c r="AW41" s="238"/>
      <c r="AX41" s="238"/>
      <c r="AY41" s="238"/>
      <c r="AZ41" s="238"/>
      <c r="BA41" s="236"/>
      <c r="BB41" s="236"/>
      <c r="BC41" s="236"/>
      <c r="BD41" s="236"/>
      <c r="BE41" s="236"/>
      <c r="BF41" s="236"/>
      <c r="BG41" s="238"/>
      <c r="BH41" s="238"/>
      <c r="BI41" s="238"/>
      <c r="BJ41" s="238"/>
      <c r="BK41" s="238"/>
      <c r="BL41" s="238"/>
      <c r="BM41" s="238"/>
      <c r="BN41" s="238"/>
      <c r="BO41" s="236"/>
      <c r="BP41" s="236"/>
      <c r="BQ41" s="236"/>
      <c r="BR41" s="236"/>
      <c r="BS41" s="236"/>
      <c r="BT41" s="236"/>
      <c r="BU41" s="238"/>
      <c r="BV41" s="238"/>
      <c r="BW41" s="238"/>
      <c r="BX41" s="238"/>
      <c r="BY41" s="238"/>
      <c r="BZ41" s="238"/>
      <c r="CA41" s="238"/>
      <c r="CB41" s="240"/>
    </row>
    <row r="42" spans="1:80" ht="8.4499999999999993" customHeight="1" x14ac:dyDescent="0.25">
      <c r="A42" s="243"/>
      <c r="B42" s="243"/>
      <c r="C42" s="244"/>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46"/>
      <c r="AB42" s="236"/>
      <c r="AC42" s="236"/>
      <c r="AD42" s="236"/>
      <c r="AE42" s="236"/>
      <c r="AF42" s="236"/>
      <c r="AG42" s="261"/>
      <c r="AH42" s="243"/>
      <c r="AI42" s="243"/>
      <c r="AJ42" s="243"/>
      <c r="AK42" s="243"/>
      <c r="AL42" s="262"/>
      <c r="AM42" s="236"/>
      <c r="AN42" s="236"/>
      <c r="AO42" s="236"/>
      <c r="AP42" s="236"/>
      <c r="AQ42" s="236"/>
      <c r="AR42" s="236"/>
      <c r="AS42" s="238"/>
      <c r="AT42" s="238"/>
      <c r="AU42" s="238"/>
      <c r="AV42" s="238"/>
      <c r="AW42" s="238"/>
      <c r="AX42" s="238"/>
      <c r="AY42" s="238"/>
      <c r="AZ42" s="238"/>
      <c r="BA42" s="236"/>
      <c r="BB42" s="236"/>
      <c r="BC42" s="236"/>
      <c r="BD42" s="236"/>
      <c r="BE42" s="236"/>
      <c r="BF42" s="236"/>
      <c r="BG42" s="238"/>
      <c r="BH42" s="238"/>
      <c r="BI42" s="238"/>
      <c r="BJ42" s="238"/>
      <c r="BK42" s="238"/>
      <c r="BL42" s="238"/>
      <c r="BM42" s="238"/>
      <c r="BN42" s="238"/>
      <c r="BO42" s="236"/>
      <c r="BP42" s="236"/>
      <c r="BQ42" s="236"/>
      <c r="BR42" s="236"/>
      <c r="BS42" s="236"/>
      <c r="BT42" s="236"/>
      <c r="BU42" s="238"/>
      <c r="BV42" s="238"/>
      <c r="BW42" s="238"/>
      <c r="BX42" s="238"/>
      <c r="BY42" s="238"/>
      <c r="BZ42" s="238"/>
      <c r="CA42" s="238"/>
      <c r="CB42" s="240"/>
    </row>
    <row r="43" spans="1:80" ht="8.4499999999999993" customHeight="1" x14ac:dyDescent="0.25">
      <c r="A43" s="242">
        <v>9</v>
      </c>
      <c r="B43" s="242"/>
      <c r="C43" s="244"/>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46"/>
      <c r="AB43" s="236"/>
      <c r="AC43" s="236"/>
      <c r="AD43" s="236"/>
      <c r="AE43" s="236"/>
      <c r="AF43" s="236"/>
      <c r="AG43" s="230"/>
      <c r="AH43" s="231"/>
      <c r="AI43" s="231"/>
      <c r="AJ43" s="231"/>
      <c r="AK43" s="231"/>
      <c r="AL43" s="232"/>
      <c r="AM43" s="236"/>
      <c r="AN43" s="236"/>
      <c r="AO43" s="236"/>
      <c r="AP43" s="236"/>
      <c r="AQ43" s="236"/>
      <c r="AR43" s="236"/>
      <c r="AS43" s="238"/>
      <c r="AT43" s="238"/>
      <c r="AU43" s="238"/>
      <c r="AV43" s="238"/>
      <c r="AW43" s="238"/>
      <c r="AX43" s="238"/>
      <c r="AY43" s="238"/>
      <c r="AZ43" s="238"/>
      <c r="BA43" s="236"/>
      <c r="BB43" s="236"/>
      <c r="BC43" s="236"/>
      <c r="BD43" s="236"/>
      <c r="BE43" s="236"/>
      <c r="BF43" s="236"/>
      <c r="BG43" s="238"/>
      <c r="BH43" s="238"/>
      <c r="BI43" s="238"/>
      <c r="BJ43" s="238"/>
      <c r="BK43" s="238"/>
      <c r="BL43" s="238"/>
      <c r="BM43" s="238"/>
      <c r="BN43" s="238"/>
      <c r="BO43" s="236"/>
      <c r="BP43" s="236"/>
      <c r="BQ43" s="236"/>
      <c r="BR43" s="236"/>
      <c r="BS43" s="236"/>
      <c r="BT43" s="236"/>
      <c r="BU43" s="238"/>
      <c r="BV43" s="238"/>
      <c r="BW43" s="238"/>
      <c r="BX43" s="238"/>
      <c r="BY43" s="238"/>
      <c r="BZ43" s="238"/>
      <c r="CA43" s="238"/>
      <c r="CB43" s="240"/>
    </row>
    <row r="44" spans="1:80" ht="8.4499999999999993" customHeight="1" x14ac:dyDescent="0.25">
      <c r="A44" s="243"/>
      <c r="B44" s="243"/>
      <c r="C44" s="244"/>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46"/>
      <c r="AB44" s="236"/>
      <c r="AC44" s="236"/>
      <c r="AD44" s="236"/>
      <c r="AE44" s="236"/>
      <c r="AF44" s="236"/>
      <c r="AG44" s="261"/>
      <c r="AH44" s="243"/>
      <c r="AI44" s="243"/>
      <c r="AJ44" s="243"/>
      <c r="AK44" s="243"/>
      <c r="AL44" s="262"/>
      <c r="AM44" s="236"/>
      <c r="AN44" s="236"/>
      <c r="AO44" s="236"/>
      <c r="AP44" s="236"/>
      <c r="AQ44" s="236"/>
      <c r="AR44" s="236"/>
      <c r="AS44" s="238"/>
      <c r="AT44" s="238"/>
      <c r="AU44" s="238"/>
      <c r="AV44" s="238"/>
      <c r="AW44" s="238"/>
      <c r="AX44" s="238"/>
      <c r="AY44" s="238"/>
      <c r="AZ44" s="238"/>
      <c r="BA44" s="236"/>
      <c r="BB44" s="236"/>
      <c r="BC44" s="236"/>
      <c r="BD44" s="236"/>
      <c r="BE44" s="236"/>
      <c r="BF44" s="236"/>
      <c r="BG44" s="238"/>
      <c r="BH44" s="238"/>
      <c r="BI44" s="238"/>
      <c r="BJ44" s="238"/>
      <c r="BK44" s="238"/>
      <c r="BL44" s="238"/>
      <c r="BM44" s="238"/>
      <c r="BN44" s="238"/>
      <c r="BO44" s="236"/>
      <c r="BP44" s="236"/>
      <c r="BQ44" s="236"/>
      <c r="BR44" s="236"/>
      <c r="BS44" s="236"/>
      <c r="BT44" s="236"/>
      <c r="BU44" s="238"/>
      <c r="BV44" s="238"/>
      <c r="BW44" s="238"/>
      <c r="BX44" s="238"/>
      <c r="BY44" s="238"/>
      <c r="BZ44" s="238"/>
      <c r="CA44" s="238"/>
      <c r="CB44" s="240"/>
    </row>
    <row r="45" spans="1:80" ht="8.4499999999999993" customHeight="1" x14ac:dyDescent="0.25">
      <c r="A45" s="242">
        <v>10</v>
      </c>
      <c r="B45" s="242"/>
      <c r="C45" s="244"/>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46"/>
      <c r="AB45" s="236"/>
      <c r="AC45" s="236"/>
      <c r="AD45" s="236"/>
      <c r="AE45" s="236"/>
      <c r="AF45" s="236"/>
      <c r="AG45" s="230"/>
      <c r="AH45" s="231"/>
      <c r="AI45" s="231"/>
      <c r="AJ45" s="231"/>
      <c r="AK45" s="231"/>
      <c r="AL45" s="232"/>
      <c r="AM45" s="236"/>
      <c r="AN45" s="236"/>
      <c r="AO45" s="236"/>
      <c r="AP45" s="236"/>
      <c r="AQ45" s="236"/>
      <c r="AR45" s="236"/>
      <c r="AS45" s="238"/>
      <c r="AT45" s="238"/>
      <c r="AU45" s="238"/>
      <c r="AV45" s="238"/>
      <c r="AW45" s="238"/>
      <c r="AX45" s="238"/>
      <c r="AY45" s="238"/>
      <c r="AZ45" s="238"/>
      <c r="BA45" s="236"/>
      <c r="BB45" s="236"/>
      <c r="BC45" s="236"/>
      <c r="BD45" s="236"/>
      <c r="BE45" s="236"/>
      <c r="BF45" s="236"/>
      <c r="BG45" s="238"/>
      <c r="BH45" s="238"/>
      <c r="BI45" s="238"/>
      <c r="BJ45" s="238"/>
      <c r="BK45" s="238"/>
      <c r="BL45" s="238"/>
      <c r="BM45" s="238"/>
      <c r="BN45" s="238"/>
      <c r="BO45" s="236"/>
      <c r="BP45" s="236"/>
      <c r="BQ45" s="236"/>
      <c r="BR45" s="236"/>
      <c r="BS45" s="236"/>
      <c r="BT45" s="236"/>
      <c r="BU45" s="238"/>
      <c r="BV45" s="238"/>
      <c r="BW45" s="238"/>
      <c r="BX45" s="238"/>
      <c r="BY45" s="238"/>
      <c r="BZ45" s="238"/>
      <c r="CA45" s="238"/>
      <c r="CB45" s="240"/>
    </row>
    <row r="46" spans="1:80" ht="8.4499999999999993" customHeight="1" x14ac:dyDescent="0.25">
      <c r="A46" s="243"/>
      <c r="B46" s="243"/>
      <c r="C46" s="244"/>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46"/>
      <c r="AB46" s="236"/>
      <c r="AC46" s="236"/>
      <c r="AD46" s="236"/>
      <c r="AE46" s="236"/>
      <c r="AF46" s="236"/>
      <c r="AG46" s="261"/>
      <c r="AH46" s="243"/>
      <c r="AI46" s="243"/>
      <c r="AJ46" s="243"/>
      <c r="AK46" s="243"/>
      <c r="AL46" s="262"/>
      <c r="AM46" s="236"/>
      <c r="AN46" s="236"/>
      <c r="AO46" s="236"/>
      <c r="AP46" s="236"/>
      <c r="AQ46" s="236"/>
      <c r="AR46" s="236"/>
      <c r="AS46" s="238"/>
      <c r="AT46" s="238"/>
      <c r="AU46" s="238"/>
      <c r="AV46" s="238"/>
      <c r="AW46" s="238"/>
      <c r="AX46" s="238"/>
      <c r="AY46" s="238"/>
      <c r="AZ46" s="238"/>
      <c r="BA46" s="236"/>
      <c r="BB46" s="236"/>
      <c r="BC46" s="236"/>
      <c r="BD46" s="236"/>
      <c r="BE46" s="236"/>
      <c r="BF46" s="236"/>
      <c r="BG46" s="238"/>
      <c r="BH46" s="238"/>
      <c r="BI46" s="238"/>
      <c r="BJ46" s="238"/>
      <c r="BK46" s="238"/>
      <c r="BL46" s="238"/>
      <c r="BM46" s="238"/>
      <c r="BN46" s="238"/>
      <c r="BO46" s="236"/>
      <c r="BP46" s="236"/>
      <c r="BQ46" s="236"/>
      <c r="BR46" s="236"/>
      <c r="BS46" s="236"/>
      <c r="BT46" s="236"/>
      <c r="BU46" s="238"/>
      <c r="BV46" s="238"/>
      <c r="BW46" s="238"/>
      <c r="BX46" s="238"/>
      <c r="BY46" s="238"/>
      <c r="BZ46" s="238"/>
      <c r="CA46" s="238"/>
      <c r="CB46" s="240"/>
    </row>
    <row r="47" spans="1:80" ht="8.4499999999999993" customHeight="1" x14ac:dyDescent="0.25">
      <c r="A47" s="242">
        <v>11</v>
      </c>
      <c r="B47" s="242"/>
      <c r="C47" s="244"/>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46"/>
      <c r="AB47" s="236"/>
      <c r="AC47" s="236"/>
      <c r="AD47" s="236"/>
      <c r="AE47" s="236"/>
      <c r="AF47" s="236"/>
      <c r="AG47" s="230"/>
      <c r="AH47" s="231"/>
      <c r="AI47" s="231"/>
      <c r="AJ47" s="231"/>
      <c r="AK47" s="231"/>
      <c r="AL47" s="232"/>
      <c r="AM47" s="236"/>
      <c r="AN47" s="236"/>
      <c r="AO47" s="236"/>
      <c r="AP47" s="236"/>
      <c r="AQ47" s="236"/>
      <c r="AR47" s="236"/>
      <c r="AS47" s="238"/>
      <c r="AT47" s="238"/>
      <c r="AU47" s="238"/>
      <c r="AV47" s="238"/>
      <c r="AW47" s="238"/>
      <c r="AX47" s="238"/>
      <c r="AY47" s="238"/>
      <c r="AZ47" s="238"/>
      <c r="BA47" s="236"/>
      <c r="BB47" s="236"/>
      <c r="BC47" s="236"/>
      <c r="BD47" s="236"/>
      <c r="BE47" s="236"/>
      <c r="BF47" s="236"/>
      <c r="BG47" s="238"/>
      <c r="BH47" s="238"/>
      <c r="BI47" s="238"/>
      <c r="BJ47" s="238"/>
      <c r="BK47" s="238"/>
      <c r="BL47" s="238"/>
      <c r="BM47" s="238"/>
      <c r="BN47" s="238"/>
      <c r="BO47" s="236"/>
      <c r="BP47" s="236"/>
      <c r="BQ47" s="236"/>
      <c r="BR47" s="236"/>
      <c r="BS47" s="236"/>
      <c r="BT47" s="236"/>
      <c r="BU47" s="238"/>
      <c r="BV47" s="238"/>
      <c r="BW47" s="238"/>
      <c r="BX47" s="238"/>
      <c r="BY47" s="238"/>
      <c r="BZ47" s="238"/>
      <c r="CA47" s="238"/>
      <c r="CB47" s="240"/>
    </row>
    <row r="48" spans="1:80" ht="8.4499999999999993" customHeight="1" x14ac:dyDescent="0.25">
      <c r="A48" s="243"/>
      <c r="B48" s="243"/>
      <c r="C48" s="244"/>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46"/>
      <c r="AB48" s="236"/>
      <c r="AC48" s="236"/>
      <c r="AD48" s="236"/>
      <c r="AE48" s="236"/>
      <c r="AF48" s="236"/>
      <c r="AG48" s="261"/>
      <c r="AH48" s="243"/>
      <c r="AI48" s="243"/>
      <c r="AJ48" s="243"/>
      <c r="AK48" s="243"/>
      <c r="AL48" s="262"/>
      <c r="AM48" s="236"/>
      <c r="AN48" s="236"/>
      <c r="AO48" s="236"/>
      <c r="AP48" s="236"/>
      <c r="AQ48" s="236"/>
      <c r="AR48" s="236"/>
      <c r="AS48" s="238"/>
      <c r="AT48" s="238"/>
      <c r="AU48" s="238"/>
      <c r="AV48" s="238"/>
      <c r="AW48" s="238"/>
      <c r="AX48" s="238"/>
      <c r="AY48" s="238"/>
      <c r="AZ48" s="238"/>
      <c r="BA48" s="236"/>
      <c r="BB48" s="236"/>
      <c r="BC48" s="236"/>
      <c r="BD48" s="236"/>
      <c r="BE48" s="236"/>
      <c r="BF48" s="236"/>
      <c r="BG48" s="238"/>
      <c r="BH48" s="238"/>
      <c r="BI48" s="238"/>
      <c r="BJ48" s="238"/>
      <c r="BK48" s="238"/>
      <c r="BL48" s="238"/>
      <c r="BM48" s="238"/>
      <c r="BN48" s="238"/>
      <c r="BO48" s="236"/>
      <c r="BP48" s="236"/>
      <c r="BQ48" s="236"/>
      <c r="BR48" s="236"/>
      <c r="BS48" s="236"/>
      <c r="BT48" s="236"/>
      <c r="BU48" s="238"/>
      <c r="BV48" s="238"/>
      <c r="BW48" s="238"/>
      <c r="BX48" s="238"/>
      <c r="BY48" s="238"/>
      <c r="BZ48" s="238"/>
      <c r="CA48" s="238"/>
      <c r="CB48" s="240"/>
    </row>
    <row r="49" spans="1:80" ht="8.4499999999999993" customHeight="1" x14ac:dyDescent="0.25">
      <c r="A49" s="242">
        <v>12</v>
      </c>
      <c r="B49" s="242"/>
      <c r="C49" s="244"/>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46"/>
      <c r="AB49" s="236"/>
      <c r="AC49" s="236"/>
      <c r="AD49" s="236"/>
      <c r="AE49" s="236"/>
      <c r="AF49" s="236"/>
      <c r="AG49" s="230"/>
      <c r="AH49" s="231"/>
      <c r="AI49" s="231"/>
      <c r="AJ49" s="231"/>
      <c r="AK49" s="231"/>
      <c r="AL49" s="232"/>
      <c r="AM49" s="236"/>
      <c r="AN49" s="236"/>
      <c r="AO49" s="236"/>
      <c r="AP49" s="236"/>
      <c r="AQ49" s="236"/>
      <c r="AR49" s="236"/>
      <c r="AS49" s="238"/>
      <c r="AT49" s="238"/>
      <c r="AU49" s="238"/>
      <c r="AV49" s="238"/>
      <c r="AW49" s="238"/>
      <c r="AX49" s="238"/>
      <c r="AY49" s="238"/>
      <c r="AZ49" s="238"/>
      <c r="BA49" s="236"/>
      <c r="BB49" s="236"/>
      <c r="BC49" s="236"/>
      <c r="BD49" s="236"/>
      <c r="BE49" s="236"/>
      <c r="BF49" s="236"/>
      <c r="BG49" s="238"/>
      <c r="BH49" s="238"/>
      <c r="BI49" s="238"/>
      <c r="BJ49" s="238"/>
      <c r="BK49" s="238"/>
      <c r="BL49" s="238"/>
      <c r="BM49" s="238"/>
      <c r="BN49" s="238"/>
      <c r="BO49" s="236"/>
      <c r="BP49" s="236"/>
      <c r="BQ49" s="236"/>
      <c r="BR49" s="236"/>
      <c r="BS49" s="236"/>
      <c r="BT49" s="236"/>
      <c r="BU49" s="238"/>
      <c r="BV49" s="238"/>
      <c r="BW49" s="238"/>
      <c r="BX49" s="238"/>
      <c r="BY49" s="238"/>
      <c r="BZ49" s="238"/>
      <c r="CA49" s="238"/>
      <c r="CB49" s="240"/>
    </row>
    <row r="50" spans="1:80" ht="8.4499999999999993" customHeight="1" x14ac:dyDescent="0.25">
      <c r="A50" s="243"/>
      <c r="B50" s="243"/>
      <c r="C50" s="244"/>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46"/>
      <c r="AB50" s="236"/>
      <c r="AC50" s="236"/>
      <c r="AD50" s="236"/>
      <c r="AE50" s="236"/>
      <c r="AF50" s="236"/>
      <c r="AG50" s="261"/>
      <c r="AH50" s="243"/>
      <c r="AI50" s="243"/>
      <c r="AJ50" s="243"/>
      <c r="AK50" s="243"/>
      <c r="AL50" s="262"/>
      <c r="AM50" s="236"/>
      <c r="AN50" s="236"/>
      <c r="AO50" s="236"/>
      <c r="AP50" s="236"/>
      <c r="AQ50" s="236"/>
      <c r="AR50" s="236"/>
      <c r="AS50" s="238"/>
      <c r="AT50" s="238"/>
      <c r="AU50" s="238"/>
      <c r="AV50" s="238"/>
      <c r="AW50" s="238"/>
      <c r="AX50" s="238"/>
      <c r="AY50" s="238"/>
      <c r="AZ50" s="238"/>
      <c r="BA50" s="236"/>
      <c r="BB50" s="236"/>
      <c r="BC50" s="236"/>
      <c r="BD50" s="236"/>
      <c r="BE50" s="236"/>
      <c r="BF50" s="236"/>
      <c r="BG50" s="238"/>
      <c r="BH50" s="238"/>
      <c r="BI50" s="238"/>
      <c r="BJ50" s="238"/>
      <c r="BK50" s="238"/>
      <c r="BL50" s="238"/>
      <c r="BM50" s="238"/>
      <c r="BN50" s="238"/>
      <c r="BO50" s="236"/>
      <c r="BP50" s="236"/>
      <c r="BQ50" s="236"/>
      <c r="BR50" s="236"/>
      <c r="BS50" s="236"/>
      <c r="BT50" s="236"/>
      <c r="BU50" s="238"/>
      <c r="BV50" s="238"/>
      <c r="BW50" s="238"/>
      <c r="BX50" s="238"/>
      <c r="BY50" s="238"/>
      <c r="BZ50" s="238"/>
      <c r="CA50" s="238"/>
      <c r="CB50" s="240"/>
    </row>
    <row r="51" spans="1:80" ht="8.4499999999999993" customHeight="1" x14ac:dyDescent="0.25">
      <c r="A51" s="242">
        <v>13</v>
      </c>
      <c r="B51" s="242"/>
      <c r="C51" s="244"/>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46"/>
      <c r="AB51" s="236"/>
      <c r="AC51" s="236"/>
      <c r="AD51" s="236"/>
      <c r="AE51" s="236"/>
      <c r="AF51" s="236"/>
      <c r="AG51" s="230"/>
      <c r="AH51" s="231"/>
      <c r="AI51" s="231"/>
      <c r="AJ51" s="231"/>
      <c r="AK51" s="231"/>
      <c r="AL51" s="232"/>
      <c r="AM51" s="236"/>
      <c r="AN51" s="236"/>
      <c r="AO51" s="236"/>
      <c r="AP51" s="236"/>
      <c r="AQ51" s="236"/>
      <c r="AR51" s="236"/>
      <c r="AS51" s="238"/>
      <c r="AT51" s="238"/>
      <c r="AU51" s="238"/>
      <c r="AV51" s="238"/>
      <c r="AW51" s="238"/>
      <c r="AX51" s="238"/>
      <c r="AY51" s="238"/>
      <c r="AZ51" s="238"/>
      <c r="BA51" s="236"/>
      <c r="BB51" s="236"/>
      <c r="BC51" s="236"/>
      <c r="BD51" s="236"/>
      <c r="BE51" s="236"/>
      <c r="BF51" s="236"/>
      <c r="BG51" s="238"/>
      <c r="BH51" s="238"/>
      <c r="BI51" s="238"/>
      <c r="BJ51" s="238"/>
      <c r="BK51" s="238"/>
      <c r="BL51" s="238"/>
      <c r="BM51" s="238"/>
      <c r="BN51" s="238"/>
      <c r="BO51" s="236"/>
      <c r="BP51" s="236"/>
      <c r="BQ51" s="236"/>
      <c r="BR51" s="236"/>
      <c r="BS51" s="236"/>
      <c r="BT51" s="236"/>
      <c r="BU51" s="238"/>
      <c r="BV51" s="238"/>
      <c r="BW51" s="238"/>
      <c r="BX51" s="238"/>
      <c r="BY51" s="238"/>
      <c r="BZ51" s="238"/>
      <c r="CA51" s="238"/>
      <c r="CB51" s="240"/>
    </row>
    <row r="52" spans="1:80" ht="8.4499999999999993" customHeight="1" x14ac:dyDescent="0.25">
      <c r="A52" s="243"/>
      <c r="B52" s="243"/>
      <c r="C52" s="244"/>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46"/>
      <c r="AB52" s="236"/>
      <c r="AC52" s="236"/>
      <c r="AD52" s="236"/>
      <c r="AE52" s="236"/>
      <c r="AF52" s="236"/>
      <c r="AG52" s="261"/>
      <c r="AH52" s="243"/>
      <c r="AI52" s="243"/>
      <c r="AJ52" s="243"/>
      <c r="AK52" s="243"/>
      <c r="AL52" s="262"/>
      <c r="AM52" s="236"/>
      <c r="AN52" s="236"/>
      <c r="AO52" s="236"/>
      <c r="AP52" s="236"/>
      <c r="AQ52" s="236"/>
      <c r="AR52" s="236"/>
      <c r="AS52" s="238"/>
      <c r="AT52" s="238"/>
      <c r="AU52" s="238"/>
      <c r="AV52" s="238"/>
      <c r="AW52" s="238"/>
      <c r="AX52" s="238"/>
      <c r="AY52" s="238"/>
      <c r="AZ52" s="238"/>
      <c r="BA52" s="236"/>
      <c r="BB52" s="236"/>
      <c r="BC52" s="236"/>
      <c r="BD52" s="236"/>
      <c r="BE52" s="236"/>
      <c r="BF52" s="236"/>
      <c r="BG52" s="238"/>
      <c r="BH52" s="238"/>
      <c r="BI52" s="238"/>
      <c r="BJ52" s="238"/>
      <c r="BK52" s="238"/>
      <c r="BL52" s="238"/>
      <c r="BM52" s="238"/>
      <c r="BN52" s="238"/>
      <c r="BO52" s="236"/>
      <c r="BP52" s="236"/>
      <c r="BQ52" s="236"/>
      <c r="BR52" s="236"/>
      <c r="BS52" s="236"/>
      <c r="BT52" s="236"/>
      <c r="BU52" s="238"/>
      <c r="BV52" s="238"/>
      <c r="BW52" s="238"/>
      <c r="BX52" s="238"/>
      <c r="BY52" s="238"/>
      <c r="BZ52" s="238"/>
      <c r="CA52" s="238"/>
      <c r="CB52" s="240"/>
    </row>
    <row r="53" spans="1:80" ht="8.4499999999999993" customHeight="1" x14ac:dyDescent="0.25">
      <c r="A53" s="242">
        <v>14</v>
      </c>
      <c r="B53" s="242"/>
      <c r="C53" s="244"/>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46"/>
      <c r="AB53" s="236"/>
      <c r="AC53" s="236"/>
      <c r="AD53" s="236"/>
      <c r="AE53" s="236"/>
      <c r="AF53" s="236"/>
      <c r="AG53" s="230"/>
      <c r="AH53" s="231"/>
      <c r="AI53" s="231"/>
      <c r="AJ53" s="231"/>
      <c r="AK53" s="231"/>
      <c r="AL53" s="232"/>
      <c r="AM53" s="236"/>
      <c r="AN53" s="236"/>
      <c r="AO53" s="236"/>
      <c r="AP53" s="236"/>
      <c r="AQ53" s="236"/>
      <c r="AR53" s="236"/>
      <c r="AS53" s="238"/>
      <c r="AT53" s="238"/>
      <c r="AU53" s="238"/>
      <c r="AV53" s="238"/>
      <c r="AW53" s="238"/>
      <c r="AX53" s="238"/>
      <c r="AY53" s="238"/>
      <c r="AZ53" s="238"/>
      <c r="BA53" s="236"/>
      <c r="BB53" s="236"/>
      <c r="BC53" s="236"/>
      <c r="BD53" s="236"/>
      <c r="BE53" s="236"/>
      <c r="BF53" s="236"/>
      <c r="BG53" s="238"/>
      <c r="BH53" s="238"/>
      <c r="BI53" s="238"/>
      <c r="BJ53" s="238"/>
      <c r="BK53" s="238"/>
      <c r="BL53" s="238"/>
      <c r="BM53" s="238"/>
      <c r="BN53" s="238"/>
      <c r="BO53" s="236"/>
      <c r="BP53" s="236"/>
      <c r="BQ53" s="236"/>
      <c r="BR53" s="236"/>
      <c r="BS53" s="236"/>
      <c r="BT53" s="236"/>
      <c r="BU53" s="238"/>
      <c r="BV53" s="238"/>
      <c r="BW53" s="238"/>
      <c r="BX53" s="238"/>
      <c r="BY53" s="238"/>
      <c r="BZ53" s="238"/>
      <c r="CA53" s="238"/>
      <c r="CB53" s="240"/>
    </row>
    <row r="54" spans="1:80" ht="8.4499999999999993" customHeight="1" x14ac:dyDescent="0.25">
      <c r="A54" s="243"/>
      <c r="B54" s="243"/>
      <c r="C54" s="244"/>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46"/>
      <c r="AB54" s="236"/>
      <c r="AC54" s="236"/>
      <c r="AD54" s="236"/>
      <c r="AE54" s="236"/>
      <c r="AF54" s="236"/>
      <c r="AG54" s="261"/>
      <c r="AH54" s="243"/>
      <c r="AI54" s="243"/>
      <c r="AJ54" s="243"/>
      <c r="AK54" s="243"/>
      <c r="AL54" s="262"/>
      <c r="AM54" s="236"/>
      <c r="AN54" s="236"/>
      <c r="AO54" s="236"/>
      <c r="AP54" s="236"/>
      <c r="AQ54" s="236"/>
      <c r="AR54" s="236"/>
      <c r="AS54" s="238"/>
      <c r="AT54" s="238"/>
      <c r="AU54" s="238"/>
      <c r="AV54" s="238"/>
      <c r="AW54" s="238"/>
      <c r="AX54" s="238"/>
      <c r="AY54" s="238"/>
      <c r="AZ54" s="238"/>
      <c r="BA54" s="236"/>
      <c r="BB54" s="236"/>
      <c r="BC54" s="236"/>
      <c r="BD54" s="236"/>
      <c r="BE54" s="236"/>
      <c r="BF54" s="236"/>
      <c r="BG54" s="238"/>
      <c r="BH54" s="238"/>
      <c r="BI54" s="238"/>
      <c r="BJ54" s="238"/>
      <c r="BK54" s="238"/>
      <c r="BL54" s="238"/>
      <c r="BM54" s="238"/>
      <c r="BN54" s="238"/>
      <c r="BO54" s="236"/>
      <c r="BP54" s="236"/>
      <c r="BQ54" s="236"/>
      <c r="BR54" s="236"/>
      <c r="BS54" s="236"/>
      <c r="BT54" s="236"/>
      <c r="BU54" s="238"/>
      <c r="BV54" s="238"/>
      <c r="BW54" s="238"/>
      <c r="BX54" s="238"/>
      <c r="BY54" s="238"/>
      <c r="BZ54" s="238"/>
      <c r="CA54" s="238"/>
      <c r="CB54" s="240"/>
    </row>
    <row r="55" spans="1:80" ht="8.4499999999999993" customHeight="1" x14ac:dyDescent="0.25">
      <c r="A55" s="242">
        <v>15</v>
      </c>
      <c r="B55" s="242"/>
      <c r="C55" s="244"/>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46"/>
      <c r="AB55" s="236"/>
      <c r="AC55" s="236"/>
      <c r="AD55" s="236"/>
      <c r="AE55" s="236"/>
      <c r="AF55" s="236"/>
      <c r="AG55" s="230"/>
      <c r="AH55" s="231"/>
      <c r="AI55" s="231"/>
      <c r="AJ55" s="231"/>
      <c r="AK55" s="231"/>
      <c r="AL55" s="232"/>
      <c r="AM55" s="236"/>
      <c r="AN55" s="236"/>
      <c r="AO55" s="236"/>
      <c r="AP55" s="236"/>
      <c r="AQ55" s="236"/>
      <c r="AR55" s="236"/>
      <c r="AS55" s="238"/>
      <c r="AT55" s="238"/>
      <c r="AU55" s="238"/>
      <c r="AV55" s="238"/>
      <c r="AW55" s="238"/>
      <c r="AX55" s="238"/>
      <c r="AY55" s="238"/>
      <c r="AZ55" s="238"/>
      <c r="BA55" s="236"/>
      <c r="BB55" s="236"/>
      <c r="BC55" s="236"/>
      <c r="BD55" s="236"/>
      <c r="BE55" s="236"/>
      <c r="BF55" s="236"/>
      <c r="BG55" s="238"/>
      <c r="BH55" s="238"/>
      <c r="BI55" s="238"/>
      <c r="BJ55" s="238"/>
      <c r="BK55" s="238"/>
      <c r="BL55" s="238"/>
      <c r="BM55" s="238"/>
      <c r="BN55" s="238"/>
      <c r="BO55" s="236"/>
      <c r="BP55" s="236"/>
      <c r="BQ55" s="236"/>
      <c r="BR55" s="236"/>
      <c r="BS55" s="236"/>
      <c r="BT55" s="236"/>
      <c r="BU55" s="238"/>
      <c r="BV55" s="238"/>
      <c r="BW55" s="238"/>
      <c r="BX55" s="238"/>
      <c r="BY55" s="238"/>
      <c r="BZ55" s="238"/>
      <c r="CA55" s="238"/>
      <c r="CB55" s="240"/>
    </row>
    <row r="56" spans="1:80" ht="8.4499999999999993" customHeight="1" x14ac:dyDescent="0.25">
      <c r="A56" s="243"/>
      <c r="B56" s="243"/>
      <c r="C56" s="244"/>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46"/>
      <c r="AB56" s="236"/>
      <c r="AC56" s="236"/>
      <c r="AD56" s="236"/>
      <c r="AE56" s="236"/>
      <c r="AF56" s="236"/>
      <c r="AG56" s="261"/>
      <c r="AH56" s="243"/>
      <c r="AI56" s="243"/>
      <c r="AJ56" s="243"/>
      <c r="AK56" s="243"/>
      <c r="AL56" s="262"/>
      <c r="AM56" s="236"/>
      <c r="AN56" s="236"/>
      <c r="AO56" s="236"/>
      <c r="AP56" s="236"/>
      <c r="AQ56" s="236"/>
      <c r="AR56" s="236"/>
      <c r="AS56" s="238"/>
      <c r="AT56" s="238"/>
      <c r="AU56" s="238"/>
      <c r="AV56" s="238"/>
      <c r="AW56" s="238"/>
      <c r="AX56" s="238"/>
      <c r="AY56" s="238"/>
      <c r="AZ56" s="238"/>
      <c r="BA56" s="236"/>
      <c r="BB56" s="236"/>
      <c r="BC56" s="236"/>
      <c r="BD56" s="236"/>
      <c r="BE56" s="236"/>
      <c r="BF56" s="236"/>
      <c r="BG56" s="238"/>
      <c r="BH56" s="238"/>
      <c r="BI56" s="238"/>
      <c r="BJ56" s="238"/>
      <c r="BK56" s="238"/>
      <c r="BL56" s="238"/>
      <c r="BM56" s="238"/>
      <c r="BN56" s="238"/>
      <c r="BO56" s="236"/>
      <c r="BP56" s="236"/>
      <c r="BQ56" s="236"/>
      <c r="BR56" s="236"/>
      <c r="BS56" s="236"/>
      <c r="BT56" s="236"/>
      <c r="BU56" s="238"/>
      <c r="BV56" s="238"/>
      <c r="BW56" s="238"/>
      <c r="BX56" s="238"/>
      <c r="BY56" s="238"/>
      <c r="BZ56" s="238"/>
      <c r="CA56" s="238"/>
      <c r="CB56" s="240"/>
    </row>
    <row r="57" spans="1:80" ht="8.4499999999999993" customHeight="1" x14ac:dyDescent="0.25">
      <c r="A57" s="242">
        <v>16</v>
      </c>
      <c r="B57" s="242"/>
      <c r="C57" s="244"/>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46"/>
      <c r="AB57" s="236"/>
      <c r="AC57" s="236"/>
      <c r="AD57" s="236"/>
      <c r="AE57" s="236"/>
      <c r="AF57" s="236"/>
      <c r="AG57" s="230"/>
      <c r="AH57" s="231"/>
      <c r="AI57" s="231"/>
      <c r="AJ57" s="231"/>
      <c r="AK57" s="231"/>
      <c r="AL57" s="232"/>
      <c r="AM57" s="236"/>
      <c r="AN57" s="236"/>
      <c r="AO57" s="236"/>
      <c r="AP57" s="236"/>
      <c r="AQ57" s="236"/>
      <c r="AR57" s="236"/>
      <c r="AS57" s="238"/>
      <c r="AT57" s="238"/>
      <c r="AU57" s="238"/>
      <c r="AV57" s="238"/>
      <c r="AW57" s="238"/>
      <c r="AX57" s="238"/>
      <c r="AY57" s="238"/>
      <c r="AZ57" s="238"/>
      <c r="BA57" s="236"/>
      <c r="BB57" s="236"/>
      <c r="BC57" s="236"/>
      <c r="BD57" s="236"/>
      <c r="BE57" s="236"/>
      <c r="BF57" s="236"/>
      <c r="BG57" s="238"/>
      <c r="BH57" s="238"/>
      <c r="BI57" s="238"/>
      <c r="BJ57" s="238"/>
      <c r="BK57" s="238"/>
      <c r="BL57" s="238"/>
      <c r="BM57" s="238"/>
      <c r="BN57" s="238"/>
      <c r="BO57" s="236"/>
      <c r="BP57" s="236"/>
      <c r="BQ57" s="236"/>
      <c r="BR57" s="236"/>
      <c r="BS57" s="236"/>
      <c r="BT57" s="236"/>
      <c r="BU57" s="238"/>
      <c r="BV57" s="238"/>
      <c r="BW57" s="238"/>
      <c r="BX57" s="238"/>
      <c r="BY57" s="238"/>
      <c r="BZ57" s="238"/>
      <c r="CA57" s="238"/>
      <c r="CB57" s="240"/>
    </row>
    <row r="58" spans="1:80" ht="8.4499999999999993" customHeight="1" x14ac:dyDescent="0.25">
      <c r="A58" s="243"/>
      <c r="B58" s="243"/>
      <c r="C58" s="244"/>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46"/>
      <c r="AB58" s="236"/>
      <c r="AC58" s="236"/>
      <c r="AD58" s="236"/>
      <c r="AE58" s="236"/>
      <c r="AF58" s="236"/>
      <c r="AG58" s="261"/>
      <c r="AH58" s="243"/>
      <c r="AI58" s="243"/>
      <c r="AJ58" s="243"/>
      <c r="AK58" s="243"/>
      <c r="AL58" s="262"/>
      <c r="AM58" s="236"/>
      <c r="AN58" s="236"/>
      <c r="AO58" s="236"/>
      <c r="AP58" s="236"/>
      <c r="AQ58" s="236"/>
      <c r="AR58" s="236"/>
      <c r="AS58" s="238"/>
      <c r="AT58" s="238"/>
      <c r="AU58" s="238"/>
      <c r="AV58" s="238"/>
      <c r="AW58" s="238"/>
      <c r="AX58" s="238"/>
      <c r="AY58" s="238"/>
      <c r="AZ58" s="238"/>
      <c r="BA58" s="236"/>
      <c r="BB58" s="236"/>
      <c r="BC58" s="236"/>
      <c r="BD58" s="236"/>
      <c r="BE58" s="236"/>
      <c r="BF58" s="236"/>
      <c r="BG58" s="238"/>
      <c r="BH58" s="238"/>
      <c r="BI58" s="238"/>
      <c r="BJ58" s="238"/>
      <c r="BK58" s="238"/>
      <c r="BL58" s="238"/>
      <c r="BM58" s="238"/>
      <c r="BN58" s="238"/>
      <c r="BO58" s="236"/>
      <c r="BP58" s="236"/>
      <c r="BQ58" s="236"/>
      <c r="BR58" s="236"/>
      <c r="BS58" s="236"/>
      <c r="BT58" s="236"/>
      <c r="BU58" s="238"/>
      <c r="BV58" s="238"/>
      <c r="BW58" s="238"/>
      <c r="BX58" s="238"/>
      <c r="BY58" s="238"/>
      <c r="BZ58" s="238"/>
      <c r="CA58" s="238"/>
      <c r="CB58" s="240"/>
    </row>
    <row r="59" spans="1:80" ht="8.4499999999999993" customHeight="1" x14ac:dyDescent="0.25">
      <c r="A59" s="242">
        <v>17</v>
      </c>
      <c r="B59" s="242"/>
      <c r="C59" s="244"/>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46"/>
      <c r="AB59" s="236"/>
      <c r="AC59" s="236"/>
      <c r="AD59" s="236"/>
      <c r="AE59" s="236"/>
      <c r="AF59" s="236"/>
      <c r="AG59" s="230"/>
      <c r="AH59" s="231"/>
      <c r="AI59" s="231"/>
      <c r="AJ59" s="231"/>
      <c r="AK59" s="231"/>
      <c r="AL59" s="232"/>
      <c r="AM59" s="236"/>
      <c r="AN59" s="236"/>
      <c r="AO59" s="236"/>
      <c r="AP59" s="236"/>
      <c r="AQ59" s="236"/>
      <c r="AR59" s="236"/>
      <c r="AS59" s="238"/>
      <c r="AT59" s="238"/>
      <c r="AU59" s="238"/>
      <c r="AV59" s="238"/>
      <c r="AW59" s="238"/>
      <c r="AX59" s="238"/>
      <c r="AY59" s="238"/>
      <c r="AZ59" s="238"/>
      <c r="BA59" s="236"/>
      <c r="BB59" s="236"/>
      <c r="BC59" s="236"/>
      <c r="BD59" s="236"/>
      <c r="BE59" s="236"/>
      <c r="BF59" s="236"/>
      <c r="BG59" s="238"/>
      <c r="BH59" s="238"/>
      <c r="BI59" s="238"/>
      <c r="BJ59" s="238"/>
      <c r="BK59" s="238"/>
      <c r="BL59" s="238"/>
      <c r="BM59" s="238"/>
      <c r="BN59" s="238"/>
      <c r="BO59" s="236"/>
      <c r="BP59" s="236"/>
      <c r="BQ59" s="236"/>
      <c r="BR59" s="236"/>
      <c r="BS59" s="236"/>
      <c r="BT59" s="236"/>
      <c r="BU59" s="238"/>
      <c r="BV59" s="238"/>
      <c r="BW59" s="238"/>
      <c r="BX59" s="238"/>
      <c r="BY59" s="238"/>
      <c r="BZ59" s="238"/>
      <c r="CA59" s="238"/>
      <c r="CB59" s="240"/>
    </row>
    <row r="60" spans="1:80" ht="8.4499999999999993" customHeight="1" x14ac:dyDescent="0.25">
      <c r="A60" s="243"/>
      <c r="B60" s="243"/>
      <c r="C60" s="244"/>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46"/>
      <c r="AB60" s="236"/>
      <c r="AC60" s="236"/>
      <c r="AD60" s="236"/>
      <c r="AE60" s="236"/>
      <c r="AF60" s="236"/>
      <c r="AG60" s="261"/>
      <c r="AH60" s="243"/>
      <c r="AI60" s="243"/>
      <c r="AJ60" s="243"/>
      <c r="AK60" s="243"/>
      <c r="AL60" s="262"/>
      <c r="AM60" s="236"/>
      <c r="AN60" s="236"/>
      <c r="AO60" s="236"/>
      <c r="AP60" s="236"/>
      <c r="AQ60" s="236"/>
      <c r="AR60" s="236"/>
      <c r="AS60" s="238"/>
      <c r="AT60" s="238"/>
      <c r="AU60" s="238"/>
      <c r="AV60" s="238"/>
      <c r="AW60" s="238"/>
      <c r="AX60" s="238"/>
      <c r="AY60" s="238"/>
      <c r="AZ60" s="238"/>
      <c r="BA60" s="236"/>
      <c r="BB60" s="236"/>
      <c r="BC60" s="236"/>
      <c r="BD60" s="236"/>
      <c r="BE60" s="236"/>
      <c r="BF60" s="236"/>
      <c r="BG60" s="238"/>
      <c r="BH60" s="238"/>
      <c r="BI60" s="238"/>
      <c r="BJ60" s="238"/>
      <c r="BK60" s="238"/>
      <c r="BL60" s="238"/>
      <c r="BM60" s="238"/>
      <c r="BN60" s="238"/>
      <c r="BO60" s="236"/>
      <c r="BP60" s="236"/>
      <c r="BQ60" s="236"/>
      <c r="BR60" s="236"/>
      <c r="BS60" s="236"/>
      <c r="BT60" s="236"/>
      <c r="BU60" s="238"/>
      <c r="BV60" s="238"/>
      <c r="BW60" s="238"/>
      <c r="BX60" s="238"/>
      <c r="BY60" s="238"/>
      <c r="BZ60" s="238"/>
      <c r="CA60" s="238"/>
      <c r="CB60" s="240"/>
    </row>
    <row r="61" spans="1:80" ht="8.4499999999999993" customHeight="1" x14ac:dyDescent="0.25">
      <c r="A61" s="242">
        <v>18</v>
      </c>
      <c r="B61" s="242"/>
      <c r="C61" s="244"/>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46"/>
      <c r="AB61" s="236"/>
      <c r="AC61" s="236"/>
      <c r="AD61" s="236"/>
      <c r="AE61" s="236"/>
      <c r="AF61" s="236"/>
      <c r="AG61" s="230"/>
      <c r="AH61" s="231"/>
      <c r="AI61" s="231"/>
      <c r="AJ61" s="231"/>
      <c r="AK61" s="231"/>
      <c r="AL61" s="232"/>
      <c r="AM61" s="236"/>
      <c r="AN61" s="236"/>
      <c r="AO61" s="236"/>
      <c r="AP61" s="236"/>
      <c r="AQ61" s="236"/>
      <c r="AR61" s="236"/>
      <c r="AS61" s="238"/>
      <c r="AT61" s="238"/>
      <c r="AU61" s="238"/>
      <c r="AV61" s="238"/>
      <c r="AW61" s="238"/>
      <c r="AX61" s="238"/>
      <c r="AY61" s="238"/>
      <c r="AZ61" s="238"/>
      <c r="BA61" s="236"/>
      <c r="BB61" s="236"/>
      <c r="BC61" s="236"/>
      <c r="BD61" s="236"/>
      <c r="BE61" s="236"/>
      <c r="BF61" s="236"/>
      <c r="BG61" s="238"/>
      <c r="BH61" s="238"/>
      <c r="BI61" s="238"/>
      <c r="BJ61" s="238"/>
      <c r="BK61" s="238"/>
      <c r="BL61" s="238"/>
      <c r="BM61" s="238"/>
      <c r="BN61" s="238"/>
      <c r="BO61" s="236"/>
      <c r="BP61" s="236"/>
      <c r="BQ61" s="236"/>
      <c r="BR61" s="236"/>
      <c r="BS61" s="236"/>
      <c r="BT61" s="236"/>
      <c r="BU61" s="238"/>
      <c r="BV61" s="238"/>
      <c r="BW61" s="238"/>
      <c r="BX61" s="238"/>
      <c r="BY61" s="238"/>
      <c r="BZ61" s="238"/>
      <c r="CA61" s="238"/>
      <c r="CB61" s="240"/>
    </row>
    <row r="62" spans="1:80" ht="8.4499999999999993" customHeight="1" x14ac:dyDescent="0.25">
      <c r="A62" s="243"/>
      <c r="B62" s="243"/>
      <c r="C62" s="244"/>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46"/>
      <c r="AB62" s="236"/>
      <c r="AC62" s="236"/>
      <c r="AD62" s="236"/>
      <c r="AE62" s="236"/>
      <c r="AF62" s="236"/>
      <c r="AG62" s="261"/>
      <c r="AH62" s="243"/>
      <c r="AI62" s="243"/>
      <c r="AJ62" s="243"/>
      <c r="AK62" s="243"/>
      <c r="AL62" s="262"/>
      <c r="AM62" s="236"/>
      <c r="AN62" s="236"/>
      <c r="AO62" s="236"/>
      <c r="AP62" s="236"/>
      <c r="AQ62" s="236"/>
      <c r="AR62" s="236"/>
      <c r="AS62" s="238"/>
      <c r="AT62" s="238"/>
      <c r="AU62" s="238"/>
      <c r="AV62" s="238"/>
      <c r="AW62" s="238"/>
      <c r="AX62" s="238"/>
      <c r="AY62" s="238"/>
      <c r="AZ62" s="238"/>
      <c r="BA62" s="236"/>
      <c r="BB62" s="236"/>
      <c r="BC62" s="236"/>
      <c r="BD62" s="236"/>
      <c r="BE62" s="236"/>
      <c r="BF62" s="236"/>
      <c r="BG62" s="238"/>
      <c r="BH62" s="238"/>
      <c r="BI62" s="238"/>
      <c r="BJ62" s="238"/>
      <c r="BK62" s="238"/>
      <c r="BL62" s="238"/>
      <c r="BM62" s="238"/>
      <c r="BN62" s="238"/>
      <c r="BO62" s="236"/>
      <c r="BP62" s="236"/>
      <c r="BQ62" s="236"/>
      <c r="BR62" s="236"/>
      <c r="BS62" s="236"/>
      <c r="BT62" s="236"/>
      <c r="BU62" s="238"/>
      <c r="BV62" s="238"/>
      <c r="BW62" s="238"/>
      <c r="BX62" s="238"/>
      <c r="BY62" s="238"/>
      <c r="BZ62" s="238"/>
      <c r="CA62" s="238"/>
      <c r="CB62" s="240"/>
    </row>
    <row r="63" spans="1:80" ht="8.4499999999999993" customHeight="1" x14ac:dyDescent="0.25">
      <c r="A63" s="242">
        <v>19</v>
      </c>
      <c r="B63" s="242"/>
      <c r="C63" s="244"/>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46"/>
      <c r="AB63" s="236"/>
      <c r="AC63" s="236"/>
      <c r="AD63" s="236"/>
      <c r="AE63" s="236"/>
      <c r="AF63" s="236"/>
      <c r="AG63" s="230"/>
      <c r="AH63" s="231"/>
      <c r="AI63" s="231"/>
      <c r="AJ63" s="231"/>
      <c r="AK63" s="231"/>
      <c r="AL63" s="232"/>
      <c r="AM63" s="236"/>
      <c r="AN63" s="236"/>
      <c r="AO63" s="236"/>
      <c r="AP63" s="236"/>
      <c r="AQ63" s="236"/>
      <c r="AR63" s="236"/>
      <c r="AS63" s="238"/>
      <c r="AT63" s="238"/>
      <c r="AU63" s="238"/>
      <c r="AV63" s="238"/>
      <c r="AW63" s="238"/>
      <c r="AX63" s="238"/>
      <c r="AY63" s="238"/>
      <c r="AZ63" s="238"/>
      <c r="BA63" s="236"/>
      <c r="BB63" s="236"/>
      <c r="BC63" s="236"/>
      <c r="BD63" s="236"/>
      <c r="BE63" s="236"/>
      <c r="BF63" s="236"/>
      <c r="BG63" s="238"/>
      <c r="BH63" s="238"/>
      <c r="BI63" s="238"/>
      <c r="BJ63" s="238"/>
      <c r="BK63" s="238"/>
      <c r="BL63" s="238"/>
      <c r="BM63" s="238"/>
      <c r="BN63" s="238"/>
      <c r="BO63" s="236"/>
      <c r="BP63" s="236"/>
      <c r="BQ63" s="236"/>
      <c r="BR63" s="236"/>
      <c r="BS63" s="236"/>
      <c r="BT63" s="236"/>
      <c r="BU63" s="238"/>
      <c r="BV63" s="238"/>
      <c r="BW63" s="238"/>
      <c r="BX63" s="238"/>
      <c r="BY63" s="238"/>
      <c r="BZ63" s="238"/>
      <c r="CA63" s="238"/>
      <c r="CB63" s="240"/>
    </row>
    <row r="64" spans="1:80" ht="8.4499999999999993" customHeight="1" x14ac:dyDescent="0.25">
      <c r="A64" s="243"/>
      <c r="B64" s="243"/>
      <c r="C64" s="244"/>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46"/>
      <c r="AB64" s="236"/>
      <c r="AC64" s="236"/>
      <c r="AD64" s="236"/>
      <c r="AE64" s="236"/>
      <c r="AF64" s="236"/>
      <c r="AG64" s="261"/>
      <c r="AH64" s="243"/>
      <c r="AI64" s="243"/>
      <c r="AJ64" s="243"/>
      <c r="AK64" s="243"/>
      <c r="AL64" s="262"/>
      <c r="AM64" s="236"/>
      <c r="AN64" s="236"/>
      <c r="AO64" s="236"/>
      <c r="AP64" s="236"/>
      <c r="AQ64" s="236"/>
      <c r="AR64" s="236"/>
      <c r="AS64" s="238"/>
      <c r="AT64" s="238"/>
      <c r="AU64" s="238"/>
      <c r="AV64" s="238"/>
      <c r="AW64" s="238"/>
      <c r="AX64" s="238"/>
      <c r="AY64" s="238"/>
      <c r="AZ64" s="238"/>
      <c r="BA64" s="236"/>
      <c r="BB64" s="236"/>
      <c r="BC64" s="236"/>
      <c r="BD64" s="236"/>
      <c r="BE64" s="236"/>
      <c r="BF64" s="236"/>
      <c r="BG64" s="238"/>
      <c r="BH64" s="238"/>
      <c r="BI64" s="238"/>
      <c r="BJ64" s="238"/>
      <c r="BK64" s="238"/>
      <c r="BL64" s="238"/>
      <c r="BM64" s="238"/>
      <c r="BN64" s="238"/>
      <c r="BO64" s="236"/>
      <c r="BP64" s="236"/>
      <c r="BQ64" s="236"/>
      <c r="BR64" s="236"/>
      <c r="BS64" s="236"/>
      <c r="BT64" s="236"/>
      <c r="BU64" s="238"/>
      <c r="BV64" s="238"/>
      <c r="BW64" s="238"/>
      <c r="BX64" s="238"/>
      <c r="BY64" s="238"/>
      <c r="BZ64" s="238"/>
      <c r="CA64" s="238"/>
      <c r="CB64" s="240"/>
    </row>
    <row r="65" spans="1:80" ht="8.4499999999999993" customHeight="1" x14ac:dyDescent="0.25">
      <c r="A65" s="242">
        <v>20</v>
      </c>
      <c r="B65" s="242"/>
      <c r="C65" s="244"/>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46"/>
      <c r="AB65" s="236"/>
      <c r="AC65" s="236"/>
      <c r="AD65" s="236"/>
      <c r="AE65" s="236"/>
      <c r="AF65" s="236"/>
      <c r="AG65" s="230"/>
      <c r="AH65" s="231"/>
      <c r="AI65" s="231"/>
      <c r="AJ65" s="231"/>
      <c r="AK65" s="231"/>
      <c r="AL65" s="232"/>
      <c r="AM65" s="236"/>
      <c r="AN65" s="236"/>
      <c r="AO65" s="236"/>
      <c r="AP65" s="236"/>
      <c r="AQ65" s="236"/>
      <c r="AR65" s="236"/>
      <c r="AS65" s="238"/>
      <c r="AT65" s="238"/>
      <c r="AU65" s="238"/>
      <c r="AV65" s="238"/>
      <c r="AW65" s="238"/>
      <c r="AX65" s="238"/>
      <c r="AY65" s="238"/>
      <c r="AZ65" s="238"/>
      <c r="BA65" s="236"/>
      <c r="BB65" s="236"/>
      <c r="BC65" s="236"/>
      <c r="BD65" s="236"/>
      <c r="BE65" s="236"/>
      <c r="BF65" s="236"/>
      <c r="BG65" s="238"/>
      <c r="BH65" s="238"/>
      <c r="BI65" s="238"/>
      <c r="BJ65" s="238"/>
      <c r="BK65" s="238"/>
      <c r="BL65" s="238"/>
      <c r="BM65" s="238"/>
      <c r="BN65" s="238"/>
      <c r="BO65" s="236"/>
      <c r="BP65" s="236"/>
      <c r="BQ65" s="236"/>
      <c r="BR65" s="236"/>
      <c r="BS65" s="236"/>
      <c r="BT65" s="236"/>
      <c r="BU65" s="238"/>
      <c r="BV65" s="238"/>
      <c r="BW65" s="238"/>
      <c r="BX65" s="238"/>
      <c r="BY65" s="238"/>
      <c r="BZ65" s="238"/>
      <c r="CA65" s="238"/>
      <c r="CB65" s="240"/>
    </row>
    <row r="66" spans="1:80" ht="8.4499999999999993" customHeight="1" thickBot="1" x14ac:dyDescent="0.3">
      <c r="A66" s="243"/>
      <c r="B66" s="243"/>
      <c r="C66" s="245"/>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47"/>
      <c r="AB66" s="237"/>
      <c r="AC66" s="237"/>
      <c r="AD66" s="237"/>
      <c r="AE66" s="237"/>
      <c r="AF66" s="237"/>
      <c r="AG66" s="233"/>
      <c r="AH66" s="234"/>
      <c r="AI66" s="234"/>
      <c r="AJ66" s="234"/>
      <c r="AK66" s="234"/>
      <c r="AL66" s="235"/>
      <c r="AM66" s="237"/>
      <c r="AN66" s="237"/>
      <c r="AO66" s="237"/>
      <c r="AP66" s="237"/>
      <c r="AQ66" s="237"/>
      <c r="AR66" s="237"/>
      <c r="AS66" s="239"/>
      <c r="AT66" s="239"/>
      <c r="AU66" s="239"/>
      <c r="AV66" s="239"/>
      <c r="AW66" s="239"/>
      <c r="AX66" s="239"/>
      <c r="AY66" s="239"/>
      <c r="AZ66" s="239"/>
      <c r="BA66" s="237"/>
      <c r="BB66" s="237"/>
      <c r="BC66" s="237"/>
      <c r="BD66" s="237"/>
      <c r="BE66" s="237"/>
      <c r="BF66" s="237"/>
      <c r="BG66" s="239"/>
      <c r="BH66" s="239"/>
      <c r="BI66" s="239"/>
      <c r="BJ66" s="239"/>
      <c r="BK66" s="239"/>
      <c r="BL66" s="239"/>
      <c r="BM66" s="239"/>
      <c r="BN66" s="239"/>
      <c r="BO66" s="237"/>
      <c r="BP66" s="237"/>
      <c r="BQ66" s="237"/>
      <c r="BR66" s="237"/>
      <c r="BS66" s="237"/>
      <c r="BT66" s="237"/>
      <c r="BU66" s="239"/>
      <c r="BV66" s="239"/>
      <c r="BW66" s="239"/>
      <c r="BX66" s="239"/>
      <c r="BY66" s="239"/>
      <c r="BZ66" s="239"/>
      <c r="CA66" s="239"/>
      <c r="CB66" s="241"/>
    </row>
    <row r="67" spans="1:80" ht="8.4499999999999993" customHeight="1" x14ac:dyDescent="0.25">
      <c r="AG67" s="259" t="s">
        <v>117</v>
      </c>
      <c r="AH67" s="259"/>
      <c r="AI67" s="259"/>
      <c r="AJ67" s="259"/>
      <c r="AK67" s="259"/>
      <c r="AL67" s="259"/>
      <c r="AM67" s="259"/>
      <c r="AN67" s="259"/>
      <c r="AO67" s="259"/>
      <c r="AP67" s="259"/>
      <c r="AQ67" s="259"/>
      <c r="AR67" s="260"/>
      <c r="AS67" s="248">
        <f>SUM(AS27:AZ66)</f>
        <v>0</v>
      </c>
      <c r="AT67" s="249"/>
      <c r="AU67" s="249"/>
      <c r="AV67" s="249"/>
      <c r="AW67" s="249"/>
      <c r="AX67" s="249"/>
      <c r="AY67" s="249"/>
      <c r="AZ67" s="249"/>
      <c r="BA67" s="253"/>
      <c r="BB67" s="254"/>
      <c r="BC67" s="254"/>
      <c r="BD67" s="254"/>
      <c r="BE67" s="254"/>
      <c r="BF67" s="255"/>
      <c r="BG67" s="249">
        <f>SUM(BG27:BN66)</f>
        <v>0</v>
      </c>
      <c r="BH67" s="249"/>
      <c r="BI67" s="249"/>
      <c r="BJ67" s="249"/>
      <c r="BK67" s="249"/>
      <c r="BL67" s="249"/>
      <c r="BM67" s="249"/>
      <c r="BN67" s="249"/>
      <c r="BO67" s="253"/>
      <c r="BP67" s="254"/>
      <c r="BQ67" s="254"/>
      <c r="BR67" s="254"/>
      <c r="BS67" s="254"/>
      <c r="BT67" s="255"/>
      <c r="BU67" s="249">
        <f>SUM(BU27:CB66)</f>
        <v>0</v>
      </c>
      <c r="BV67" s="249"/>
      <c r="BW67" s="249"/>
      <c r="BX67" s="249"/>
      <c r="BY67" s="249"/>
      <c r="BZ67" s="249"/>
      <c r="CA67" s="249"/>
      <c r="CB67" s="252"/>
    </row>
    <row r="68" spans="1:80" ht="8.4499999999999993" customHeight="1" x14ac:dyDescent="0.25">
      <c r="AG68" s="259"/>
      <c r="AH68" s="259"/>
      <c r="AI68" s="259"/>
      <c r="AJ68" s="259"/>
      <c r="AK68" s="259"/>
      <c r="AL68" s="259"/>
      <c r="AM68" s="259"/>
      <c r="AN68" s="259"/>
      <c r="AO68" s="259"/>
      <c r="AP68" s="259"/>
      <c r="AQ68" s="259"/>
      <c r="AR68" s="260"/>
      <c r="AS68" s="250"/>
      <c r="AT68" s="238"/>
      <c r="AU68" s="238"/>
      <c r="AV68" s="238"/>
      <c r="AW68" s="238"/>
      <c r="AX68" s="238"/>
      <c r="AY68" s="238"/>
      <c r="AZ68" s="238"/>
      <c r="BA68" s="253"/>
      <c r="BB68" s="254"/>
      <c r="BC68" s="254"/>
      <c r="BD68" s="254"/>
      <c r="BE68" s="254"/>
      <c r="BF68" s="255"/>
      <c r="BG68" s="238"/>
      <c r="BH68" s="238"/>
      <c r="BI68" s="238"/>
      <c r="BJ68" s="238"/>
      <c r="BK68" s="238"/>
      <c r="BL68" s="238"/>
      <c r="BM68" s="238"/>
      <c r="BN68" s="238"/>
      <c r="BO68" s="253"/>
      <c r="BP68" s="254"/>
      <c r="BQ68" s="254"/>
      <c r="BR68" s="254"/>
      <c r="BS68" s="254"/>
      <c r="BT68" s="255"/>
      <c r="BU68" s="238"/>
      <c r="BV68" s="238"/>
      <c r="BW68" s="238"/>
      <c r="BX68" s="238"/>
      <c r="BY68" s="238"/>
      <c r="BZ68" s="238"/>
      <c r="CA68" s="238"/>
      <c r="CB68" s="240"/>
    </row>
    <row r="69" spans="1:80" ht="8.4499999999999993" customHeight="1" thickBot="1" x14ac:dyDescent="0.3">
      <c r="AG69" s="259"/>
      <c r="AH69" s="259"/>
      <c r="AI69" s="259"/>
      <c r="AJ69" s="259"/>
      <c r="AK69" s="259"/>
      <c r="AL69" s="259"/>
      <c r="AM69" s="259"/>
      <c r="AN69" s="259"/>
      <c r="AO69" s="259"/>
      <c r="AP69" s="259"/>
      <c r="AQ69" s="259"/>
      <c r="AR69" s="260"/>
      <c r="AS69" s="251"/>
      <c r="AT69" s="239"/>
      <c r="AU69" s="239"/>
      <c r="AV69" s="239"/>
      <c r="AW69" s="239"/>
      <c r="AX69" s="239"/>
      <c r="AY69" s="239"/>
      <c r="AZ69" s="239"/>
      <c r="BA69" s="256"/>
      <c r="BB69" s="257"/>
      <c r="BC69" s="257"/>
      <c r="BD69" s="257"/>
      <c r="BE69" s="257"/>
      <c r="BF69" s="258"/>
      <c r="BG69" s="239"/>
      <c r="BH69" s="239"/>
      <c r="BI69" s="239"/>
      <c r="BJ69" s="239"/>
      <c r="BK69" s="239"/>
      <c r="BL69" s="239"/>
      <c r="BM69" s="239"/>
      <c r="BN69" s="239"/>
      <c r="BO69" s="256"/>
      <c r="BP69" s="257"/>
      <c r="BQ69" s="257"/>
      <c r="BR69" s="257"/>
      <c r="BS69" s="257"/>
      <c r="BT69" s="258"/>
      <c r="BU69" s="239"/>
      <c r="BV69" s="239"/>
      <c r="BW69" s="239"/>
      <c r="BX69" s="239"/>
      <c r="BY69" s="239"/>
      <c r="BZ69" s="239"/>
      <c r="CA69" s="239"/>
      <c r="CB69" s="241"/>
    </row>
    <row r="71" spans="1:80" ht="8.4499999999999993" customHeight="1" x14ac:dyDescent="0.25">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c r="BP71" s="229"/>
      <c r="BQ71" s="229"/>
      <c r="BR71" s="229"/>
      <c r="BS71" s="229"/>
      <c r="BT71" s="229"/>
      <c r="BU71" s="229"/>
      <c r="BV71" s="229"/>
      <c r="BW71" s="229"/>
      <c r="BX71" s="229"/>
      <c r="BY71" s="229"/>
      <c r="BZ71" s="229"/>
      <c r="CA71" s="229"/>
      <c r="CB71" s="229"/>
    </row>
    <row r="72" spans="1:80" ht="8.4499999999999993" customHeight="1" x14ac:dyDescent="0.25">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row>
    <row r="73" spans="1:80" ht="8.4499999999999993" customHeight="1" x14ac:dyDescent="0.25">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row>
  </sheetData>
  <mergeCells count="247">
    <mergeCell ref="A71:CB73"/>
    <mergeCell ref="AG67:AR69"/>
    <mergeCell ref="AS67:AZ69"/>
    <mergeCell ref="BA67:BF69"/>
    <mergeCell ref="BG67:BN69"/>
    <mergeCell ref="BO67:BT69"/>
    <mergeCell ref="BU67:CB69"/>
    <mergeCell ref="AM65:AR66"/>
    <mergeCell ref="AS65:AZ66"/>
    <mergeCell ref="BA65:BF66"/>
    <mergeCell ref="BG65:BN66"/>
    <mergeCell ref="BO65:BT66"/>
    <mergeCell ref="BU65:CB66"/>
    <mergeCell ref="AS63:AZ64"/>
    <mergeCell ref="BA63:BF64"/>
    <mergeCell ref="BG63:BN64"/>
    <mergeCell ref="BO63:BT64"/>
    <mergeCell ref="BU63:CB64"/>
    <mergeCell ref="A65:B66"/>
    <mergeCell ref="C65:N66"/>
    <mergeCell ref="O65:Z66"/>
    <mergeCell ref="AA65:AF66"/>
    <mergeCell ref="AG65:AL66"/>
    <mergeCell ref="A63:B64"/>
    <mergeCell ref="C63:N64"/>
    <mergeCell ref="O63:Z64"/>
    <mergeCell ref="AA63:AF64"/>
    <mergeCell ref="AG63:AL64"/>
    <mergeCell ref="AM63:AR64"/>
    <mergeCell ref="AM61:AR62"/>
    <mergeCell ref="AS61:AZ62"/>
    <mergeCell ref="BA61:BF62"/>
    <mergeCell ref="BG61:BN62"/>
    <mergeCell ref="BO61:BT62"/>
    <mergeCell ref="BU61:CB62"/>
    <mergeCell ref="AS59:AZ60"/>
    <mergeCell ref="BA59:BF60"/>
    <mergeCell ref="BG59:BN60"/>
    <mergeCell ref="BO59:BT60"/>
    <mergeCell ref="BU59:CB60"/>
    <mergeCell ref="AM59:AR60"/>
    <mergeCell ref="A61:B62"/>
    <mergeCell ref="C61:N62"/>
    <mergeCell ref="O61:Z62"/>
    <mergeCell ref="AA61:AF62"/>
    <mergeCell ref="AG61:AL62"/>
    <mergeCell ref="A59:B60"/>
    <mergeCell ref="C59:N60"/>
    <mergeCell ref="O59:Z60"/>
    <mergeCell ref="AA59:AF60"/>
    <mergeCell ref="AG59:AL60"/>
    <mergeCell ref="AM57:AR58"/>
    <mergeCell ref="AS57:AZ58"/>
    <mergeCell ref="BA57:BF58"/>
    <mergeCell ref="BG57:BN58"/>
    <mergeCell ref="BO57:BT58"/>
    <mergeCell ref="BU57:CB58"/>
    <mergeCell ref="AS55:AZ56"/>
    <mergeCell ref="BA55:BF56"/>
    <mergeCell ref="BG55:BN56"/>
    <mergeCell ref="BO55:BT56"/>
    <mergeCell ref="BU55:CB56"/>
    <mergeCell ref="AM55:AR56"/>
    <mergeCell ref="A57:B58"/>
    <mergeCell ref="C57:N58"/>
    <mergeCell ref="O57:Z58"/>
    <mergeCell ref="AA57:AF58"/>
    <mergeCell ref="AG57:AL58"/>
    <mergeCell ref="A55:B56"/>
    <mergeCell ref="C55:N56"/>
    <mergeCell ref="O55:Z56"/>
    <mergeCell ref="AA55:AF56"/>
    <mergeCell ref="AG55:AL56"/>
    <mergeCell ref="AM53:AR54"/>
    <mergeCell ref="AS53:AZ54"/>
    <mergeCell ref="BA53:BF54"/>
    <mergeCell ref="BG53:BN54"/>
    <mergeCell ref="BO53:BT54"/>
    <mergeCell ref="BU53:CB54"/>
    <mergeCell ref="AS51:AZ52"/>
    <mergeCell ref="BA51:BF52"/>
    <mergeCell ref="BG51:BN52"/>
    <mergeCell ref="BO51:BT52"/>
    <mergeCell ref="BU51:CB52"/>
    <mergeCell ref="AM51:AR52"/>
    <mergeCell ref="A53:B54"/>
    <mergeCell ref="C53:N54"/>
    <mergeCell ref="O53:Z54"/>
    <mergeCell ref="AA53:AF54"/>
    <mergeCell ref="AG53:AL54"/>
    <mergeCell ref="A51:B52"/>
    <mergeCell ref="C51:N52"/>
    <mergeCell ref="O51:Z52"/>
    <mergeCell ref="AA51:AF52"/>
    <mergeCell ref="AG51:AL52"/>
    <mergeCell ref="AM49:AR50"/>
    <mergeCell ref="AS49:AZ50"/>
    <mergeCell ref="BA49:BF50"/>
    <mergeCell ref="BG49:BN50"/>
    <mergeCell ref="BO49:BT50"/>
    <mergeCell ref="BU49:CB50"/>
    <mergeCell ref="AS47:AZ48"/>
    <mergeCell ref="BA47:BF48"/>
    <mergeCell ref="BG47:BN48"/>
    <mergeCell ref="BO47:BT48"/>
    <mergeCell ref="BU47:CB48"/>
    <mergeCell ref="AM47:AR48"/>
    <mergeCell ref="A49:B50"/>
    <mergeCell ref="C49:N50"/>
    <mergeCell ref="O49:Z50"/>
    <mergeCell ref="AA49:AF50"/>
    <mergeCell ref="AG49:AL50"/>
    <mergeCell ref="A47:B48"/>
    <mergeCell ref="C47:N48"/>
    <mergeCell ref="O47:Z48"/>
    <mergeCell ref="AA47:AF48"/>
    <mergeCell ref="AG47:AL48"/>
    <mergeCell ref="AM45:AR46"/>
    <mergeCell ref="AS45:AZ46"/>
    <mergeCell ref="BA45:BF46"/>
    <mergeCell ref="BG45:BN46"/>
    <mergeCell ref="BO45:BT46"/>
    <mergeCell ref="BU45:CB46"/>
    <mergeCell ref="AS43:AZ44"/>
    <mergeCell ref="BA43:BF44"/>
    <mergeCell ref="BG43:BN44"/>
    <mergeCell ref="BO43:BT44"/>
    <mergeCell ref="BU43:CB44"/>
    <mergeCell ref="AM43:AR44"/>
    <mergeCell ref="A45:B46"/>
    <mergeCell ref="C45:N46"/>
    <mergeCell ref="O45:Z46"/>
    <mergeCell ref="AA45:AF46"/>
    <mergeCell ref="AG45:AL46"/>
    <mergeCell ref="A43:B44"/>
    <mergeCell ref="C43:N44"/>
    <mergeCell ref="O43:Z44"/>
    <mergeCell ref="AA43:AF44"/>
    <mergeCell ref="AG43:AL44"/>
    <mergeCell ref="AM41:AR42"/>
    <mergeCell ref="AS41:AZ42"/>
    <mergeCell ref="BA41:BF42"/>
    <mergeCell ref="BG41:BN42"/>
    <mergeCell ref="BO41:BT42"/>
    <mergeCell ref="BU41:CB42"/>
    <mergeCell ref="AS39:AZ40"/>
    <mergeCell ref="BA39:BF40"/>
    <mergeCell ref="BG39:BN40"/>
    <mergeCell ref="BO39:BT40"/>
    <mergeCell ref="BU39:CB40"/>
    <mergeCell ref="AM39:AR40"/>
    <mergeCell ref="A41:B42"/>
    <mergeCell ref="C41:N42"/>
    <mergeCell ref="O41:Z42"/>
    <mergeCell ref="AA41:AF42"/>
    <mergeCell ref="AG41:AL42"/>
    <mergeCell ref="A39:B40"/>
    <mergeCell ref="C39:N40"/>
    <mergeCell ref="O39:Z40"/>
    <mergeCell ref="AA39:AF40"/>
    <mergeCell ref="AG39:AL40"/>
    <mergeCell ref="AM37:AR38"/>
    <mergeCell ref="AS37:AZ38"/>
    <mergeCell ref="BA37:BF38"/>
    <mergeCell ref="BG37:BN38"/>
    <mergeCell ref="BO37:BT38"/>
    <mergeCell ref="BU37:CB38"/>
    <mergeCell ref="AS35:AZ36"/>
    <mergeCell ref="BA35:BF36"/>
    <mergeCell ref="BG35:BN36"/>
    <mergeCell ref="BO35:BT36"/>
    <mergeCell ref="BU35:CB36"/>
    <mergeCell ref="AM35:AR36"/>
    <mergeCell ref="A37:B38"/>
    <mergeCell ref="C37:N38"/>
    <mergeCell ref="O37:Z38"/>
    <mergeCell ref="AA37:AF38"/>
    <mergeCell ref="AG37:AL38"/>
    <mergeCell ref="A35:B36"/>
    <mergeCell ref="C35:N36"/>
    <mergeCell ref="O35:Z36"/>
    <mergeCell ref="AA35:AF36"/>
    <mergeCell ref="AG35:AL36"/>
    <mergeCell ref="AM33:AR34"/>
    <mergeCell ref="AS33:AZ34"/>
    <mergeCell ref="BA33:BF34"/>
    <mergeCell ref="BG33:BN34"/>
    <mergeCell ref="BO33:BT34"/>
    <mergeCell ref="BU33:CB34"/>
    <mergeCell ref="AS31:AZ32"/>
    <mergeCell ref="BA31:BF32"/>
    <mergeCell ref="BG31:BN32"/>
    <mergeCell ref="BO31:BT32"/>
    <mergeCell ref="BU31:CB32"/>
    <mergeCell ref="AM31:AR32"/>
    <mergeCell ref="A33:B34"/>
    <mergeCell ref="C33:N34"/>
    <mergeCell ref="O33:Z34"/>
    <mergeCell ref="AA33:AF34"/>
    <mergeCell ref="AG33:AL34"/>
    <mergeCell ref="A31:B32"/>
    <mergeCell ref="C31:N32"/>
    <mergeCell ref="O31:Z32"/>
    <mergeCell ref="AA31:AF32"/>
    <mergeCell ref="AG31:AL32"/>
    <mergeCell ref="BA29:BF30"/>
    <mergeCell ref="BG29:BN30"/>
    <mergeCell ref="BO29:BT30"/>
    <mergeCell ref="BU29:CB30"/>
    <mergeCell ref="AS27:AZ28"/>
    <mergeCell ref="BA27:BF28"/>
    <mergeCell ref="BG27:BN28"/>
    <mergeCell ref="BO27:BT28"/>
    <mergeCell ref="BU27:CB28"/>
    <mergeCell ref="AA27:AF28"/>
    <mergeCell ref="AG27:AL28"/>
    <mergeCell ref="AM27:AR28"/>
    <mergeCell ref="C22:N26"/>
    <mergeCell ref="O22:Z26"/>
    <mergeCell ref="AA22:AF26"/>
    <mergeCell ref="AG22:AL26"/>
    <mergeCell ref="AM22:AR26"/>
    <mergeCell ref="AS22:AZ26"/>
    <mergeCell ref="A29:B30"/>
    <mergeCell ref="C29:N30"/>
    <mergeCell ref="O29:Z30"/>
    <mergeCell ref="AA29:AF30"/>
    <mergeCell ref="AG29:AL30"/>
    <mergeCell ref="AM29:AR30"/>
    <mergeCell ref="AS29:AZ30"/>
    <mergeCell ref="L1:BQ3"/>
    <mergeCell ref="BZ1:CB3"/>
    <mergeCell ref="L4:BQ6"/>
    <mergeCell ref="BW5:BY6"/>
    <mergeCell ref="BZ5:CB6"/>
    <mergeCell ref="A9:CB14"/>
    <mergeCell ref="A1:K6"/>
    <mergeCell ref="A15:AC16"/>
    <mergeCell ref="A18:H19"/>
    <mergeCell ref="I18:AP19"/>
    <mergeCell ref="BA22:BF26"/>
    <mergeCell ref="BG22:BN26"/>
    <mergeCell ref="BO22:BT26"/>
    <mergeCell ref="BU22:CB26"/>
    <mergeCell ref="A27:B28"/>
    <mergeCell ref="C27:N28"/>
    <mergeCell ref="O27:Z28"/>
  </mergeCells>
  <hyperlinks>
    <hyperlink ref="A15" r:id="rId1" xr:uid="{AB4C0AB5-8580-4BDD-A188-B2AED93E0295}"/>
  </hyperlinks>
  <printOptions horizontalCentered="1" verticalCentered="1"/>
  <pageMargins left="0" right="0" top="0" bottom="0" header="0" footer="0"/>
  <pageSetup paperSize="5" scale="96"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2EBAF-CE27-4F64-92DF-B031EAFEC2B4}">
  <sheetPr>
    <tabColor theme="6"/>
    <pageSetUpPr fitToPage="1"/>
  </sheetPr>
  <dimension ref="A1:CB73"/>
  <sheetViews>
    <sheetView showGridLines="0" zoomScale="80" zoomScaleNormal="80" zoomScaleSheetLayoutView="80" workbookViewId="0">
      <selection activeCell="I18" sqref="I18:AP19"/>
    </sheetView>
  </sheetViews>
  <sheetFormatPr defaultColWidth="2.28515625" defaultRowHeight="8.4499999999999993" customHeight="1" x14ac:dyDescent="0.25"/>
  <cols>
    <col min="1" max="16384" width="2.28515625" style="28"/>
  </cols>
  <sheetData>
    <row r="1" spans="1:80" ht="8.4499999999999993" customHeight="1" x14ac:dyDescent="0.25">
      <c r="A1" s="285" t="s">
        <v>1121</v>
      </c>
      <c r="B1" s="285"/>
      <c r="C1" s="285"/>
      <c r="D1" s="285"/>
      <c r="E1" s="285"/>
      <c r="F1" s="285"/>
      <c r="G1" s="285"/>
      <c r="H1" s="285"/>
      <c r="I1" s="285"/>
      <c r="J1" s="285"/>
      <c r="K1" s="285"/>
      <c r="L1" s="282" t="s">
        <v>1099</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Z1" s="281" t="s">
        <v>1093</v>
      </c>
      <c r="CA1" s="281"/>
      <c r="CB1" s="281"/>
    </row>
    <row r="2" spans="1:80" ht="8.4499999999999993" customHeight="1" x14ac:dyDescent="0.25">
      <c r="A2" s="285"/>
      <c r="B2" s="285"/>
      <c r="C2" s="285"/>
      <c r="D2" s="285"/>
      <c r="E2" s="285"/>
      <c r="F2" s="285"/>
      <c r="G2" s="285"/>
      <c r="H2" s="285"/>
      <c r="I2" s="285"/>
      <c r="J2" s="285"/>
      <c r="K2" s="285"/>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Z2" s="281"/>
      <c r="CA2" s="281"/>
      <c r="CB2" s="281"/>
    </row>
    <row r="3" spans="1:80" ht="8.4499999999999993" customHeight="1" x14ac:dyDescent="0.25">
      <c r="A3" s="285"/>
      <c r="B3" s="285"/>
      <c r="C3" s="285"/>
      <c r="D3" s="285"/>
      <c r="E3" s="285"/>
      <c r="F3" s="285"/>
      <c r="G3" s="285"/>
      <c r="H3" s="285"/>
      <c r="I3" s="285"/>
      <c r="J3" s="285"/>
      <c r="K3" s="285"/>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Z3" s="281"/>
      <c r="CA3" s="281"/>
      <c r="CB3" s="281"/>
    </row>
    <row r="4" spans="1:80" ht="8.4499999999999993" customHeight="1" x14ac:dyDescent="0.25">
      <c r="A4" s="285"/>
      <c r="B4" s="285"/>
      <c r="C4" s="285"/>
      <c r="D4" s="285"/>
      <c r="E4" s="285"/>
      <c r="F4" s="285"/>
      <c r="G4" s="285"/>
      <c r="H4" s="285"/>
      <c r="I4" s="285"/>
      <c r="J4" s="285"/>
      <c r="K4" s="285"/>
      <c r="L4" s="283" t="s">
        <v>127</v>
      </c>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83"/>
      <c r="BP4" s="283"/>
      <c r="BQ4" s="283"/>
    </row>
    <row r="5" spans="1:80" ht="8.4499999999999993" customHeight="1" x14ac:dyDescent="0.25">
      <c r="A5" s="285"/>
      <c r="B5" s="285"/>
      <c r="C5" s="285"/>
      <c r="D5" s="285"/>
      <c r="E5" s="285"/>
      <c r="F5" s="285"/>
      <c r="G5" s="285"/>
      <c r="H5" s="285"/>
      <c r="I5" s="285"/>
      <c r="J5" s="285"/>
      <c r="K5" s="285"/>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W5" s="284" t="s">
        <v>126</v>
      </c>
      <c r="BX5" s="284"/>
      <c r="BY5" s="284"/>
      <c r="BZ5" s="242"/>
      <c r="CA5" s="242"/>
      <c r="CB5" s="242"/>
    </row>
    <row r="6" spans="1:80" ht="8.4499999999999993" customHeight="1" x14ac:dyDescent="0.25">
      <c r="A6" s="285"/>
      <c r="B6" s="285"/>
      <c r="C6" s="285"/>
      <c r="D6" s="285"/>
      <c r="E6" s="285"/>
      <c r="F6" s="285"/>
      <c r="G6" s="285"/>
      <c r="H6" s="285"/>
      <c r="I6" s="285"/>
      <c r="J6" s="285"/>
      <c r="K6" s="285"/>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W6" s="284"/>
      <c r="BX6" s="284"/>
      <c r="BY6" s="284"/>
      <c r="BZ6" s="243"/>
      <c r="CA6" s="243"/>
      <c r="CB6" s="243"/>
    </row>
    <row r="9" spans="1:80" ht="8.4499999999999993" customHeight="1" x14ac:dyDescent="0.25">
      <c r="A9" s="290" t="s">
        <v>1094</v>
      </c>
      <c r="B9" s="290"/>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c r="BM9" s="290"/>
      <c r="BN9" s="290"/>
      <c r="BO9" s="290"/>
      <c r="BP9" s="290"/>
      <c r="BQ9" s="290"/>
      <c r="BR9" s="290"/>
      <c r="BS9" s="290"/>
      <c r="BT9" s="290"/>
      <c r="BU9" s="290"/>
      <c r="BV9" s="290"/>
      <c r="BW9" s="290"/>
      <c r="BX9" s="290"/>
      <c r="BY9" s="290"/>
      <c r="BZ9" s="290"/>
      <c r="CA9" s="290"/>
      <c r="CB9" s="290"/>
    </row>
    <row r="10" spans="1:80" ht="8.4499999999999993" customHeight="1" x14ac:dyDescent="0.25">
      <c r="A10" s="290"/>
      <c r="B10" s="290"/>
      <c r="C10" s="290"/>
      <c r="D10" s="290"/>
      <c r="E10" s="290"/>
      <c r="F10" s="290"/>
      <c r="G10" s="290"/>
      <c r="H10" s="290"/>
      <c r="I10" s="290"/>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c r="BM10" s="290"/>
      <c r="BN10" s="290"/>
      <c r="BO10" s="290"/>
      <c r="BP10" s="290"/>
      <c r="BQ10" s="290"/>
      <c r="BR10" s="290"/>
      <c r="BS10" s="290"/>
      <c r="BT10" s="290"/>
      <c r="BU10" s="290"/>
      <c r="BV10" s="290"/>
      <c r="BW10" s="290"/>
      <c r="BX10" s="290"/>
      <c r="BY10" s="290"/>
      <c r="BZ10" s="290"/>
      <c r="CA10" s="290"/>
      <c r="CB10" s="290"/>
    </row>
    <row r="11" spans="1:80" ht="8.4499999999999993" customHeight="1" x14ac:dyDescent="0.25">
      <c r="A11" s="290"/>
      <c r="B11" s="290"/>
      <c r="C11" s="290"/>
      <c r="D11" s="290"/>
      <c r="E11" s="290"/>
      <c r="F11" s="290"/>
      <c r="G11" s="290"/>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90"/>
      <c r="BS11" s="290"/>
      <c r="BT11" s="290"/>
      <c r="BU11" s="290"/>
      <c r="BV11" s="290"/>
      <c r="BW11" s="290"/>
      <c r="BX11" s="290"/>
      <c r="BY11" s="290"/>
      <c r="BZ11" s="290"/>
      <c r="CA11" s="290"/>
      <c r="CB11" s="290"/>
    </row>
    <row r="12" spans="1:80" ht="8.4499999999999993" customHeight="1" x14ac:dyDescent="0.25">
      <c r="A12" s="290"/>
      <c r="B12" s="290"/>
      <c r="C12" s="290"/>
      <c r="D12" s="290"/>
      <c r="E12" s="290"/>
      <c r="F12" s="290"/>
      <c r="G12" s="290"/>
      <c r="H12" s="290"/>
      <c r="I12" s="290"/>
      <c r="J12" s="290"/>
      <c r="K12" s="290"/>
      <c r="L12" s="290"/>
      <c r="M12" s="290"/>
      <c r="N12" s="290"/>
      <c r="O12" s="290"/>
      <c r="P12" s="290"/>
      <c r="Q12" s="290"/>
      <c r="R12" s="290"/>
      <c r="S12" s="290"/>
      <c r="T12" s="290"/>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row>
    <row r="13" spans="1:80" ht="8.4499999999999993" customHeight="1" x14ac:dyDescent="0.25">
      <c r="A13" s="290"/>
      <c r="B13" s="290"/>
      <c r="C13" s="290"/>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row>
    <row r="14" spans="1:80" ht="8.4499999999999993" customHeight="1" x14ac:dyDescent="0.25">
      <c r="A14" s="290"/>
      <c r="B14" s="290"/>
      <c r="C14" s="290"/>
      <c r="D14" s="290"/>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row>
    <row r="15" spans="1:80" ht="8.4499999999999993" customHeight="1" x14ac:dyDescent="0.25">
      <c r="A15" s="277" t="s">
        <v>79</v>
      </c>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row>
    <row r="16" spans="1:80" ht="8.4499999999999993" customHeight="1" x14ac:dyDescent="0.25">
      <c r="A16" s="276"/>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row>
    <row r="18" spans="1:80" ht="8.25" customHeight="1" x14ac:dyDescent="0.25">
      <c r="A18" s="278" t="s">
        <v>125</v>
      </c>
      <c r="B18" s="278"/>
      <c r="C18" s="278"/>
      <c r="D18" s="278"/>
      <c r="E18" s="278"/>
      <c r="F18" s="278"/>
      <c r="G18" s="278"/>
      <c r="H18" s="278"/>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row>
    <row r="19" spans="1:80" ht="8.4499999999999993" customHeight="1" x14ac:dyDescent="0.25">
      <c r="A19" s="278"/>
      <c r="B19" s="278"/>
      <c r="C19" s="278"/>
      <c r="D19" s="278"/>
      <c r="E19" s="278"/>
      <c r="F19" s="278"/>
      <c r="G19" s="278"/>
      <c r="H19" s="278"/>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row>
    <row r="21" spans="1:80" ht="8.4499999999999993" customHeight="1" thickBot="1" x14ac:dyDescent="0.3">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row>
    <row r="22" spans="1:80" ht="8.4499999999999993" customHeight="1" x14ac:dyDescent="0.25">
      <c r="C22" s="263" t="s">
        <v>124</v>
      </c>
      <c r="D22" s="264"/>
      <c r="E22" s="264"/>
      <c r="F22" s="264"/>
      <c r="G22" s="264"/>
      <c r="H22" s="264"/>
      <c r="I22" s="264"/>
      <c r="J22" s="264"/>
      <c r="K22" s="264"/>
      <c r="L22" s="264"/>
      <c r="M22" s="264"/>
      <c r="N22" s="265"/>
      <c r="O22" s="263" t="s">
        <v>1086</v>
      </c>
      <c r="P22" s="264"/>
      <c r="Q22" s="264"/>
      <c r="R22" s="264"/>
      <c r="S22" s="264"/>
      <c r="T22" s="264"/>
      <c r="U22" s="264"/>
      <c r="V22" s="264"/>
      <c r="W22" s="264"/>
      <c r="X22" s="264"/>
      <c r="Y22" s="264"/>
      <c r="Z22" s="265"/>
      <c r="AA22" s="263" t="s">
        <v>123</v>
      </c>
      <c r="AB22" s="264"/>
      <c r="AC22" s="264"/>
      <c r="AD22" s="264"/>
      <c r="AE22" s="264"/>
      <c r="AF22" s="265"/>
      <c r="AG22" s="263" t="s">
        <v>122</v>
      </c>
      <c r="AH22" s="264"/>
      <c r="AI22" s="264"/>
      <c r="AJ22" s="264"/>
      <c r="AK22" s="264"/>
      <c r="AL22" s="265"/>
      <c r="AM22" s="263" t="s">
        <v>1087</v>
      </c>
      <c r="AN22" s="264"/>
      <c r="AO22" s="264"/>
      <c r="AP22" s="264"/>
      <c r="AQ22" s="264"/>
      <c r="AR22" s="265"/>
      <c r="AS22" s="263" t="s">
        <v>1088</v>
      </c>
      <c r="AT22" s="264"/>
      <c r="AU22" s="264"/>
      <c r="AV22" s="264"/>
      <c r="AW22" s="264"/>
      <c r="AX22" s="264"/>
      <c r="AY22" s="264"/>
      <c r="AZ22" s="265"/>
      <c r="BA22" s="263" t="s">
        <v>121</v>
      </c>
      <c r="BB22" s="264"/>
      <c r="BC22" s="264"/>
      <c r="BD22" s="264"/>
      <c r="BE22" s="264"/>
      <c r="BF22" s="265"/>
      <c r="BG22" s="263" t="s">
        <v>120</v>
      </c>
      <c r="BH22" s="264"/>
      <c r="BI22" s="264"/>
      <c r="BJ22" s="264"/>
      <c r="BK22" s="264"/>
      <c r="BL22" s="264"/>
      <c r="BM22" s="264"/>
      <c r="BN22" s="265"/>
      <c r="BO22" s="263" t="s">
        <v>119</v>
      </c>
      <c r="BP22" s="264"/>
      <c r="BQ22" s="264"/>
      <c r="BR22" s="264"/>
      <c r="BS22" s="264"/>
      <c r="BT22" s="265"/>
      <c r="BU22" s="263" t="s">
        <v>118</v>
      </c>
      <c r="BV22" s="264"/>
      <c r="BW22" s="264"/>
      <c r="BX22" s="264"/>
      <c r="BY22" s="264"/>
      <c r="BZ22" s="264"/>
      <c r="CA22" s="264"/>
      <c r="CB22" s="265"/>
    </row>
    <row r="23" spans="1:80" ht="8.4499999999999993" customHeight="1" x14ac:dyDescent="0.25">
      <c r="C23" s="266"/>
      <c r="D23" s="267"/>
      <c r="E23" s="267"/>
      <c r="F23" s="267"/>
      <c r="G23" s="267"/>
      <c r="H23" s="267"/>
      <c r="I23" s="267"/>
      <c r="J23" s="267"/>
      <c r="K23" s="267"/>
      <c r="L23" s="267"/>
      <c r="M23" s="267"/>
      <c r="N23" s="268"/>
      <c r="O23" s="266"/>
      <c r="P23" s="267"/>
      <c r="Q23" s="267"/>
      <c r="R23" s="267"/>
      <c r="S23" s="267"/>
      <c r="T23" s="267"/>
      <c r="U23" s="267"/>
      <c r="V23" s="267"/>
      <c r="W23" s="267"/>
      <c r="X23" s="267"/>
      <c r="Y23" s="267"/>
      <c r="Z23" s="268"/>
      <c r="AA23" s="266"/>
      <c r="AB23" s="267"/>
      <c r="AC23" s="267"/>
      <c r="AD23" s="267"/>
      <c r="AE23" s="267"/>
      <c r="AF23" s="268"/>
      <c r="AG23" s="266"/>
      <c r="AH23" s="267"/>
      <c r="AI23" s="267"/>
      <c r="AJ23" s="267"/>
      <c r="AK23" s="267"/>
      <c r="AL23" s="268"/>
      <c r="AM23" s="266"/>
      <c r="AN23" s="267"/>
      <c r="AO23" s="267"/>
      <c r="AP23" s="267"/>
      <c r="AQ23" s="267"/>
      <c r="AR23" s="268"/>
      <c r="AS23" s="266"/>
      <c r="AT23" s="267"/>
      <c r="AU23" s="267"/>
      <c r="AV23" s="267"/>
      <c r="AW23" s="267"/>
      <c r="AX23" s="267"/>
      <c r="AY23" s="267"/>
      <c r="AZ23" s="268"/>
      <c r="BA23" s="266"/>
      <c r="BB23" s="267"/>
      <c r="BC23" s="267"/>
      <c r="BD23" s="267"/>
      <c r="BE23" s="267"/>
      <c r="BF23" s="268"/>
      <c r="BG23" s="266"/>
      <c r="BH23" s="267"/>
      <c r="BI23" s="267"/>
      <c r="BJ23" s="267"/>
      <c r="BK23" s="267"/>
      <c r="BL23" s="267"/>
      <c r="BM23" s="267"/>
      <c r="BN23" s="268"/>
      <c r="BO23" s="266"/>
      <c r="BP23" s="267"/>
      <c r="BQ23" s="267"/>
      <c r="BR23" s="267"/>
      <c r="BS23" s="267"/>
      <c r="BT23" s="268"/>
      <c r="BU23" s="266"/>
      <c r="BV23" s="267"/>
      <c r="BW23" s="267"/>
      <c r="BX23" s="267"/>
      <c r="BY23" s="267"/>
      <c r="BZ23" s="267"/>
      <c r="CA23" s="267"/>
      <c r="CB23" s="268"/>
    </row>
    <row r="24" spans="1:80" ht="8.4499999999999993" customHeight="1" x14ac:dyDescent="0.25">
      <c r="C24" s="266"/>
      <c r="D24" s="267"/>
      <c r="E24" s="267"/>
      <c r="F24" s="267"/>
      <c r="G24" s="267"/>
      <c r="H24" s="267"/>
      <c r="I24" s="267"/>
      <c r="J24" s="267"/>
      <c r="K24" s="267"/>
      <c r="L24" s="267"/>
      <c r="M24" s="267"/>
      <c r="N24" s="268"/>
      <c r="O24" s="266"/>
      <c r="P24" s="267"/>
      <c r="Q24" s="267"/>
      <c r="R24" s="267"/>
      <c r="S24" s="267"/>
      <c r="T24" s="267"/>
      <c r="U24" s="267"/>
      <c r="V24" s="267"/>
      <c r="W24" s="267"/>
      <c r="X24" s="267"/>
      <c r="Y24" s="267"/>
      <c r="Z24" s="268"/>
      <c r="AA24" s="266"/>
      <c r="AB24" s="267"/>
      <c r="AC24" s="267"/>
      <c r="AD24" s="267"/>
      <c r="AE24" s="267"/>
      <c r="AF24" s="268"/>
      <c r="AG24" s="266"/>
      <c r="AH24" s="267"/>
      <c r="AI24" s="267"/>
      <c r="AJ24" s="267"/>
      <c r="AK24" s="267"/>
      <c r="AL24" s="268"/>
      <c r="AM24" s="266"/>
      <c r="AN24" s="267"/>
      <c r="AO24" s="267"/>
      <c r="AP24" s="267"/>
      <c r="AQ24" s="267"/>
      <c r="AR24" s="268"/>
      <c r="AS24" s="266"/>
      <c r="AT24" s="267"/>
      <c r="AU24" s="267"/>
      <c r="AV24" s="267"/>
      <c r="AW24" s="267"/>
      <c r="AX24" s="267"/>
      <c r="AY24" s="267"/>
      <c r="AZ24" s="268"/>
      <c r="BA24" s="266"/>
      <c r="BB24" s="267"/>
      <c r="BC24" s="267"/>
      <c r="BD24" s="267"/>
      <c r="BE24" s="267"/>
      <c r="BF24" s="268"/>
      <c r="BG24" s="266"/>
      <c r="BH24" s="267"/>
      <c r="BI24" s="267"/>
      <c r="BJ24" s="267"/>
      <c r="BK24" s="267"/>
      <c r="BL24" s="267"/>
      <c r="BM24" s="267"/>
      <c r="BN24" s="268"/>
      <c r="BO24" s="266"/>
      <c r="BP24" s="267"/>
      <c r="BQ24" s="267"/>
      <c r="BR24" s="267"/>
      <c r="BS24" s="267"/>
      <c r="BT24" s="268"/>
      <c r="BU24" s="266"/>
      <c r="BV24" s="267"/>
      <c r="BW24" s="267"/>
      <c r="BX24" s="267"/>
      <c r="BY24" s="267"/>
      <c r="BZ24" s="267"/>
      <c r="CA24" s="267"/>
      <c r="CB24" s="268"/>
    </row>
    <row r="25" spans="1:80" ht="8.4499999999999993" customHeight="1" x14ac:dyDescent="0.25">
      <c r="C25" s="266"/>
      <c r="D25" s="267"/>
      <c r="E25" s="267"/>
      <c r="F25" s="267"/>
      <c r="G25" s="267"/>
      <c r="H25" s="267"/>
      <c r="I25" s="267"/>
      <c r="J25" s="267"/>
      <c r="K25" s="267"/>
      <c r="L25" s="267"/>
      <c r="M25" s="267"/>
      <c r="N25" s="268"/>
      <c r="O25" s="266"/>
      <c r="P25" s="267"/>
      <c r="Q25" s="267"/>
      <c r="R25" s="267"/>
      <c r="S25" s="267"/>
      <c r="T25" s="267"/>
      <c r="U25" s="267"/>
      <c r="V25" s="267"/>
      <c r="W25" s="267"/>
      <c r="X25" s="267"/>
      <c r="Y25" s="267"/>
      <c r="Z25" s="268"/>
      <c r="AA25" s="266"/>
      <c r="AB25" s="267"/>
      <c r="AC25" s="267"/>
      <c r="AD25" s="267"/>
      <c r="AE25" s="267"/>
      <c r="AF25" s="268"/>
      <c r="AG25" s="266"/>
      <c r="AH25" s="267"/>
      <c r="AI25" s="267"/>
      <c r="AJ25" s="267"/>
      <c r="AK25" s="267"/>
      <c r="AL25" s="268"/>
      <c r="AM25" s="266"/>
      <c r="AN25" s="267"/>
      <c r="AO25" s="267"/>
      <c r="AP25" s="267"/>
      <c r="AQ25" s="267"/>
      <c r="AR25" s="268"/>
      <c r="AS25" s="266"/>
      <c r="AT25" s="267"/>
      <c r="AU25" s="267"/>
      <c r="AV25" s="267"/>
      <c r="AW25" s="267"/>
      <c r="AX25" s="267"/>
      <c r="AY25" s="267"/>
      <c r="AZ25" s="268"/>
      <c r="BA25" s="266"/>
      <c r="BB25" s="267"/>
      <c r="BC25" s="267"/>
      <c r="BD25" s="267"/>
      <c r="BE25" s="267"/>
      <c r="BF25" s="268"/>
      <c r="BG25" s="266"/>
      <c r="BH25" s="267"/>
      <c r="BI25" s="267"/>
      <c r="BJ25" s="267"/>
      <c r="BK25" s="267"/>
      <c r="BL25" s="267"/>
      <c r="BM25" s="267"/>
      <c r="BN25" s="268"/>
      <c r="BO25" s="266"/>
      <c r="BP25" s="267"/>
      <c r="BQ25" s="267"/>
      <c r="BR25" s="267"/>
      <c r="BS25" s="267"/>
      <c r="BT25" s="268"/>
      <c r="BU25" s="266"/>
      <c r="BV25" s="267"/>
      <c r="BW25" s="267"/>
      <c r="BX25" s="267"/>
      <c r="BY25" s="267"/>
      <c r="BZ25" s="267"/>
      <c r="CA25" s="267"/>
      <c r="CB25" s="268"/>
    </row>
    <row r="26" spans="1:80" ht="8.4499999999999993" customHeight="1" thickBot="1" x14ac:dyDescent="0.3">
      <c r="C26" s="269"/>
      <c r="D26" s="270"/>
      <c r="E26" s="270"/>
      <c r="F26" s="270"/>
      <c r="G26" s="270"/>
      <c r="H26" s="270"/>
      <c r="I26" s="270"/>
      <c r="J26" s="270"/>
      <c r="K26" s="270"/>
      <c r="L26" s="270"/>
      <c r="M26" s="270"/>
      <c r="N26" s="271"/>
      <c r="O26" s="269"/>
      <c r="P26" s="270"/>
      <c r="Q26" s="270"/>
      <c r="R26" s="270"/>
      <c r="S26" s="270"/>
      <c r="T26" s="270"/>
      <c r="U26" s="270"/>
      <c r="V26" s="270"/>
      <c r="W26" s="270"/>
      <c r="X26" s="270"/>
      <c r="Y26" s="270"/>
      <c r="Z26" s="271"/>
      <c r="AA26" s="269"/>
      <c r="AB26" s="270"/>
      <c r="AC26" s="270"/>
      <c r="AD26" s="270"/>
      <c r="AE26" s="270"/>
      <c r="AF26" s="271"/>
      <c r="AG26" s="269"/>
      <c r="AH26" s="270"/>
      <c r="AI26" s="270"/>
      <c r="AJ26" s="270"/>
      <c r="AK26" s="270"/>
      <c r="AL26" s="271"/>
      <c r="AM26" s="269"/>
      <c r="AN26" s="270"/>
      <c r="AO26" s="270"/>
      <c r="AP26" s="270"/>
      <c r="AQ26" s="270"/>
      <c r="AR26" s="271"/>
      <c r="AS26" s="269"/>
      <c r="AT26" s="270"/>
      <c r="AU26" s="270"/>
      <c r="AV26" s="270"/>
      <c r="AW26" s="270"/>
      <c r="AX26" s="270"/>
      <c r="AY26" s="270"/>
      <c r="AZ26" s="271"/>
      <c r="BA26" s="269"/>
      <c r="BB26" s="270"/>
      <c r="BC26" s="270"/>
      <c r="BD26" s="270"/>
      <c r="BE26" s="270"/>
      <c r="BF26" s="271"/>
      <c r="BG26" s="269"/>
      <c r="BH26" s="270"/>
      <c r="BI26" s="270"/>
      <c r="BJ26" s="270"/>
      <c r="BK26" s="270"/>
      <c r="BL26" s="270"/>
      <c r="BM26" s="270"/>
      <c r="BN26" s="271"/>
      <c r="BO26" s="269"/>
      <c r="BP26" s="270"/>
      <c r="BQ26" s="270"/>
      <c r="BR26" s="270"/>
      <c r="BS26" s="270"/>
      <c r="BT26" s="271"/>
      <c r="BU26" s="269"/>
      <c r="BV26" s="270"/>
      <c r="BW26" s="270"/>
      <c r="BX26" s="270"/>
      <c r="BY26" s="270"/>
      <c r="BZ26" s="270"/>
      <c r="CA26" s="270"/>
      <c r="CB26" s="271"/>
    </row>
    <row r="27" spans="1:80" ht="8.4499999999999993" customHeight="1" x14ac:dyDescent="0.25">
      <c r="A27" s="242">
        <v>1</v>
      </c>
      <c r="B27" s="242"/>
      <c r="C27" s="289"/>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62"/>
      <c r="AB27" s="272"/>
      <c r="AC27" s="272"/>
      <c r="AD27" s="272"/>
      <c r="AE27" s="272"/>
      <c r="AF27" s="272"/>
      <c r="AG27" s="273"/>
      <c r="AH27" s="274"/>
      <c r="AI27" s="274"/>
      <c r="AJ27" s="274"/>
      <c r="AK27" s="274"/>
      <c r="AL27" s="275"/>
      <c r="AM27" s="286"/>
      <c r="AN27" s="286"/>
      <c r="AO27" s="286"/>
      <c r="AP27" s="286"/>
      <c r="AQ27" s="286"/>
      <c r="AR27" s="286"/>
      <c r="AS27" s="287"/>
      <c r="AT27" s="287"/>
      <c r="AU27" s="287"/>
      <c r="AV27" s="287"/>
      <c r="AW27" s="287"/>
      <c r="AX27" s="287"/>
      <c r="AY27" s="287"/>
      <c r="AZ27" s="287"/>
      <c r="BA27" s="286"/>
      <c r="BB27" s="286"/>
      <c r="BC27" s="286"/>
      <c r="BD27" s="286"/>
      <c r="BE27" s="286"/>
      <c r="BF27" s="286"/>
      <c r="BG27" s="287"/>
      <c r="BH27" s="287"/>
      <c r="BI27" s="287"/>
      <c r="BJ27" s="287"/>
      <c r="BK27" s="287"/>
      <c r="BL27" s="287"/>
      <c r="BM27" s="287"/>
      <c r="BN27" s="287"/>
      <c r="BO27" s="286"/>
      <c r="BP27" s="286"/>
      <c r="BQ27" s="286"/>
      <c r="BR27" s="286"/>
      <c r="BS27" s="286"/>
      <c r="BT27" s="286"/>
      <c r="BU27" s="287"/>
      <c r="BV27" s="287"/>
      <c r="BW27" s="287"/>
      <c r="BX27" s="287"/>
      <c r="BY27" s="287"/>
      <c r="BZ27" s="287"/>
      <c r="CA27" s="287"/>
      <c r="CB27" s="288"/>
    </row>
    <row r="28" spans="1:80" ht="8.4499999999999993" customHeight="1" x14ac:dyDescent="0.25">
      <c r="A28" s="243"/>
      <c r="B28" s="243"/>
      <c r="C28" s="244"/>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46"/>
      <c r="AB28" s="236"/>
      <c r="AC28" s="236"/>
      <c r="AD28" s="236"/>
      <c r="AE28" s="236"/>
      <c r="AF28" s="236"/>
      <c r="AG28" s="261"/>
      <c r="AH28" s="243"/>
      <c r="AI28" s="243"/>
      <c r="AJ28" s="243"/>
      <c r="AK28" s="243"/>
      <c r="AL28" s="262"/>
      <c r="AM28" s="236"/>
      <c r="AN28" s="236"/>
      <c r="AO28" s="236"/>
      <c r="AP28" s="236"/>
      <c r="AQ28" s="236"/>
      <c r="AR28" s="236"/>
      <c r="AS28" s="238"/>
      <c r="AT28" s="238"/>
      <c r="AU28" s="238"/>
      <c r="AV28" s="238"/>
      <c r="AW28" s="238"/>
      <c r="AX28" s="238"/>
      <c r="AY28" s="238"/>
      <c r="AZ28" s="238"/>
      <c r="BA28" s="236"/>
      <c r="BB28" s="236"/>
      <c r="BC28" s="236"/>
      <c r="BD28" s="236"/>
      <c r="BE28" s="236"/>
      <c r="BF28" s="236"/>
      <c r="BG28" s="238"/>
      <c r="BH28" s="238"/>
      <c r="BI28" s="238"/>
      <c r="BJ28" s="238"/>
      <c r="BK28" s="238"/>
      <c r="BL28" s="238"/>
      <c r="BM28" s="238"/>
      <c r="BN28" s="238"/>
      <c r="BO28" s="236"/>
      <c r="BP28" s="236"/>
      <c r="BQ28" s="236"/>
      <c r="BR28" s="236"/>
      <c r="BS28" s="236"/>
      <c r="BT28" s="236"/>
      <c r="BU28" s="238"/>
      <c r="BV28" s="238"/>
      <c r="BW28" s="238"/>
      <c r="BX28" s="238"/>
      <c r="BY28" s="238"/>
      <c r="BZ28" s="238"/>
      <c r="CA28" s="238"/>
      <c r="CB28" s="240"/>
    </row>
    <row r="29" spans="1:80" ht="8.4499999999999993" customHeight="1" x14ac:dyDescent="0.25">
      <c r="A29" s="242">
        <v>2</v>
      </c>
      <c r="B29" s="242"/>
      <c r="C29" s="244"/>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46"/>
      <c r="AB29" s="236"/>
      <c r="AC29" s="236"/>
      <c r="AD29" s="236"/>
      <c r="AE29" s="236"/>
      <c r="AF29" s="236"/>
      <c r="AG29" s="230"/>
      <c r="AH29" s="231"/>
      <c r="AI29" s="231"/>
      <c r="AJ29" s="231"/>
      <c r="AK29" s="231"/>
      <c r="AL29" s="232"/>
      <c r="AM29" s="236"/>
      <c r="AN29" s="236"/>
      <c r="AO29" s="236"/>
      <c r="AP29" s="236"/>
      <c r="AQ29" s="236"/>
      <c r="AR29" s="236"/>
      <c r="AS29" s="238"/>
      <c r="AT29" s="238"/>
      <c r="AU29" s="238"/>
      <c r="AV29" s="238"/>
      <c r="AW29" s="238"/>
      <c r="AX29" s="238"/>
      <c r="AY29" s="238"/>
      <c r="AZ29" s="238"/>
      <c r="BA29" s="236"/>
      <c r="BB29" s="236"/>
      <c r="BC29" s="236"/>
      <c r="BD29" s="236"/>
      <c r="BE29" s="236"/>
      <c r="BF29" s="236"/>
      <c r="BG29" s="238"/>
      <c r="BH29" s="238"/>
      <c r="BI29" s="238"/>
      <c r="BJ29" s="238"/>
      <c r="BK29" s="238"/>
      <c r="BL29" s="238"/>
      <c r="BM29" s="238"/>
      <c r="BN29" s="238"/>
      <c r="BO29" s="236"/>
      <c r="BP29" s="236"/>
      <c r="BQ29" s="236"/>
      <c r="BR29" s="236"/>
      <c r="BS29" s="236"/>
      <c r="BT29" s="236"/>
      <c r="BU29" s="238"/>
      <c r="BV29" s="238"/>
      <c r="BW29" s="238"/>
      <c r="BX29" s="238"/>
      <c r="BY29" s="238"/>
      <c r="BZ29" s="238"/>
      <c r="CA29" s="238"/>
      <c r="CB29" s="240"/>
    </row>
    <row r="30" spans="1:80" ht="8.4499999999999993" customHeight="1" x14ac:dyDescent="0.25">
      <c r="A30" s="243"/>
      <c r="B30" s="243"/>
      <c r="C30" s="244"/>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46"/>
      <c r="AB30" s="236"/>
      <c r="AC30" s="236"/>
      <c r="AD30" s="236"/>
      <c r="AE30" s="236"/>
      <c r="AF30" s="236"/>
      <c r="AG30" s="261"/>
      <c r="AH30" s="243"/>
      <c r="AI30" s="243"/>
      <c r="AJ30" s="243"/>
      <c r="AK30" s="243"/>
      <c r="AL30" s="262"/>
      <c r="AM30" s="236"/>
      <c r="AN30" s="236"/>
      <c r="AO30" s="236"/>
      <c r="AP30" s="236"/>
      <c r="AQ30" s="236"/>
      <c r="AR30" s="236"/>
      <c r="AS30" s="238"/>
      <c r="AT30" s="238"/>
      <c r="AU30" s="238"/>
      <c r="AV30" s="238"/>
      <c r="AW30" s="238"/>
      <c r="AX30" s="238"/>
      <c r="AY30" s="238"/>
      <c r="AZ30" s="238"/>
      <c r="BA30" s="236"/>
      <c r="BB30" s="236"/>
      <c r="BC30" s="236"/>
      <c r="BD30" s="236"/>
      <c r="BE30" s="236"/>
      <c r="BF30" s="236"/>
      <c r="BG30" s="238"/>
      <c r="BH30" s="238"/>
      <c r="BI30" s="238"/>
      <c r="BJ30" s="238"/>
      <c r="BK30" s="238"/>
      <c r="BL30" s="238"/>
      <c r="BM30" s="238"/>
      <c r="BN30" s="238"/>
      <c r="BO30" s="236"/>
      <c r="BP30" s="236"/>
      <c r="BQ30" s="236"/>
      <c r="BR30" s="236"/>
      <c r="BS30" s="236"/>
      <c r="BT30" s="236"/>
      <c r="BU30" s="238"/>
      <c r="BV30" s="238"/>
      <c r="BW30" s="238"/>
      <c r="BX30" s="238"/>
      <c r="BY30" s="238"/>
      <c r="BZ30" s="238"/>
      <c r="CA30" s="238"/>
      <c r="CB30" s="240"/>
    </row>
    <row r="31" spans="1:80" ht="8.4499999999999993" customHeight="1" x14ac:dyDescent="0.25">
      <c r="A31" s="242">
        <v>3</v>
      </c>
      <c r="B31" s="242"/>
      <c r="C31" s="244"/>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46"/>
      <c r="AB31" s="236"/>
      <c r="AC31" s="236"/>
      <c r="AD31" s="236"/>
      <c r="AE31" s="236"/>
      <c r="AF31" s="236"/>
      <c r="AG31" s="230"/>
      <c r="AH31" s="231"/>
      <c r="AI31" s="231"/>
      <c r="AJ31" s="231"/>
      <c r="AK31" s="231"/>
      <c r="AL31" s="232"/>
      <c r="AM31" s="236"/>
      <c r="AN31" s="236"/>
      <c r="AO31" s="236"/>
      <c r="AP31" s="236"/>
      <c r="AQ31" s="236"/>
      <c r="AR31" s="236"/>
      <c r="AS31" s="238"/>
      <c r="AT31" s="238"/>
      <c r="AU31" s="238"/>
      <c r="AV31" s="238"/>
      <c r="AW31" s="238"/>
      <c r="AX31" s="238"/>
      <c r="AY31" s="238"/>
      <c r="AZ31" s="238"/>
      <c r="BA31" s="236"/>
      <c r="BB31" s="236"/>
      <c r="BC31" s="236"/>
      <c r="BD31" s="236"/>
      <c r="BE31" s="236"/>
      <c r="BF31" s="236"/>
      <c r="BG31" s="238"/>
      <c r="BH31" s="238"/>
      <c r="BI31" s="238"/>
      <c r="BJ31" s="238"/>
      <c r="BK31" s="238"/>
      <c r="BL31" s="238"/>
      <c r="BM31" s="238"/>
      <c r="BN31" s="238"/>
      <c r="BO31" s="236"/>
      <c r="BP31" s="236"/>
      <c r="BQ31" s="236"/>
      <c r="BR31" s="236"/>
      <c r="BS31" s="236"/>
      <c r="BT31" s="236"/>
      <c r="BU31" s="238"/>
      <c r="BV31" s="238"/>
      <c r="BW31" s="238"/>
      <c r="BX31" s="238"/>
      <c r="BY31" s="238"/>
      <c r="BZ31" s="238"/>
      <c r="CA31" s="238"/>
      <c r="CB31" s="240"/>
    </row>
    <row r="32" spans="1:80" ht="8.4499999999999993" customHeight="1" x14ac:dyDescent="0.25">
      <c r="A32" s="243"/>
      <c r="B32" s="243"/>
      <c r="C32" s="244"/>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46"/>
      <c r="AB32" s="236"/>
      <c r="AC32" s="236"/>
      <c r="AD32" s="236"/>
      <c r="AE32" s="236"/>
      <c r="AF32" s="236"/>
      <c r="AG32" s="261"/>
      <c r="AH32" s="243"/>
      <c r="AI32" s="243"/>
      <c r="AJ32" s="243"/>
      <c r="AK32" s="243"/>
      <c r="AL32" s="262"/>
      <c r="AM32" s="236"/>
      <c r="AN32" s="236"/>
      <c r="AO32" s="236"/>
      <c r="AP32" s="236"/>
      <c r="AQ32" s="236"/>
      <c r="AR32" s="236"/>
      <c r="AS32" s="238"/>
      <c r="AT32" s="238"/>
      <c r="AU32" s="238"/>
      <c r="AV32" s="238"/>
      <c r="AW32" s="238"/>
      <c r="AX32" s="238"/>
      <c r="AY32" s="238"/>
      <c r="AZ32" s="238"/>
      <c r="BA32" s="236"/>
      <c r="BB32" s="236"/>
      <c r="BC32" s="236"/>
      <c r="BD32" s="236"/>
      <c r="BE32" s="236"/>
      <c r="BF32" s="236"/>
      <c r="BG32" s="238"/>
      <c r="BH32" s="238"/>
      <c r="BI32" s="238"/>
      <c r="BJ32" s="238"/>
      <c r="BK32" s="238"/>
      <c r="BL32" s="238"/>
      <c r="BM32" s="238"/>
      <c r="BN32" s="238"/>
      <c r="BO32" s="236"/>
      <c r="BP32" s="236"/>
      <c r="BQ32" s="236"/>
      <c r="BR32" s="236"/>
      <c r="BS32" s="236"/>
      <c r="BT32" s="236"/>
      <c r="BU32" s="238"/>
      <c r="BV32" s="238"/>
      <c r="BW32" s="238"/>
      <c r="BX32" s="238"/>
      <c r="BY32" s="238"/>
      <c r="BZ32" s="238"/>
      <c r="CA32" s="238"/>
      <c r="CB32" s="240"/>
    </row>
    <row r="33" spans="1:80" ht="8.4499999999999993" customHeight="1" x14ac:dyDescent="0.25">
      <c r="A33" s="242">
        <v>4</v>
      </c>
      <c r="B33" s="242"/>
      <c r="C33" s="244"/>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46"/>
      <c r="AB33" s="236"/>
      <c r="AC33" s="236"/>
      <c r="AD33" s="236"/>
      <c r="AE33" s="236"/>
      <c r="AF33" s="236"/>
      <c r="AG33" s="230"/>
      <c r="AH33" s="231"/>
      <c r="AI33" s="231"/>
      <c r="AJ33" s="231"/>
      <c r="AK33" s="231"/>
      <c r="AL33" s="232"/>
      <c r="AM33" s="236"/>
      <c r="AN33" s="236"/>
      <c r="AO33" s="236"/>
      <c r="AP33" s="236"/>
      <c r="AQ33" s="236"/>
      <c r="AR33" s="236"/>
      <c r="AS33" s="238"/>
      <c r="AT33" s="238"/>
      <c r="AU33" s="238"/>
      <c r="AV33" s="238"/>
      <c r="AW33" s="238"/>
      <c r="AX33" s="238"/>
      <c r="AY33" s="238"/>
      <c r="AZ33" s="238"/>
      <c r="BA33" s="236"/>
      <c r="BB33" s="236"/>
      <c r="BC33" s="236"/>
      <c r="BD33" s="236"/>
      <c r="BE33" s="236"/>
      <c r="BF33" s="236"/>
      <c r="BG33" s="238"/>
      <c r="BH33" s="238"/>
      <c r="BI33" s="238"/>
      <c r="BJ33" s="238"/>
      <c r="BK33" s="238"/>
      <c r="BL33" s="238"/>
      <c r="BM33" s="238"/>
      <c r="BN33" s="238"/>
      <c r="BO33" s="236"/>
      <c r="BP33" s="236"/>
      <c r="BQ33" s="236"/>
      <c r="BR33" s="236"/>
      <c r="BS33" s="236"/>
      <c r="BT33" s="236"/>
      <c r="BU33" s="238"/>
      <c r="BV33" s="238"/>
      <c r="BW33" s="238"/>
      <c r="BX33" s="238"/>
      <c r="BY33" s="238"/>
      <c r="BZ33" s="238"/>
      <c r="CA33" s="238"/>
      <c r="CB33" s="240"/>
    </row>
    <row r="34" spans="1:80" ht="8.4499999999999993" customHeight="1" x14ac:dyDescent="0.25">
      <c r="A34" s="243"/>
      <c r="B34" s="243"/>
      <c r="C34" s="244"/>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46"/>
      <c r="AB34" s="236"/>
      <c r="AC34" s="236"/>
      <c r="AD34" s="236"/>
      <c r="AE34" s="236"/>
      <c r="AF34" s="236"/>
      <c r="AG34" s="261"/>
      <c r="AH34" s="243"/>
      <c r="AI34" s="243"/>
      <c r="AJ34" s="243"/>
      <c r="AK34" s="243"/>
      <c r="AL34" s="262"/>
      <c r="AM34" s="236"/>
      <c r="AN34" s="236"/>
      <c r="AO34" s="236"/>
      <c r="AP34" s="236"/>
      <c r="AQ34" s="236"/>
      <c r="AR34" s="236"/>
      <c r="AS34" s="238"/>
      <c r="AT34" s="238"/>
      <c r="AU34" s="238"/>
      <c r="AV34" s="238"/>
      <c r="AW34" s="238"/>
      <c r="AX34" s="238"/>
      <c r="AY34" s="238"/>
      <c r="AZ34" s="238"/>
      <c r="BA34" s="236"/>
      <c r="BB34" s="236"/>
      <c r="BC34" s="236"/>
      <c r="BD34" s="236"/>
      <c r="BE34" s="236"/>
      <c r="BF34" s="236"/>
      <c r="BG34" s="238"/>
      <c r="BH34" s="238"/>
      <c r="BI34" s="238"/>
      <c r="BJ34" s="238"/>
      <c r="BK34" s="238"/>
      <c r="BL34" s="238"/>
      <c r="BM34" s="238"/>
      <c r="BN34" s="238"/>
      <c r="BO34" s="236"/>
      <c r="BP34" s="236"/>
      <c r="BQ34" s="236"/>
      <c r="BR34" s="236"/>
      <c r="BS34" s="236"/>
      <c r="BT34" s="236"/>
      <c r="BU34" s="238"/>
      <c r="BV34" s="238"/>
      <c r="BW34" s="238"/>
      <c r="BX34" s="238"/>
      <c r="BY34" s="238"/>
      <c r="BZ34" s="238"/>
      <c r="CA34" s="238"/>
      <c r="CB34" s="240"/>
    </row>
    <row r="35" spans="1:80" ht="8.4499999999999993" customHeight="1" x14ac:dyDescent="0.25">
      <c r="A35" s="242">
        <v>5</v>
      </c>
      <c r="B35" s="242"/>
      <c r="C35" s="244"/>
      <c r="D35" s="236"/>
      <c r="E35" s="236"/>
      <c r="F35" s="236"/>
      <c r="G35" s="236"/>
      <c r="H35" s="236"/>
      <c r="I35" s="236"/>
      <c r="J35" s="236"/>
      <c r="K35" s="236"/>
      <c r="L35" s="236"/>
      <c r="M35" s="236"/>
      <c r="N35" s="236"/>
      <c r="O35" s="236"/>
      <c r="P35" s="236"/>
      <c r="Q35" s="236"/>
      <c r="R35" s="236"/>
      <c r="S35" s="236"/>
      <c r="T35" s="236"/>
      <c r="U35" s="236"/>
      <c r="V35" s="236"/>
      <c r="W35" s="236"/>
      <c r="X35" s="236"/>
      <c r="Y35" s="236"/>
      <c r="Z35" s="236"/>
      <c r="AA35" s="246"/>
      <c r="AB35" s="236"/>
      <c r="AC35" s="236"/>
      <c r="AD35" s="236"/>
      <c r="AE35" s="236"/>
      <c r="AF35" s="236"/>
      <c r="AG35" s="230"/>
      <c r="AH35" s="231"/>
      <c r="AI35" s="231"/>
      <c r="AJ35" s="231"/>
      <c r="AK35" s="231"/>
      <c r="AL35" s="232"/>
      <c r="AM35" s="236"/>
      <c r="AN35" s="236"/>
      <c r="AO35" s="236"/>
      <c r="AP35" s="236"/>
      <c r="AQ35" s="236"/>
      <c r="AR35" s="236"/>
      <c r="AS35" s="238"/>
      <c r="AT35" s="238"/>
      <c r="AU35" s="238"/>
      <c r="AV35" s="238"/>
      <c r="AW35" s="238"/>
      <c r="AX35" s="238"/>
      <c r="AY35" s="238"/>
      <c r="AZ35" s="238"/>
      <c r="BA35" s="236"/>
      <c r="BB35" s="236"/>
      <c r="BC35" s="236"/>
      <c r="BD35" s="236"/>
      <c r="BE35" s="236"/>
      <c r="BF35" s="236"/>
      <c r="BG35" s="238"/>
      <c r="BH35" s="238"/>
      <c r="BI35" s="238"/>
      <c r="BJ35" s="238"/>
      <c r="BK35" s="238"/>
      <c r="BL35" s="238"/>
      <c r="BM35" s="238"/>
      <c r="BN35" s="238"/>
      <c r="BO35" s="236"/>
      <c r="BP35" s="236"/>
      <c r="BQ35" s="236"/>
      <c r="BR35" s="236"/>
      <c r="BS35" s="236"/>
      <c r="BT35" s="236"/>
      <c r="BU35" s="238"/>
      <c r="BV35" s="238"/>
      <c r="BW35" s="238"/>
      <c r="BX35" s="238"/>
      <c r="BY35" s="238"/>
      <c r="BZ35" s="238"/>
      <c r="CA35" s="238"/>
      <c r="CB35" s="240"/>
    </row>
    <row r="36" spans="1:80" ht="8.4499999999999993" customHeight="1" x14ac:dyDescent="0.25">
      <c r="A36" s="243"/>
      <c r="B36" s="243"/>
      <c r="C36" s="244"/>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246"/>
      <c r="AB36" s="236"/>
      <c r="AC36" s="236"/>
      <c r="AD36" s="236"/>
      <c r="AE36" s="236"/>
      <c r="AF36" s="236"/>
      <c r="AG36" s="261"/>
      <c r="AH36" s="243"/>
      <c r="AI36" s="243"/>
      <c r="AJ36" s="243"/>
      <c r="AK36" s="243"/>
      <c r="AL36" s="262"/>
      <c r="AM36" s="236"/>
      <c r="AN36" s="236"/>
      <c r="AO36" s="236"/>
      <c r="AP36" s="236"/>
      <c r="AQ36" s="236"/>
      <c r="AR36" s="236"/>
      <c r="AS36" s="238"/>
      <c r="AT36" s="238"/>
      <c r="AU36" s="238"/>
      <c r="AV36" s="238"/>
      <c r="AW36" s="238"/>
      <c r="AX36" s="238"/>
      <c r="AY36" s="238"/>
      <c r="AZ36" s="238"/>
      <c r="BA36" s="236"/>
      <c r="BB36" s="236"/>
      <c r="BC36" s="236"/>
      <c r="BD36" s="236"/>
      <c r="BE36" s="236"/>
      <c r="BF36" s="236"/>
      <c r="BG36" s="238"/>
      <c r="BH36" s="238"/>
      <c r="BI36" s="238"/>
      <c r="BJ36" s="238"/>
      <c r="BK36" s="238"/>
      <c r="BL36" s="238"/>
      <c r="BM36" s="238"/>
      <c r="BN36" s="238"/>
      <c r="BO36" s="236"/>
      <c r="BP36" s="236"/>
      <c r="BQ36" s="236"/>
      <c r="BR36" s="236"/>
      <c r="BS36" s="236"/>
      <c r="BT36" s="236"/>
      <c r="BU36" s="238"/>
      <c r="BV36" s="238"/>
      <c r="BW36" s="238"/>
      <c r="BX36" s="238"/>
      <c r="BY36" s="238"/>
      <c r="BZ36" s="238"/>
      <c r="CA36" s="238"/>
      <c r="CB36" s="240"/>
    </row>
    <row r="37" spans="1:80" ht="8.4499999999999993" customHeight="1" x14ac:dyDescent="0.25">
      <c r="A37" s="242">
        <v>6</v>
      </c>
      <c r="B37" s="242"/>
      <c r="C37" s="244"/>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246"/>
      <c r="AB37" s="236"/>
      <c r="AC37" s="236"/>
      <c r="AD37" s="236"/>
      <c r="AE37" s="236"/>
      <c r="AF37" s="236"/>
      <c r="AG37" s="230"/>
      <c r="AH37" s="231"/>
      <c r="AI37" s="231"/>
      <c r="AJ37" s="231"/>
      <c r="AK37" s="231"/>
      <c r="AL37" s="232"/>
      <c r="AM37" s="236"/>
      <c r="AN37" s="236"/>
      <c r="AO37" s="236"/>
      <c r="AP37" s="236"/>
      <c r="AQ37" s="236"/>
      <c r="AR37" s="236"/>
      <c r="AS37" s="238"/>
      <c r="AT37" s="238"/>
      <c r="AU37" s="238"/>
      <c r="AV37" s="238"/>
      <c r="AW37" s="238"/>
      <c r="AX37" s="238"/>
      <c r="AY37" s="238"/>
      <c r="AZ37" s="238"/>
      <c r="BA37" s="236"/>
      <c r="BB37" s="236"/>
      <c r="BC37" s="236"/>
      <c r="BD37" s="236"/>
      <c r="BE37" s="236"/>
      <c r="BF37" s="236"/>
      <c r="BG37" s="238"/>
      <c r="BH37" s="238"/>
      <c r="BI37" s="238"/>
      <c r="BJ37" s="238"/>
      <c r="BK37" s="238"/>
      <c r="BL37" s="238"/>
      <c r="BM37" s="238"/>
      <c r="BN37" s="238"/>
      <c r="BO37" s="236"/>
      <c r="BP37" s="236"/>
      <c r="BQ37" s="236"/>
      <c r="BR37" s="236"/>
      <c r="BS37" s="236"/>
      <c r="BT37" s="236"/>
      <c r="BU37" s="238"/>
      <c r="BV37" s="238"/>
      <c r="BW37" s="238"/>
      <c r="BX37" s="238"/>
      <c r="BY37" s="238"/>
      <c r="BZ37" s="238"/>
      <c r="CA37" s="238"/>
      <c r="CB37" s="240"/>
    </row>
    <row r="38" spans="1:80" ht="8.4499999999999993" customHeight="1" x14ac:dyDescent="0.25">
      <c r="A38" s="243"/>
      <c r="B38" s="243"/>
      <c r="C38" s="244"/>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46"/>
      <c r="AB38" s="236"/>
      <c r="AC38" s="236"/>
      <c r="AD38" s="236"/>
      <c r="AE38" s="236"/>
      <c r="AF38" s="236"/>
      <c r="AG38" s="261"/>
      <c r="AH38" s="243"/>
      <c r="AI38" s="243"/>
      <c r="AJ38" s="243"/>
      <c r="AK38" s="243"/>
      <c r="AL38" s="262"/>
      <c r="AM38" s="236"/>
      <c r="AN38" s="236"/>
      <c r="AO38" s="236"/>
      <c r="AP38" s="236"/>
      <c r="AQ38" s="236"/>
      <c r="AR38" s="236"/>
      <c r="AS38" s="238"/>
      <c r="AT38" s="238"/>
      <c r="AU38" s="238"/>
      <c r="AV38" s="238"/>
      <c r="AW38" s="238"/>
      <c r="AX38" s="238"/>
      <c r="AY38" s="238"/>
      <c r="AZ38" s="238"/>
      <c r="BA38" s="236"/>
      <c r="BB38" s="236"/>
      <c r="BC38" s="236"/>
      <c r="BD38" s="236"/>
      <c r="BE38" s="236"/>
      <c r="BF38" s="236"/>
      <c r="BG38" s="238"/>
      <c r="BH38" s="238"/>
      <c r="BI38" s="238"/>
      <c r="BJ38" s="238"/>
      <c r="BK38" s="238"/>
      <c r="BL38" s="238"/>
      <c r="BM38" s="238"/>
      <c r="BN38" s="238"/>
      <c r="BO38" s="236"/>
      <c r="BP38" s="236"/>
      <c r="BQ38" s="236"/>
      <c r="BR38" s="236"/>
      <c r="BS38" s="236"/>
      <c r="BT38" s="236"/>
      <c r="BU38" s="238"/>
      <c r="BV38" s="238"/>
      <c r="BW38" s="238"/>
      <c r="BX38" s="238"/>
      <c r="BY38" s="238"/>
      <c r="BZ38" s="238"/>
      <c r="CA38" s="238"/>
      <c r="CB38" s="240"/>
    </row>
    <row r="39" spans="1:80" ht="8.4499999999999993" customHeight="1" x14ac:dyDescent="0.25">
      <c r="A39" s="242">
        <v>7</v>
      </c>
      <c r="B39" s="242"/>
      <c r="C39" s="244"/>
      <c r="D39" s="236"/>
      <c r="E39" s="236"/>
      <c r="F39" s="236"/>
      <c r="G39" s="236"/>
      <c r="H39" s="236"/>
      <c r="I39" s="236"/>
      <c r="J39" s="236"/>
      <c r="K39" s="236"/>
      <c r="L39" s="236"/>
      <c r="M39" s="236"/>
      <c r="N39" s="236"/>
      <c r="O39" s="236"/>
      <c r="P39" s="236"/>
      <c r="Q39" s="236"/>
      <c r="R39" s="236"/>
      <c r="S39" s="236"/>
      <c r="T39" s="236"/>
      <c r="U39" s="236"/>
      <c r="V39" s="236"/>
      <c r="W39" s="236"/>
      <c r="X39" s="236"/>
      <c r="Y39" s="236"/>
      <c r="Z39" s="236"/>
      <c r="AA39" s="246"/>
      <c r="AB39" s="236"/>
      <c r="AC39" s="236"/>
      <c r="AD39" s="236"/>
      <c r="AE39" s="236"/>
      <c r="AF39" s="236"/>
      <c r="AG39" s="230"/>
      <c r="AH39" s="231"/>
      <c r="AI39" s="231"/>
      <c r="AJ39" s="231"/>
      <c r="AK39" s="231"/>
      <c r="AL39" s="232"/>
      <c r="AM39" s="236"/>
      <c r="AN39" s="236"/>
      <c r="AO39" s="236"/>
      <c r="AP39" s="236"/>
      <c r="AQ39" s="236"/>
      <c r="AR39" s="236"/>
      <c r="AS39" s="238"/>
      <c r="AT39" s="238"/>
      <c r="AU39" s="238"/>
      <c r="AV39" s="238"/>
      <c r="AW39" s="238"/>
      <c r="AX39" s="238"/>
      <c r="AY39" s="238"/>
      <c r="AZ39" s="238"/>
      <c r="BA39" s="236"/>
      <c r="BB39" s="236"/>
      <c r="BC39" s="236"/>
      <c r="BD39" s="236"/>
      <c r="BE39" s="236"/>
      <c r="BF39" s="236"/>
      <c r="BG39" s="238"/>
      <c r="BH39" s="238"/>
      <c r="BI39" s="238"/>
      <c r="BJ39" s="238"/>
      <c r="BK39" s="238"/>
      <c r="BL39" s="238"/>
      <c r="BM39" s="238"/>
      <c r="BN39" s="238"/>
      <c r="BO39" s="236"/>
      <c r="BP39" s="236"/>
      <c r="BQ39" s="236"/>
      <c r="BR39" s="236"/>
      <c r="BS39" s="236"/>
      <c r="BT39" s="236"/>
      <c r="BU39" s="238"/>
      <c r="BV39" s="238"/>
      <c r="BW39" s="238"/>
      <c r="BX39" s="238"/>
      <c r="BY39" s="238"/>
      <c r="BZ39" s="238"/>
      <c r="CA39" s="238"/>
      <c r="CB39" s="240"/>
    </row>
    <row r="40" spans="1:80" ht="8.4499999999999993" customHeight="1" x14ac:dyDescent="0.25">
      <c r="A40" s="243"/>
      <c r="B40" s="243"/>
      <c r="C40" s="244"/>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46"/>
      <c r="AB40" s="236"/>
      <c r="AC40" s="236"/>
      <c r="AD40" s="236"/>
      <c r="AE40" s="236"/>
      <c r="AF40" s="236"/>
      <c r="AG40" s="261"/>
      <c r="AH40" s="243"/>
      <c r="AI40" s="243"/>
      <c r="AJ40" s="243"/>
      <c r="AK40" s="243"/>
      <c r="AL40" s="262"/>
      <c r="AM40" s="236"/>
      <c r="AN40" s="236"/>
      <c r="AO40" s="236"/>
      <c r="AP40" s="236"/>
      <c r="AQ40" s="236"/>
      <c r="AR40" s="236"/>
      <c r="AS40" s="238"/>
      <c r="AT40" s="238"/>
      <c r="AU40" s="238"/>
      <c r="AV40" s="238"/>
      <c r="AW40" s="238"/>
      <c r="AX40" s="238"/>
      <c r="AY40" s="238"/>
      <c r="AZ40" s="238"/>
      <c r="BA40" s="236"/>
      <c r="BB40" s="236"/>
      <c r="BC40" s="236"/>
      <c r="BD40" s="236"/>
      <c r="BE40" s="236"/>
      <c r="BF40" s="236"/>
      <c r="BG40" s="238"/>
      <c r="BH40" s="238"/>
      <c r="BI40" s="238"/>
      <c r="BJ40" s="238"/>
      <c r="BK40" s="238"/>
      <c r="BL40" s="238"/>
      <c r="BM40" s="238"/>
      <c r="BN40" s="238"/>
      <c r="BO40" s="236"/>
      <c r="BP40" s="236"/>
      <c r="BQ40" s="236"/>
      <c r="BR40" s="236"/>
      <c r="BS40" s="236"/>
      <c r="BT40" s="236"/>
      <c r="BU40" s="238"/>
      <c r="BV40" s="238"/>
      <c r="BW40" s="238"/>
      <c r="BX40" s="238"/>
      <c r="BY40" s="238"/>
      <c r="BZ40" s="238"/>
      <c r="CA40" s="238"/>
      <c r="CB40" s="240"/>
    </row>
    <row r="41" spans="1:80" ht="8.4499999999999993" customHeight="1" x14ac:dyDescent="0.25">
      <c r="A41" s="242">
        <v>8</v>
      </c>
      <c r="B41" s="242"/>
      <c r="C41" s="244"/>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46"/>
      <c r="AB41" s="236"/>
      <c r="AC41" s="236"/>
      <c r="AD41" s="236"/>
      <c r="AE41" s="236"/>
      <c r="AF41" s="236"/>
      <c r="AG41" s="230"/>
      <c r="AH41" s="231"/>
      <c r="AI41" s="231"/>
      <c r="AJ41" s="231"/>
      <c r="AK41" s="231"/>
      <c r="AL41" s="232"/>
      <c r="AM41" s="236"/>
      <c r="AN41" s="236"/>
      <c r="AO41" s="236"/>
      <c r="AP41" s="236"/>
      <c r="AQ41" s="236"/>
      <c r="AR41" s="236"/>
      <c r="AS41" s="238"/>
      <c r="AT41" s="238"/>
      <c r="AU41" s="238"/>
      <c r="AV41" s="238"/>
      <c r="AW41" s="238"/>
      <c r="AX41" s="238"/>
      <c r="AY41" s="238"/>
      <c r="AZ41" s="238"/>
      <c r="BA41" s="236"/>
      <c r="BB41" s="236"/>
      <c r="BC41" s="236"/>
      <c r="BD41" s="236"/>
      <c r="BE41" s="236"/>
      <c r="BF41" s="236"/>
      <c r="BG41" s="238"/>
      <c r="BH41" s="238"/>
      <c r="BI41" s="238"/>
      <c r="BJ41" s="238"/>
      <c r="BK41" s="238"/>
      <c r="BL41" s="238"/>
      <c r="BM41" s="238"/>
      <c r="BN41" s="238"/>
      <c r="BO41" s="236"/>
      <c r="BP41" s="236"/>
      <c r="BQ41" s="236"/>
      <c r="BR41" s="236"/>
      <c r="BS41" s="236"/>
      <c r="BT41" s="236"/>
      <c r="BU41" s="238"/>
      <c r="BV41" s="238"/>
      <c r="BW41" s="238"/>
      <c r="BX41" s="238"/>
      <c r="BY41" s="238"/>
      <c r="BZ41" s="238"/>
      <c r="CA41" s="238"/>
      <c r="CB41" s="240"/>
    </row>
    <row r="42" spans="1:80" ht="8.4499999999999993" customHeight="1" x14ac:dyDescent="0.25">
      <c r="A42" s="243"/>
      <c r="B42" s="243"/>
      <c r="C42" s="244"/>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46"/>
      <c r="AB42" s="236"/>
      <c r="AC42" s="236"/>
      <c r="AD42" s="236"/>
      <c r="AE42" s="236"/>
      <c r="AF42" s="236"/>
      <c r="AG42" s="261"/>
      <c r="AH42" s="243"/>
      <c r="AI42" s="243"/>
      <c r="AJ42" s="243"/>
      <c r="AK42" s="243"/>
      <c r="AL42" s="262"/>
      <c r="AM42" s="236"/>
      <c r="AN42" s="236"/>
      <c r="AO42" s="236"/>
      <c r="AP42" s="236"/>
      <c r="AQ42" s="236"/>
      <c r="AR42" s="236"/>
      <c r="AS42" s="238"/>
      <c r="AT42" s="238"/>
      <c r="AU42" s="238"/>
      <c r="AV42" s="238"/>
      <c r="AW42" s="238"/>
      <c r="AX42" s="238"/>
      <c r="AY42" s="238"/>
      <c r="AZ42" s="238"/>
      <c r="BA42" s="236"/>
      <c r="BB42" s="236"/>
      <c r="BC42" s="236"/>
      <c r="BD42" s="236"/>
      <c r="BE42" s="236"/>
      <c r="BF42" s="236"/>
      <c r="BG42" s="238"/>
      <c r="BH42" s="238"/>
      <c r="BI42" s="238"/>
      <c r="BJ42" s="238"/>
      <c r="BK42" s="238"/>
      <c r="BL42" s="238"/>
      <c r="BM42" s="238"/>
      <c r="BN42" s="238"/>
      <c r="BO42" s="236"/>
      <c r="BP42" s="236"/>
      <c r="BQ42" s="236"/>
      <c r="BR42" s="236"/>
      <c r="BS42" s="236"/>
      <c r="BT42" s="236"/>
      <c r="BU42" s="238"/>
      <c r="BV42" s="238"/>
      <c r="BW42" s="238"/>
      <c r="BX42" s="238"/>
      <c r="BY42" s="238"/>
      <c r="BZ42" s="238"/>
      <c r="CA42" s="238"/>
      <c r="CB42" s="240"/>
    </row>
    <row r="43" spans="1:80" ht="8.4499999999999993" customHeight="1" x14ac:dyDescent="0.25">
      <c r="A43" s="242">
        <v>9</v>
      </c>
      <c r="B43" s="242"/>
      <c r="C43" s="244"/>
      <c r="D43" s="236"/>
      <c r="E43" s="236"/>
      <c r="F43" s="236"/>
      <c r="G43" s="236"/>
      <c r="H43" s="236"/>
      <c r="I43" s="236"/>
      <c r="J43" s="236"/>
      <c r="K43" s="236"/>
      <c r="L43" s="236"/>
      <c r="M43" s="236"/>
      <c r="N43" s="236"/>
      <c r="O43" s="236"/>
      <c r="P43" s="236"/>
      <c r="Q43" s="236"/>
      <c r="R43" s="236"/>
      <c r="S43" s="236"/>
      <c r="T43" s="236"/>
      <c r="U43" s="236"/>
      <c r="V43" s="236"/>
      <c r="W43" s="236"/>
      <c r="X43" s="236"/>
      <c r="Y43" s="236"/>
      <c r="Z43" s="236"/>
      <c r="AA43" s="246"/>
      <c r="AB43" s="236"/>
      <c r="AC43" s="236"/>
      <c r="AD43" s="236"/>
      <c r="AE43" s="236"/>
      <c r="AF43" s="236"/>
      <c r="AG43" s="230"/>
      <c r="AH43" s="231"/>
      <c r="AI43" s="231"/>
      <c r="AJ43" s="231"/>
      <c r="AK43" s="231"/>
      <c r="AL43" s="232"/>
      <c r="AM43" s="236"/>
      <c r="AN43" s="236"/>
      <c r="AO43" s="236"/>
      <c r="AP43" s="236"/>
      <c r="AQ43" s="236"/>
      <c r="AR43" s="236"/>
      <c r="AS43" s="238"/>
      <c r="AT43" s="238"/>
      <c r="AU43" s="238"/>
      <c r="AV43" s="238"/>
      <c r="AW43" s="238"/>
      <c r="AX43" s="238"/>
      <c r="AY43" s="238"/>
      <c r="AZ43" s="238"/>
      <c r="BA43" s="236"/>
      <c r="BB43" s="236"/>
      <c r="BC43" s="236"/>
      <c r="BD43" s="236"/>
      <c r="BE43" s="236"/>
      <c r="BF43" s="236"/>
      <c r="BG43" s="238"/>
      <c r="BH43" s="238"/>
      <c r="BI43" s="238"/>
      <c r="BJ43" s="238"/>
      <c r="BK43" s="238"/>
      <c r="BL43" s="238"/>
      <c r="BM43" s="238"/>
      <c r="BN43" s="238"/>
      <c r="BO43" s="236"/>
      <c r="BP43" s="236"/>
      <c r="BQ43" s="236"/>
      <c r="BR43" s="236"/>
      <c r="BS43" s="236"/>
      <c r="BT43" s="236"/>
      <c r="BU43" s="238"/>
      <c r="BV43" s="238"/>
      <c r="BW43" s="238"/>
      <c r="BX43" s="238"/>
      <c r="BY43" s="238"/>
      <c r="BZ43" s="238"/>
      <c r="CA43" s="238"/>
      <c r="CB43" s="240"/>
    </row>
    <row r="44" spans="1:80" ht="8.4499999999999993" customHeight="1" x14ac:dyDescent="0.25">
      <c r="A44" s="243"/>
      <c r="B44" s="243"/>
      <c r="C44" s="244"/>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46"/>
      <c r="AB44" s="236"/>
      <c r="AC44" s="236"/>
      <c r="AD44" s="236"/>
      <c r="AE44" s="236"/>
      <c r="AF44" s="236"/>
      <c r="AG44" s="261"/>
      <c r="AH44" s="243"/>
      <c r="AI44" s="243"/>
      <c r="AJ44" s="243"/>
      <c r="AK44" s="243"/>
      <c r="AL44" s="262"/>
      <c r="AM44" s="236"/>
      <c r="AN44" s="236"/>
      <c r="AO44" s="236"/>
      <c r="AP44" s="236"/>
      <c r="AQ44" s="236"/>
      <c r="AR44" s="236"/>
      <c r="AS44" s="238"/>
      <c r="AT44" s="238"/>
      <c r="AU44" s="238"/>
      <c r="AV44" s="238"/>
      <c r="AW44" s="238"/>
      <c r="AX44" s="238"/>
      <c r="AY44" s="238"/>
      <c r="AZ44" s="238"/>
      <c r="BA44" s="236"/>
      <c r="BB44" s="236"/>
      <c r="BC44" s="236"/>
      <c r="BD44" s="236"/>
      <c r="BE44" s="236"/>
      <c r="BF44" s="236"/>
      <c r="BG44" s="238"/>
      <c r="BH44" s="238"/>
      <c r="BI44" s="238"/>
      <c r="BJ44" s="238"/>
      <c r="BK44" s="238"/>
      <c r="BL44" s="238"/>
      <c r="BM44" s="238"/>
      <c r="BN44" s="238"/>
      <c r="BO44" s="236"/>
      <c r="BP44" s="236"/>
      <c r="BQ44" s="236"/>
      <c r="BR44" s="236"/>
      <c r="BS44" s="236"/>
      <c r="BT44" s="236"/>
      <c r="BU44" s="238"/>
      <c r="BV44" s="238"/>
      <c r="BW44" s="238"/>
      <c r="BX44" s="238"/>
      <c r="BY44" s="238"/>
      <c r="BZ44" s="238"/>
      <c r="CA44" s="238"/>
      <c r="CB44" s="240"/>
    </row>
    <row r="45" spans="1:80" ht="8.4499999999999993" customHeight="1" x14ac:dyDescent="0.25">
      <c r="A45" s="242">
        <v>10</v>
      </c>
      <c r="B45" s="242"/>
      <c r="C45" s="244"/>
      <c r="D45" s="236"/>
      <c r="E45" s="236"/>
      <c r="F45" s="236"/>
      <c r="G45" s="236"/>
      <c r="H45" s="236"/>
      <c r="I45" s="236"/>
      <c r="J45" s="236"/>
      <c r="K45" s="236"/>
      <c r="L45" s="236"/>
      <c r="M45" s="236"/>
      <c r="N45" s="236"/>
      <c r="O45" s="236"/>
      <c r="P45" s="236"/>
      <c r="Q45" s="236"/>
      <c r="R45" s="236"/>
      <c r="S45" s="236"/>
      <c r="T45" s="236"/>
      <c r="U45" s="236"/>
      <c r="V45" s="236"/>
      <c r="W45" s="236"/>
      <c r="X45" s="236"/>
      <c r="Y45" s="236"/>
      <c r="Z45" s="236"/>
      <c r="AA45" s="246"/>
      <c r="AB45" s="236"/>
      <c r="AC45" s="236"/>
      <c r="AD45" s="236"/>
      <c r="AE45" s="236"/>
      <c r="AF45" s="236"/>
      <c r="AG45" s="230"/>
      <c r="AH45" s="231"/>
      <c r="AI45" s="231"/>
      <c r="AJ45" s="231"/>
      <c r="AK45" s="231"/>
      <c r="AL45" s="232"/>
      <c r="AM45" s="236"/>
      <c r="AN45" s="236"/>
      <c r="AO45" s="236"/>
      <c r="AP45" s="236"/>
      <c r="AQ45" s="236"/>
      <c r="AR45" s="236"/>
      <c r="AS45" s="238"/>
      <c r="AT45" s="238"/>
      <c r="AU45" s="238"/>
      <c r="AV45" s="238"/>
      <c r="AW45" s="238"/>
      <c r="AX45" s="238"/>
      <c r="AY45" s="238"/>
      <c r="AZ45" s="238"/>
      <c r="BA45" s="236"/>
      <c r="BB45" s="236"/>
      <c r="BC45" s="236"/>
      <c r="BD45" s="236"/>
      <c r="BE45" s="236"/>
      <c r="BF45" s="236"/>
      <c r="BG45" s="238"/>
      <c r="BH45" s="238"/>
      <c r="BI45" s="238"/>
      <c r="BJ45" s="238"/>
      <c r="BK45" s="238"/>
      <c r="BL45" s="238"/>
      <c r="BM45" s="238"/>
      <c r="BN45" s="238"/>
      <c r="BO45" s="236"/>
      <c r="BP45" s="236"/>
      <c r="BQ45" s="236"/>
      <c r="BR45" s="236"/>
      <c r="BS45" s="236"/>
      <c r="BT45" s="236"/>
      <c r="BU45" s="238"/>
      <c r="BV45" s="238"/>
      <c r="BW45" s="238"/>
      <c r="BX45" s="238"/>
      <c r="BY45" s="238"/>
      <c r="BZ45" s="238"/>
      <c r="CA45" s="238"/>
      <c r="CB45" s="240"/>
    </row>
    <row r="46" spans="1:80" ht="8.4499999999999993" customHeight="1" x14ac:dyDescent="0.25">
      <c r="A46" s="243"/>
      <c r="B46" s="243"/>
      <c r="C46" s="244"/>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46"/>
      <c r="AB46" s="236"/>
      <c r="AC46" s="236"/>
      <c r="AD46" s="236"/>
      <c r="AE46" s="236"/>
      <c r="AF46" s="236"/>
      <c r="AG46" s="261"/>
      <c r="AH46" s="243"/>
      <c r="AI46" s="243"/>
      <c r="AJ46" s="243"/>
      <c r="AK46" s="243"/>
      <c r="AL46" s="262"/>
      <c r="AM46" s="236"/>
      <c r="AN46" s="236"/>
      <c r="AO46" s="236"/>
      <c r="AP46" s="236"/>
      <c r="AQ46" s="236"/>
      <c r="AR46" s="236"/>
      <c r="AS46" s="238"/>
      <c r="AT46" s="238"/>
      <c r="AU46" s="238"/>
      <c r="AV46" s="238"/>
      <c r="AW46" s="238"/>
      <c r="AX46" s="238"/>
      <c r="AY46" s="238"/>
      <c r="AZ46" s="238"/>
      <c r="BA46" s="236"/>
      <c r="BB46" s="236"/>
      <c r="BC46" s="236"/>
      <c r="BD46" s="236"/>
      <c r="BE46" s="236"/>
      <c r="BF46" s="236"/>
      <c r="BG46" s="238"/>
      <c r="BH46" s="238"/>
      <c r="BI46" s="238"/>
      <c r="BJ46" s="238"/>
      <c r="BK46" s="238"/>
      <c r="BL46" s="238"/>
      <c r="BM46" s="238"/>
      <c r="BN46" s="238"/>
      <c r="BO46" s="236"/>
      <c r="BP46" s="236"/>
      <c r="BQ46" s="236"/>
      <c r="BR46" s="236"/>
      <c r="BS46" s="236"/>
      <c r="BT46" s="236"/>
      <c r="BU46" s="238"/>
      <c r="BV46" s="238"/>
      <c r="BW46" s="238"/>
      <c r="BX46" s="238"/>
      <c r="BY46" s="238"/>
      <c r="BZ46" s="238"/>
      <c r="CA46" s="238"/>
      <c r="CB46" s="240"/>
    </row>
    <row r="47" spans="1:80" ht="8.4499999999999993" customHeight="1" x14ac:dyDescent="0.25">
      <c r="A47" s="242">
        <v>11</v>
      </c>
      <c r="B47" s="242"/>
      <c r="C47" s="244"/>
      <c r="D47" s="236"/>
      <c r="E47" s="236"/>
      <c r="F47" s="236"/>
      <c r="G47" s="236"/>
      <c r="H47" s="236"/>
      <c r="I47" s="236"/>
      <c r="J47" s="236"/>
      <c r="K47" s="236"/>
      <c r="L47" s="236"/>
      <c r="M47" s="236"/>
      <c r="N47" s="236"/>
      <c r="O47" s="236"/>
      <c r="P47" s="236"/>
      <c r="Q47" s="236"/>
      <c r="R47" s="236"/>
      <c r="S47" s="236"/>
      <c r="T47" s="236"/>
      <c r="U47" s="236"/>
      <c r="V47" s="236"/>
      <c r="W47" s="236"/>
      <c r="X47" s="236"/>
      <c r="Y47" s="236"/>
      <c r="Z47" s="236"/>
      <c r="AA47" s="246"/>
      <c r="AB47" s="236"/>
      <c r="AC47" s="236"/>
      <c r="AD47" s="236"/>
      <c r="AE47" s="236"/>
      <c r="AF47" s="236"/>
      <c r="AG47" s="230"/>
      <c r="AH47" s="231"/>
      <c r="AI47" s="231"/>
      <c r="AJ47" s="231"/>
      <c r="AK47" s="231"/>
      <c r="AL47" s="232"/>
      <c r="AM47" s="236"/>
      <c r="AN47" s="236"/>
      <c r="AO47" s="236"/>
      <c r="AP47" s="236"/>
      <c r="AQ47" s="236"/>
      <c r="AR47" s="236"/>
      <c r="AS47" s="238"/>
      <c r="AT47" s="238"/>
      <c r="AU47" s="238"/>
      <c r="AV47" s="238"/>
      <c r="AW47" s="238"/>
      <c r="AX47" s="238"/>
      <c r="AY47" s="238"/>
      <c r="AZ47" s="238"/>
      <c r="BA47" s="236"/>
      <c r="BB47" s="236"/>
      <c r="BC47" s="236"/>
      <c r="BD47" s="236"/>
      <c r="BE47" s="236"/>
      <c r="BF47" s="236"/>
      <c r="BG47" s="238"/>
      <c r="BH47" s="238"/>
      <c r="BI47" s="238"/>
      <c r="BJ47" s="238"/>
      <c r="BK47" s="238"/>
      <c r="BL47" s="238"/>
      <c r="BM47" s="238"/>
      <c r="BN47" s="238"/>
      <c r="BO47" s="236"/>
      <c r="BP47" s="236"/>
      <c r="BQ47" s="236"/>
      <c r="BR47" s="236"/>
      <c r="BS47" s="236"/>
      <c r="BT47" s="236"/>
      <c r="BU47" s="238"/>
      <c r="BV47" s="238"/>
      <c r="BW47" s="238"/>
      <c r="BX47" s="238"/>
      <c r="BY47" s="238"/>
      <c r="BZ47" s="238"/>
      <c r="CA47" s="238"/>
      <c r="CB47" s="240"/>
    </row>
    <row r="48" spans="1:80" ht="8.4499999999999993" customHeight="1" x14ac:dyDescent="0.25">
      <c r="A48" s="243"/>
      <c r="B48" s="243"/>
      <c r="C48" s="244"/>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46"/>
      <c r="AB48" s="236"/>
      <c r="AC48" s="236"/>
      <c r="AD48" s="236"/>
      <c r="AE48" s="236"/>
      <c r="AF48" s="236"/>
      <c r="AG48" s="261"/>
      <c r="AH48" s="243"/>
      <c r="AI48" s="243"/>
      <c r="AJ48" s="243"/>
      <c r="AK48" s="243"/>
      <c r="AL48" s="262"/>
      <c r="AM48" s="236"/>
      <c r="AN48" s="236"/>
      <c r="AO48" s="236"/>
      <c r="AP48" s="236"/>
      <c r="AQ48" s="236"/>
      <c r="AR48" s="236"/>
      <c r="AS48" s="238"/>
      <c r="AT48" s="238"/>
      <c r="AU48" s="238"/>
      <c r="AV48" s="238"/>
      <c r="AW48" s="238"/>
      <c r="AX48" s="238"/>
      <c r="AY48" s="238"/>
      <c r="AZ48" s="238"/>
      <c r="BA48" s="236"/>
      <c r="BB48" s="236"/>
      <c r="BC48" s="236"/>
      <c r="BD48" s="236"/>
      <c r="BE48" s="236"/>
      <c r="BF48" s="236"/>
      <c r="BG48" s="238"/>
      <c r="BH48" s="238"/>
      <c r="BI48" s="238"/>
      <c r="BJ48" s="238"/>
      <c r="BK48" s="238"/>
      <c r="BL48" s="238"/>
      <c r="BM48" s="238"/>
      <c r="BN48" s="238"/>
      <c r="BO48" s="236"/>
      <c r="BP48" s="236"/>
      <c r="BQ48" s="236"/>
      <c r="BR48" s="236"/>
      <c r="BS48" s="236"/>
      <c r="BT48" s="236"/>
      <c r="BU48" s="238"/>
      <c r="BV48" s="238"/>
      <c r="BW48" s="238"/>
      <c r="BX48" s="238"/>
      <c r="BY48" s="238"/>
      <c r="BZ48" s="238"/>
      <c r="CA48" s="238"/>
      <c r="CB48" s="240"/>
    </row>
    <row r="49" spans="1:80" ht="8.4499999999999993" customHeight="1" x14ac:dyDescent="0.25">
      <c r="A49" s="242">
        <v>12</v>
      </c>
      <c r="B49" s="242"/>
      <c r="C49" s="244"/>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46"/>
      <c r="AB49" s="236"/>
      <c r="AC49" s="236"/>
      <c r="AD49" s="236"/>
      <c r="AE49" s="236"/>
      <c r="AF49" s="236"/>
      <c r="AG49" s="230"/>
      <c r="AH49" s="231"/>
      <c r="AI49" s="231"/>
      <c r="AJ49" s="231"/>
      <c r="AK49" s="231"/>
      <c r="AL49" s="232"/>
      <c r="AM49" s="236"/>
      <c r="AN49" s="236"/>
      <c r="AO49" s="236"/>
      <c r="AP49" s="236"/>
      <c r="AQ49" s="236"/>
      <c r="AR49" s="236"/>
      <c r="AS49" s="238"/>
      <c r="AT49" s="238"/>
      <c r="AU49" s="238"/>
      <c r="AV49" s="238"/>
      <c r="AW49" s="238"/>
      <c r="AX49" s="238"/>
      <c r="AY49" s="238"/>
      <c r="AZ49" s="238"/>
      <c r="BA49" s="236"/>
      <c r="BB49" s="236"/>
      <c r="BC49" s="236"/>
      <c r="BD49" s="236"/>
      <c r="BE49" s="236"/>
      <c r="BF49" s="236"/>
      <c r="BG49" s="238"/>
      <c r="BH49" s="238"/>
      <c r="BI49" s="238"/>
      <c r="BJ49" s="238"/>
      <c r="BK49" s="238"/>
      <c r="BL49" s="238"/>
      <c r="BM49" s="238"/>
      <c r="BN49" s="238"/>
      <c r="BO49" s="236"/>
      <c r="BP49" s="236"/>
      <c r="BQ49" s="236"/>
      <c r="BR49" s="236"/>
      <c r="BS49" s="236"/>
      <c r="BT49" s="236"/>
      <c r="BU49" s="238"/>
      <c r="BV49" s="238"/>
      <c r="BW49" s="238"/>
      <c r="BX49" s="238"/>
      <c r="BY49" s="238"/>
      <c r="BZ49" s="238"/>
      <c r="CA49" s="238"/>
      <c r="CB49" s="240"/>
    </row>
    <row r="50" spans="1:80" ht="8.4499999999999993" customHeight="1" x14ac:dyDescent="0.25">
      <c r="A50" s="243"/>
      <c r="B50" s="243"/>
      <c r="C50" s="244"/>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46"/>
      <c r="AB50" s="236"/>
      <c r="AC50" s="236"/>
      <c r="AD50" s="236"/>
      <c r="AE50" s="236"/>
      <c r="AF50" s="236"/>
      <c r="AG50" s="261"/>
      <c r="AH50" s="243"/>
      <c r="AI50" s="243"/>
      <c r="AJ50" s="243"/>
      <c r="AK50" s="243"/>
      <c r="AL50" s="262"/>
      <c r="AM50" s="236"/>
      <c r="AN50" s="236"/>
      <c r="AO50" s="236"/>
      <c r="AP50" s="236"/>
      <c r="AQ50" s="236"/>
      <c r="AR50" s="236"/>
      <c r="AS50" s="238"/>
      <c r="AT50" s="238"/>
      <c r="AU50" s="238"/>
      <c r="AV50" s="238"/>
      <c r="AW50" s="238"/>
      <c r="AX50" s="238"/>
      <c r="AY50" s="238"/>
      <c r="AZ50" s="238"/>
      <c r="BA50" s="236"/>
      <c r="BB50" s="236"/>
      <c r="BC50" s="236"/>
      <c r="BD50" s="236"/>
      <c r="BE50" s="236"/>
      <c r="BF50" s="236"/>
      <c r="BG50" s="238"/>
      <c r="BH50" s="238"/>
      <c r="BI50" s="238"/>
      <c r="BJ50" s="238"/>
      <c r="BK50" s="238"/>
      <c r="BL50" s="238"/>
      <c r="BM50" s="238"/>
      <c r="BN50" s="238"/>
      <c r="BO50" s="236"/>
      <c r="BP50" s="236"/>
      <c r="BQ50" s="236"/>
      <c r="BR50" s="236"/>
      <c r="BS50" s="236"/>
      <c r="BT50" s="236"/>
      <c r="BU50" s="238"/>
      <c r="BV50" s="238"/>
      <c r="BW50" s="238"/>
      <c r="BX50" s="238"/>
      <c r="BY50" s="238"/>
      <c r="BZ50" s="238"/>
      <c r="CA50" s="238"/>
      <c r="CB50" s="240"/>
    </row>
    <row r="51" spans="1:80" ht="8.4499999999999993" customHeight="1" x14ac:dyDescent="0.25">
      <c r="A51" s="242">
        <v>13</v>
      </c>
      <c r="B51" s="242"/>
      <c r="C51" s="244"/>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46"/>
      <c r="AB51" s="236"/>
      <c r="AC51" s="236"/>
      <c r="AD51" s="236"/>
      <c r="AE51" s="236"/>
      <c r="AF51" s="236"/>
      <c r="AG51" s="230"/>
      <c r="AH51" s="231"/>
      <c r="AI51" s="231"/>
      <c r="AJ51" s="231"/>
      <c r="AK51" s="231"/>
      <c r="AL51" s="232"/>
      <c r="AM51" s="236"/>
      <c r="AN51" s="236"/>
      <c r="AO51" s="236"/>
      <c r="AP51" s="236"/>
      <c r="AQ51" s="236"/>
      <c r="AR51" s="236"/>
      <c r="AS51" s="238"/>
      <c r="AT51" s="238"/>
      <c r="AU51" s="238"/>
      <c r="AV51" s="238"/>
      <c r="AW51" s="238"/>
      <c r="AX51" s="238"/>
      <c r="AY51" s="238"/>
      <c r="AZ51" s="238"/>
      <c r="BA51" s="236"/>
      <c r="BB51" s="236"/>
      <c r="BC51" s="236"/>
      <c r="BD51" s="236"/>
      <c r="BE51" s="236"/>
      <c r="BF51" s="236"/>
      <c r="BG51" s="238"/>
      <c r="BH51" s="238"/>
      <c r="BI51" s="238"/>
      <c r="BJ51" s="238"/>
      <c r="BK51" s="238"/>
      <c r="BL51" s="238"/>
      <c r="BM51" s="238"/>
      <c r="BN51" s="238"/>
      <c r="BO51" s="236"/>
      <c r="BP51" s="236"/>
      <c r="BQ51" s="236"/>
      <c r="BR51" s="236"/>
      <c r="BS51" s="236"/>
      <c r="BT51" s="236"/>
      <c r="BU51" s="238"/>
      <c r="BV51" s="238"/>
      <c r="BW51" s="238"/>
      <c r="BX51" s="238"/>
      <c r="BY51" s="238"/>
      <c r="BZ51" s="238"/>
      <c r="CA51" s="238"/>
      <c r="CB51" s="240"/>
    </row>
    <row r="52" spans="1:80" ht="8.4499999999999993" customHeight="1" x14ac:dyDescent="0.25">
      <c r="A52" s="243"/>
      <c r="B52" s="243"/>
      <c r="C52" s="244"/>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46"/>
      <c r="AB52" s="236"/>
      <c r="AC52" s="236"/>
      <c r="AD52" s="236"/>
      <c r="AE52" s="236"/>
      <c r="AF52" s="236"/>
      <c r="AG52" s="261"/>
      <c r="AH52" s="243"/>
      <c r="AI52" s="243"/>
      <c r="AJ52" s="243"/>
      <c r="AK52" s="243"/>
      <c r="AL52" s="262"/>
      <c r="AM52" s="236"/>
      <c r="AN52" s="236"/>
      <c r="AO52" s="236"/>
      <c r="AP52" s="236"/>
      <c r="AQ52" s="236"/>
      <c r="AR52" s="236"/>
      <c r="AS52" s="238"/>
      <c r="AT52" s="238"/>
      <c r="AU52" s="238"/>
      <c r="AV52" s="238"/>
      <c r="AW52" s="238"/>
      <c r="AX52" s="238"/>
      <c r="AY52" s="238"/>
      <c r="AZ52" s="238"/>
      <c r="BA52" s="236"/>
      <c r="BB52" s="236"/>
      <c r="BC52" s="236"/>
      <c r="BD52" s="236"/>
      <c r="BE52" s="236"/>
      <c r="BF52" s="236"/>
      <c r="BG52" s="238"/>
      <c r="BH52" s="238"/>
      <c r="BI52" s="238"/>
      <c r="BJ52" s="238"/>
      <c r="BK52" s="238"/>
      <c r="BL52" s="238"/>
      <c r="BM52" s="238"/>
      <c r="BN52" s="238"/>
      <c r="BO52" s="236"/>
      <c r="BP52" s="236"/>
      <c r="BQ52" s="236"/>
      <c r="BR52" s="236"/>
      <c r="BS52" s="236"/>
      <c r="BT52" s="236"/>
      <c r="BU52" s="238"/>
      <c r="BV52" s="238"/>
      <c r="BW52" s="238"/>
      <c r="BX52" s="238"/>
      <c r="BY52" s="238"/>
      <c r="BZ52" s="238"/>
      <c r="CA52" s="238"/>
      <c r="CB52" s="240"/>
    </row>
    <row r="53" spans="1:80" ht="8.4499999999999993" customHeight="1" x14ac:dyDescent="0.25">
      <c r="A53" s="242">
        <v>14</v>
      </c>
      <c r="B53" s="242"/>
      <c r="C53" s="244"/>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46"/>
      <c r="AB53" s="236"/>
      <c r="AC53" s="236"/>
      <c r="AD53" s="236"/>
      <c r="AE53" s="236"/>
      <c r="AF53" s="236"/>
      <c r="AG53" s="230"/>
      <c r="AH53" s="231"/>
      <c r="AI53" s="231"/>
      <c r="AJ53" s="231"/>
      <c r="AK53" s="231"/>
      <c r="AL53" s="232"/>
      <c r="AM53" s="236"/>
      <c r="AN53" s="236"/>
      <c r="AO53" s="236"/>
      <c r="AP53" s="236"/>
      <c r="AQ53" s="236"/>
      <c r="AR53" s="236"/>
      <c r="AS53" s="238"/>
      <c r="AT53" s="238"/>
      <c r="AU53" s="238"/>
      <c r="AV53" s="238"/>
      <c r="AW53" s="238"/>
      <c r="AX53" s="238"/>
      <c r="AY53" s="238"/>
      <c r="AZ53" s="238"/>
      <c r="BA53" s="236"/>
      <c r="BB53" s="236"/>
      <c r="BC53" s="236"/>
      <c r="BD53" s="236"/>
      <c r="BE53" s="236"/>
      <c r="BF53" s="236"/>
      <c r="BG53" s="238"/>
      <c r="BH53" s="238"/>
      <c r="BI53" s="238"/>
      <c r="BJ53" s="238"/>
      <c r="BK53" s="238"/>
      <c r="BL53" s="238"/>
      <c r="BM53" s="238"/>
      <c r="BN53" s="238"/>
      <c r="BO53" s="236"/>
      <c r="BP53" s="236"/>
      <c r="BQ53" s="236"/>
      <c r="BR53" s="236"/>
      <c r="BS53" s="236"/>
      <c r="BT53" s="236"/>
      <c r="BU53" s="238"/>
      <c r="BV53" s="238"/>
      <c r="BW53" s="238"/>
      <c r="BX53" s="238"/>
      <c r="BY53" s="238"/>
      <c r="BZ53" s="238"/>
      <c r="CA53" s="238"/>
      <c r="CB53" s="240"/>
    </row>
    <row r="54" spans="1:80" ht="8.4499999999999993" customHeight="1" x14ac:dyDescent="0.25">
      <c r="A54" s="243"/>
      <c r="B54" s="243"/>
      <c r="C54" s="244"/>
      <c r="D54" s="236"/>
      <c r="E54" s="236"/>
      <c r="F54" s="236"/>
      <c r="G54" s="236"/>
      <c r="H54" s="236"/>
      <c r="I54" s="236"/>
      <c r="J54" s="236"/>
      <c r="K54" s="236"/>
      <c r="L54" s="236"/>
      <c r="M54" s="236"/>
      <c r="N54" s="236"/>
      <c r="O54" s="236"/>
      <c r="P54" s="236"/>
      <c r="Q54" s="236"/>
      <c r="R54" s="236"/>
      <c r="S54" s="236"/>
      <c r="T54" s="236"/>
      <c r="U54" s="236"/>
      <c r="V54" s="236"/>
      <c r="W54" s="236"/>
      <c r="X54" s="236"/>
      <c r="Y54" s="236"/>
      <c r="Z54" s="236"/>
      <c r="AA54" s="246"/>
      <c r="AB54" s="236"/>
      <c r="AC54" s="236"/>
      <c r="AD54" s="236"/>
      <c r="AE54" s="236"/>
      <c r="AF54" s="236"/>
      <c r="AG54" s="261"/>
      <c r="AH54" s="243"/>
      <c r="AI54" s="243"/>
      <c r="AJ54" s="243"/>
      <c r="AK54" s="243"/>
      <c r="AL54" s="262"/>
      <c r="AM54" s="236"/>
      <c r="AN54" s="236"/>
      <c r="AO54" s="236"/>
      <c r="AP54" s="236"/>
      <c r="AQ54" s="236"/>
      <c r="AR54" s="236"/>
      <c r="AS54" s="238"/>
      <c r="AT54" s="238"/>
      <c r="AU54" s="238"/>
      <c r="AV54" s="238"/>
      <c r="AW54" s="238"/>
      <c r="AX54" s="238"/>
      <c r="AY54" s="238"/>
      <c r="AZ54" s="238"/>
      <c r="BA54" s="236"/>
      <c r="BB54" s="236"/>
      <c r="BC54" s="236"/>
      <c r="BD54" s="236"/>
      <c r="BE54" s="236"/>
      <c r="BF54" s="236"/>
      <c r="BG54" s="238"/>
      <c r="BH54" s="238"/>
      <c r="BI54" s="238"/>
      <c r="BJ54" s="238"/>
      <c r="BK54" s="238"/>
      <c r="BL54" s="238"/>
      <c r="BM54" s="238"/>
      <c r="BN54" s="238"/>
      <c r="BO54" s="236"/>
      <c r="BP54" s="236"/>
      <c r="BQ54" s="236"/>
      <c r="BR54" s="236"/>
      <c r="BS54" s="236"/>
      <c r="BT54" s="236"/>
      <c r="BU54" s="238"/>
      <c r="BV54" s="238"/>
      <c r="BW54" s="238"/>
      <c r="BX54" s="238"/>
      <c r="BY54" s="238"/>
      <c r="BZ54" s="238"/>
      <c r="CA54" s="238"/>
      <c r="CB54" s="240"/>
    </row>
    <row r="55" spans="1:80" ht="8.4499999999999993" customHeight="1" x14ac:dyDescent="0.25">
      <c r="A55" s="242">
        <v>15</v>
      </c>
      <c r="B55" s="242"/>
      <c r="C55" s="244"/>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46"/>
      <c r="AB55" s="236"/>
      <c r="AC55" s="236"/>
      <c r="AD55" s="236"/>
      <c r="AE55" s="236"/>
      <c r="AF55" s="236"/>
      <c r="AG55" s="230"/>
      <c r="AH55" s="231"/>
      <c r="AI55" s="231"/>
      <c r="AJ55" s="231"/>
      <c r="AK55" s="231"/>
      <c r="AL55" s="232"/>
      <c r="AM55" s="236"/>
      <c r="AN55" s="236"/>
      <c r="AO55" s="236"/>
      <c r="AP55" s="236"/>
      <c r="AQ55" s="236"/>
      <c r="AR55" s="236"/>
      <c r="AS55" s="238"/>
      <c r="AT55" s="238"/>
      <c r="AU55" s="238"/>
      <c r="AV55" s="238"/>
      <c r="AW55" s="238"/>
      <c r="AX55" s="238"/>
      <c r="AY55" s="238"/>
      <c r="AZ55" s="238"/>
      <c r="BA55" s="236"/>
      <c r="BB55" s="236"/>
      <c r="BC55" s="236"/>
      <c r="BD55" s="236"/>
      <c r="BE55" s="236"/>
      <c r="BF55" s="236"/>
      <c r="BG55" s="238"/>
      <c r="BH55" s="238"/>
      <c r="BI55" s="238"/>
      <c r="BJ55" s="238"/>
      <c r="BK55" s="238"/>
      <c r="BL55" s="238"/>
      <c r="BM55" s="238"/>
      <c r="BN55" s="238"/>
      <c r="BO55" s="236"/>
      <c r="BP55" s="236"/>
      <c r="BQ55" s="236"/>
      <c r="BR55" s="236"/>
      <c r="BS55" s="236"/>
      <c r="BT55" s="236"/>
      <c r="BU55" s="238"/>
      <c r="BV55" s="238"/>
      <c r="BW55" s="238"/>
      <c r="BX55" s="238"/>
      <c r="BY55" s="238"/>
      <c r="BZ55" s="238"/>
      <c r="CA55" s="238"/>
      <c r="CB55" s="240"/>
    </row>
    <row r="56" spans="1:80" ht="8.4499999999999993" customHeight="1" x14ac:dyDescent="0.25">
      <c r="A56" s="243"/>
      <c r="B56" s="243"/>
      <c r="C56" s="244"/>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46"/>
      <c r="AB56" s="236"/>
      <c r="AC56" s="236"/>
      <c r="AD56" s="236"/>
      <c r="AE56" s="236"/>
      <c r="AF56" s="236"/>
      <c r="AG56" s="261"/>
      <c r="AH56" s="243"/>
      <c r="AI56" s="243"/>
      <c r="AJ56" s="243"/>
      <c r="AK56" s="243"/>
      <c r="AL56" s="262"/>
      <c r="AM56" s="236"/>
      <c r="AN56" s="236"/>
      <c r="AO56" s="236"/>
      <c r="AP56" s="236"/>
      <c r="AQ56" s="236"/>
      <c r="AR56" s="236"/>
      <c r="AS56" s="238"/>
      <c r="AT56" s="238"/>
      <c r="AU56" s="238"/>
      <c r="AV56" s="238"/>
      <c r="AW56" s="238"/>
      <c r="AX56" s="238"/>
      <c r="AY56" s="238"/>
      <c r="AZ56" s="238"/>
      <c r="BA56" s="236"/>
      <c r="BB56" s="236"/>
      <c r="BC56" s="236"/>
      <c r="BD56" s="236"/>
      <c r="BE56" s="236"/>
      <c r="BF56" s="236"/>
      <c r="BG56" s="238"/>
      <c r="BH56" s="238"/>
      <c r="BI56" s="238"/>
      <c r="BJ56" s="238"/>
      <c r="BK56" s="238"/>
      <c r="BL56" s="238"/>
      <c r="BM56" s="238"/>
      <c r="BN56" s="238"/>
      <c r="BO56" s="236"/>
      <c r="BP56" s="236"/>
      <c r="BQ56" s="236"/>
      <c r="BR56" s="236"/>
      <c r="BS56" s="236"/>
      <c r="BT56" s="236"/>
      <c r="BU56" s="238"/>
      <c r="BV56" s="238"/>
      <c r="BW56" s="238"/>
      <c r="BX56" s="238"/>
      <c r="BY56" s="238"/>
      <c r="BZ56" s="238"/>
      <c r="CA56" s="238"/>
      <c r="CB56" s="240"/>
    </row>
    <row r="57" spans="1:80" ht="8.4499999999999993" customHeight="1" x14ac:dyDescent="0.25">
      <c r="A57" s="242">
        <v>16</v>
      </c>
      <c r="B57" s="242"/>
      <c r="C57" s="244"/>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46"/>
      <c r="AB57" s="236"/>
      <c r="AC57" s="236"/>
      <c r="AD57" s="236"/>
      <c r="AE57" s="236"/>
      <c r="AF57" s="236"/>
      <c r="AG57" s="230"/>
      <c r="AH57" s="231"/>
      <c r="AI57" s="231"/>
      <c r="AJ57" s="231"/>
      <c r="AK57" s="231"/>
      <c r="AL57" s="232"/>
      <c r="AM57" s="236"/>
      <c r="AN57" s="236"/>
      <c r="AO57" s="236"/>
      <c r="AP57" s="236"/>
      <c r="AQ57" s="236"/>
      <c r="AR57" s="236"/>
      <c r="AS57" s="238"/>
      <c r="AT57" s="238"/>
      <c r="AU57" s="238"/>
      <c r="AV57" s="238"/>
      <c r="AW57" s="238"/>
      <c r="AX57" s="238"/>
      <c r="AY57" s="238"/>
      <c r="AZ57" s="238"/>
      <c r="BA57" s="236"/>
      <c r="BB57" s="236"/>
      <c r="BC57" s="236"/>
      <c r="BD57" s="236"/>
      <c r="BE57" s="236"/>
      <c r="BF57" s="236"/>
      <c r="BG57" s="238"/>
      <c r="BH57" s="238"/>
      <c r="BI57" s="238"/>
      <c r="BJ57" s="238"/>
      <c r="BK57" s="238"/>
      <c r="BL57" s="238"/>
      <c r="BM57" s="238"/>
      <c r="BN57" s="238"/>
      <c r="BO57" s="236"/>
      <c r="BP57" s="236"/>
      <c r="BQ57" s="236"/>
      <c r="BR57" s="236"/>
      <c r="BS57" s="236"/>
      <c r="BT57" s="236"/>
      <c r="BU57" s="238"/>
      <c r="BV57" s="238"/>
      <c r="BW57" s="238"/>
      <c r="BX57" s="238"/>
      <c r="BY57" s="238"/>
      <c r="BZ57" s="238"/>
      <c r="CA57" s="238"/>
      <c r="CB57" s="240"/>
    </row>
    <row r="58" spans="1:80" ht="8.4499999999999993" customHeight="1" x14ac:dyDescent="0.25">
      <c r="A58" s="243"/>
      <c r="B58" s="243"/>
      <c r="C58" s="244"/>
      <c r="D58" s="236"/>
      <c r="E58" s="236"/>
      <c r="F58" s="236"/>
      <c r="G58" s="236"/>
      <c r="H58" s="236"/>
      <c r="I58" s="236"/>
      <c r="J58" s="236"/>
      <c r="K58" s="236"/>
      <c r="L58" s="236"/>
      <c r="M58" s="236"/>
      <c r="N58" s="236"/>
      <c r="O58" s="236"/>
      <c r="P58" s="236"/>
      <c r="Q58" s="236"/>
      <c r="R58" s="236"/>
      <c r="S58" s="236"/>
      <c r="T58" s="236"/>
      <c r="U58" s="236"/>
      <c r="V58" s="236"/>
      <c r="W58" s="236"/>
      <c r="X58" s="236"/>
      <c r="Y58" s="236"/>
      <c r="Z58" s="236"/>
      <c r="AA58" s="246"/>
      <c r="AB58" s="236"/>
      <c r="AC58" s="236"/>
      <c r="AD58" s="236"/>
      <c r="AE58" s="236"/>
      <c r="AF58" s="236"/>
      <c r="AG58" s="261"/>
      <c r="AH58" s="243"/>
      <c r="AI58" s="243"/>
      <c r="AJ58" s="243"/>
      <c r="AK58" s="243"/>
      <c r="AL58" s="262"/>
      <c r="AM58" s="236"/>
      <c r="AN58" s="236"/>
      <c r="AO58" s="236"/>
      <c r="AP58" s="236"/>
      <c r="AQ58" s="236"/>
      <c r="AR58" s="236"/>
      <c r="AS58" s="238"/>
      <c r="AT58" s="238"/>
      <c r="AU58" s="238"/>
      <c r="AV58" s="238"/>
      <c r="AW58" s="238"/>
      <c r="AX58" s="238"/>
      <c r="AY58" s="238"/>
      <c r="AZ58" s="238"/>
      <c r="BA58" s="236"/>
      <c r="BB58" s="236"/>
      <c r="BC58" s="236"/>
      <c r="BD58" s="236"/>
      <c r="BE58" s="236"/>
      <c r="BF58" s="236"/>
      <c r="BG58" s="238"/>
      <c r="BH58" s="238"/>
      <c r="BI58" s="238"/>
      <c r="BJ58" s="238"/>
      <c r="BK58" s="238"/>
      <c r="BL58" s="238"/>
      <c r="BM58" s="238"/>
      <c r="BN58" s="238"/>
      <c r="BO58" s="236"/>
      <c r="BP58" s="236"/>
      <c r="BQ58" s="236"/>
      <c r="BR58" s="236"/>
      <c r="BS58" s="236"/>
      <c r="BT58" s="236"/>
      <c r="BU58" s="238"/>
      <c r="BV58" s="238"/>
      <c r="BW58" s="238"/>
      <c r="BX58" s="238"/>
      <c r="BY58" s="238"/>
      <c r="BZ58" s="238"/>
      <c r="CA58" s="238"/>
      <c r="CB58" s="240"/>
    </row>
    <row r="59" spans="1:80" ht="8.4499999999999993" customHeight="1" x14ac:dyDescent="0.25">
      <c r="A59" s="242">
        <v>17</v>
      </c>
      <c r="B59" s="242"/>
      <c r="C59" s="244"/>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46"/>
      <c r="AB59" s="236"/>
      <c r="AC59" s="236"/>
      <c r="AD59" s="236"/>
      <c r="AE59" s="236"/>
      <c r="AF59" s="236"/>
      <c r="AG59" s="230"/>
      <c r="AH59" s="231"/>
      <c r="AI59" s="231"/>
      <c r="AJ59" s="231"/>
      <c r="AK59" s="231"/>
      <c r="AL59" s="232"/>
      <c r="AM59" s="236"/>
      <c r="AN59" s="236"/>
      <c r="AO59" s="236"/>
      <c r="AP59" s="236"/>
      <c r="AQ59" s="236"/>
      <c r="AR59" s="236"/>
      <c r="AS59" s="238"/>
      <c r="AT59" s="238"/>
      <c r="AU59" s="238"/>
      <c r="AV59" s="238"/>
      <c r="AW59" s="238"/>
      <c r="AX59" s="238"/>
      <c r="AY59" s="238"/>
      <c r="AZ59" s="238"/>
      <c r="BA59" s="236"/>
      <c r="BB59" s="236"/>
      <c r="BC59" s="236"/>
      <c r="BD59" s="236"/>
      <c r="BE59" s="236"/>
      <c r="BF59" s="236"/>
      <c r="BG59" s="238"/>
      <c r="BH59" s="238"/>
      <c r="BI59" s="238"/>
      <c r="BJ59" s="238"/>
      <c r="BK59" s="238"/>
      <c r="BL59" s="238"/>
      <c r="BM59" s="238"/>
      <c r="BN59" s="238"/>
      <c r="BO59" s="236"/>
      <c r="BP59" s="236"/>
      <c r="BQ59" s="236"/>
      <c r="BR59" s="236"/>
      <c r="BS59" s="236"/>
      <c r="BT59" s="236"/>
      <c r="BU59" s="238"/>
      <c r="BV59" s="238"/>
      <c r="BW59" s="238"/>
      <c r="BX59" s="238"/>
      <c r="BY59" s="238"/>
      <c r="BZ59" s="238"/>
      <c r="CA59" s="238"/>
      <c r="CB59" s="240"/>
    </row>
    <row r="60" spans="1:80" ht="8.4499999999999993" customHeight="1" x14ac:dyDescent="0.25">
      <c r="A60" s="243"/>
      <c r="B60" s="243"/>
      <c r="C60" s="244"/>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46"/>
      <c r="AB60" s="236"/>
      <c r="AC60" s="236"/>
      <c r="AD60" s="236"/>
      <c r="AE60" s="236"/>
      <c r="AF60" s="236"/>
      <c r="AG60" s="261"/>
      <c r="AH60" s="243"/>
      <c r="AI60" s="243"/>
      <c r="AJ60" s="243"/>
      <c r="AK60" s="243"/>
      <c r="AL60" s="262"/>
      <c r="AM60" s="236"/>
      <c r="AN60" s="236"/>
      <c r="AO60" s="236"/>
      <c r="AP60" s="236"/>
      <c r="AQ60" s="236"/>
      <c r="AR60" s="236"/>
      <c r="AS60" s="238"/>
      <c r="AT60" s="238"/>
      <c r="AU60" s="238"/>
      <c r="AV60" s="238"/>
      <c r="AW60" s="238"/>
      <c r="AX60" s="238"/>
      <c r="AY60" s="238"/>
      <c r="AZ60" s="238"/>
      <c r="BA60" s="236"/>
      <c r="BB60" s="236"/>
      <c r="BC60" s="236"/>
      <c r="BD60" s="236"/>
      <c r="BE60" s="236"/>
      <c r="BF60" s="236"/>
      <c r="BG60" s="238"/>
      <c r="BH60" s="238"/>
      <c r="BI60" s="238"/>
      <c r="BJ60" s="238"/>
      <c r="BK60" s="238"/>
      <c r="BL60" s="238"/>
      <c r="BM60" s="238"/>
      <c r="BN60" s="238"/>
      <c r="BO60" s="236"/>
      <c r="BP60" s="236"/>
      <c r="BQ60" s="236"/>
      <c r="BR60" s="236"/>
      <c r="BS60" s="236"/>
      <c r="BT60" s="236"/>
      <c r="BU60" s="238"/>
      <c r="BV60" s="238"/>
      <c r="BW60" s="238"/>
      <c r="BX60" s="238"/>
      <c r="BY60" s="238"/>
      <c r="BZ60" s="238"/>
      <c r="CA60" s="238"/>
      <c r="CB60" s="240"/>
    </row>
    <row r="61" spans="1:80" ht="8.4499999999999993" customHeight="1" x14ac:dyDescent="0.25">
      <c r="A61" s="242">
        <v>18</v>
      </c>
      <c r="B61" s="242"/>
      <c r="C61" s="244"/>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46"/>
      <c r="AB61" s="236"/>
      <c r="AC61" s="236"/>
      <c r="AD61" s="236"/>
      <c r="AE61" s="236"/>
      <c r="AF61" s="236"/>
      <c r="AG61" s="230"/>
      <c r="AH61" s="231"/>
      <c r="AI61" s="231"/>
      <c r="AJ61" s="231"/>
      <c r="AK61" s="231"/>
      <c r="AL61" s="232"/>
      <c r="AM61" s="236"/>
      <c r="AN61" s="236"/>
      <c r="AO61" s="236"/>
      <c r="AP61" s="236"/>
      <c r="AQ61" s="236"/>
      <c r="AR61" s="236"/>
      <c r="AS61" s="238"/>
      <c r="AT61" s="238"/>
      <c r="AU61" s="238"/>
      <c r="AV61" s="238"/>
      <c r="AW61" s="238"/>
      <c r="AX61" s="238"/>
      <c r="AY61" s="238"/>
      <c r="AZ61" s="238"/>
      <c r="BA61" s="236"/>
      <c r="BB61" s="236"/>
      <c r="BC61" s="236"/>
      <c r="BD61" s="236"/>
      <c r="BE61" s="236"/>
      <c r="BF61" s="236"/>
      <c r="BG61" s="238"/>
      <c r="BH61" s="238"/>
      <c r="BI61" s="238"/>
      <c r="BJ61" s="238"/>
      <c r="BK61" s="238"/>
      <c r="BL61" s="238"/>
      <c r="BM61" s="238"/>
      <c r="BN61" s="238"/>
      <c r="BO61" s="236"/>
      <c r="BP61" s="236"/>
      <c r="BQ61" s="236"/>
      <c r="BR61" s="236"/>
      <c r="BS61" s="236"/>
      <c r="BT61" s="236"/>
      <c r="BU61" s="238"/>
      <c r="BV61" s="238"/>
      <c r="BW61" s="238"/>
      <c r="BX61" s="238"/>
      <c r="BY61" s="238"/>
      <c r="BZ61" s="238"/>
      <c r="CA61" s="238"/>
      <c r="CB61" s="240"/>
    </row>
    <row r="62" spans="1:80" ht="8.4499999999999993" customHeight="1" x14ac:dyDescent="0.25">
      <c r="A62" s="243"/>
      <c r="B62" s="243"/>
      <c r="C62" s="244"/>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46"/>
      <c r="AB62" s="236"/>
      <c r="AC62" s="236"/>
      <c r="AD62" s="236"/>
      <c r="AE62" s="236"/>
      <c r="AF62" s="236"/>
      <c r="AG62" s="261"/>
      <c r="AH62" s="243"/>
      <c r="AI62" s="243"/>
      <c r="AJ62" s="243"/>
      <c r="AK62" s="243"/>
      <c r="AL62" s="262"/>
      <c r="AM62" s="236"/>
      <c r="AN62" s="236"/>
      <c r="AO62" s="236"/>
      <c r="AP62" s="236"/>
      <c r="AQ62" s="236"/>
      <c r="AR62" s="236"/>
      <c r="AS62" s="238"/>
      <c r="AT62" s="238"/>
      <c r="AU62" s="238"/>
      <c r="AV62" s="238"/>
      <c r="AW62" s="238"/>
      <c r="AX62" s="238"/>
      <c r="AY62" s="238"/>
      <c r="AZ62" s="238"/>
      <c r="BA62" s="236"/>
      <c r="BB62" s="236"/>
      <c r="BC62" s="236"/>
      <c r="BD62" s="236"/>
      <c r="BE62" s="236"/>
      <c r="BF62" s="236"/>
      <c r="BG62" s="238"/>
      <c r="BH62" s="238"/>
      <c r="BI62" s="238"/>
      <c r="BJ62" s="238"/>
      <c r="BK62" s="238"/>
      <c r="BL62" s="238"/>
      <c r="BM62" s="238"/>
      <c r="BN62" s="238"/>
      <c r="BO62" s="236"/>
      <c r="BP62" s="236"/>
      <c r="BQ62" s="236"/>
      <c r="BR62" s="236"/>
      <c r="BS62" s="236"/>
      <c r="BT62" s="236"/>
      <c r="BU62" s="238"/>
      <c r="BV62" s="238"/>
      <c r="BW62" s="238"/>
      <c r="BX62" s="238"/>
      <c r="BY62" s="238"/>
      <c r="BZ62" s="238"/>
      <c r="CA62" s="238"/>
      <c r="CB62" s="240"/>
    </row>
    <row r="63" spans="1:80" ht="8.4499999999999993" customHeight="1" x14ac:dyDescent="0.25">
      <c r="A63" s="242">
        <v>19</v>
      </c>
      <c r="B63" s="242"/>
      <c r="C63" s="244"/>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46"/>
      <c r="AB63" s="236"/>
      <c r="AC63" s="236"/>
      <c r="AD63" s="236"/>
      <c r="AE63" s="236"/>
      <c r="AF63" s="236"/>
      <c r="AG63" s="230"/>
      <c r="AH63" s="231"/>
      <c r="AI63" s="231"/>
      <c r="AJ63" s="231"/>
      <c r="AK63" s="231"/>
      <c r="AL63" s="232"/>
      <c r="AM63" s="236"/>
      <c r="AN63" s="236"/>
      <c r="AO63" s="236"/>
      <c r="AP63" s="236"/>
      <c r="AQ63" s="236"/>
      <c r="AR63" s="236"/>
      <c r="AS63" s="238"/>
      <c r="AT63" s="238"/>
      <c r="AU63" s="238"/>
      <c r="AV63" s="238"/>
      <c r="AW63" s="238"/>
      <c r="AX63" s="238"/>
      <c r="AY63" s="238"/>
      <c r="AZ63" s="238"/>
      <c r="BA63" s="236"/>
      <c r="BB63" s="236"/>
      <c r="BC63" s="236"/>
      <c r="BD63" s="236"/>
      <c r="BE63" s="236"/>
      <c r="BF63" s="236"/>
      <c r="BG63" s="238"/>
      <c r="BH63" s="238"/>
      <c r="BI63" s="238"/>
      <c r="BJ63" s="238"/>
      <c r="BK63" s="238"/>
      <c r="BL63" s="238"/>
      <c r="BM63" s="238"/>
      <c r="BN63" s="238"/>
      <c r="BO63" s="236"/>
      <c r="BP63" s="236"/>
      <c r="BQ63" s="236"/>
      <c r="BR63" s="236"/>
      <c r="BS63" s="236"/>
      <c r="BT63" s="236"/>
      <c r="BU63" s="238"/>
      <c r="BV63" s="238"/>
      <c r="BW63" s="238"/>
      <c r="BX63" s="238"/>
      <c r="BY63" s="238"/>
      <c r="BZ63" s="238"/>
      <c r="CA63" s="238"/>
      <c r="CB63" s="240"/>
    </row>
    <row r="64" spans="1:80" ht="8.4499999999999993" customHeight="1" x14ac:dyDescent="0.25">
      <c r="A64" s="243"/>
      <c r="B64" s="243"/>
      <c r="C64" s="244"/>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46"/>
      <c r="AB64" s="236"/>
      <c r="AC64" s="236"/>
      <c r="AD64" s="236"/>
      <c r="AE64" s="236"/>
      <c r="AF64" s="236"/>
      <c r="AG64" s="261"/>
      <c r="AH64" s="243"/>
      <c r="AI64" s="243"/>
      <c r="AJ64" s="243"/>
      <c r="AK64" s="243"/>
      <c r="AL64" s="262"/>
      <c r="AM64" s="236"/>
      <c r="AN64" s="236"/>
      <c r="AO64" s="236"/>
      <c r="AP64" s="236"/>
      <c r="AQ64" s="236"/>
      <c r="AR64" s="236"/>
      <c r="AS64" s="238"/>
      <c r="AT64" s="238"/>
      <c r="AU64" s="238"/>
      <c r="AV64" s="238"/>
      <c r="AW64" s="238"/>
      <c r="AX64" s="238"/>
      <c r="AY64" s="238"/>
      <c r="AZ64" s="238"/>
      <c r="BA64" s="236"/>
      <c r="BB64" s="236"/>
      <c r="BC64" s="236"/>
      <c r="BD64" s="236"/>
      <c r="BE64" s="236"/>
      <c r="BF64" s="236"/>
      <c r="BG64" s="238"/>
      <c r="BH64" s="238"/>
      <c r="BI64" s="238"/>
      <c r="BJ64" s="238"/>
      <c r="BK64" s="238"/>
      <c r="BL64" s="238"/>
      <c r="BM64" s="238"/>
      <c r="BN64" s="238"/>
      <c r="BO64" s="236"/>
      <c r="BP64" s="236"/>
      <c r="BQ64" s="236"/>
      <c r="BR64" s="236"/>
      <c r="BS64" s="236"/>
      <c r="BT64" s="236"/>
      <c r="BU64" s="238"/>
      <c r="BV64" s="238"/>
      <c r="BW64" s="238"/>
      <c r="BX64" s="238"/>
      <c r="BY64" s="238"/>
      <c r="BZ64" s="238"/>
      <c r="CA64" s="238"/>
      <c r="CB64" s="240"/>
    </row>
    <row r="65" spans="1:80" ht="8.4499999999999993" customHeight="1" x14ac:dyDescent="0.25">
      <c r="A65" s="242">
        <v>20</v>
      </c>
      <c r="B65" s="242"/>
      <c r="C65" s="244"/>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46"/>
      <c r="AB65" s="236"/>
      <c r="AC65" s="236"/>
      <c r="AD65" s="236"/>
      <c r="AE65" s="236"/>
      <c r="AF65" s="236"/>
      <c r="AG65" s="230"/>
      <c r="AH65" s="231"/>
      <c r="AI65" s="231"/>
      <c r="AJ65" s="231"/>
      <c r="AK65" s="231"/>
      <c r="AL65" s="232"/>
      <c r="AM65" s="236"/>
      <c r="AN65" s="236"/>
      <c r="AO65" s="236"/>
      <c r="AP65" s="236"/>
      <c r="AQ65" s="236"/>
      <c r="AR65" s="236"/>
      <c r="AS65" s="238"/>
      <c r="AT65" s="238"/>
      <c r="AU65" s="238"/>
      <c r="AV65" s="238"/>
      <c r="AW65" s="238"/>
      <c r="AX65" s="238"/>
      <c r="AY65" s="238"/>
      <c r="AZ65" s="238"/>
      <c r="BA65" s="236"/>
      <c r="BB65" s="236"/>
      <c r="BC65" s="236"/>
      <c r="BD65" s="236"/>
      <c r="BE65" s="236"/>
      <c r="BF65" s="236"/>
      <c r="BG65" s="238"/>
      <c r="BH65" s="238"/>
      <c r="BI65" s="238"/>
      <c r="BJ65" s="238"/>
      <c r="BK65" s="238"/>
      <c r="BL65" s="238"/>
      <c r="BM65" s="238"/>
      <c r="BN65" s="238"/>
      <c r="BO65" s="236"/>
      <c r="BP65" s="236"/>
      <c r="BQ65" s="236"/>
      <c r="BR65" s="236"/>
      <c r="BS65" s="236"/>
      <c r="BT65" s="236"/>
      <c r="BU65" s="238"/>
      <c r="BV65" s="238"/>
      <c r="BW65" s="238"/>
      <c r="BX65" s="238"/>
      <c r="BY65" s="238"/>
      <c r="BZ65" s="238"/>
      <c r="CA65" s="238"/>
      <c r="CB65" s="240"/>
    </row>
    <row r="66" spans="1:80" ht="8.4499999999999993" customHeight="1" thickBot="1" x14ac:dyDescent="0.3">
      <c r="A66" s="243"/>
      <c r="B66" s="243"/>
      <c r="C66" s="245"/>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47"/>
      <c r="AB66" s="237"/>
      <c r="AC66" s="237"/>
      <c r="AD66" s="237"/>
      <c r="AE66" s="237"/>
      <c r="AF66" s="237"/>
      <c r="AG66" s="233"/>
      <c r="AH66" s="234"/>
      <c r="AI66" s="234"/>
      <c r="AJ66" s="234"/>
      <c r="AK66" s="234"/>
      <c r="AL66" s="235"/>
      <c r="AM66" s="237"/>
      <c r="AN66" s="237"/>
      <c r="AO66" s="237"/>
      <c r="AP66" s="237"/>
      <c r="AQ66" s="237"/>
      <c r="AR66" s="237"/>
      <c r="AS66" s="239"/>
      <c r="AT66" s="239"/>
      <c r="AU66" s="239"/>
      <c r="AV66" s="239"/>
      <c r="AW66" s="239"/>
      <c r="AX66" s="239"/>
      <c r="AY66" s="239"/>
      <c r="AZ66" s="239"/>
      <c r="BA66" s="237"/>
      <c r="BB66" s="237"/>
      <c r="BC66" s="237"/>
      <c r="BD66" s="237"/>
      <c r="BE66" s="237"/>
      <c r="BF66" s="237"/>
      <c r="BG66" s="239"/>
      <c r="BH66" s="239"/>
      <c r="BI66" s="239"/>
      <c r="BJ66" s="239"/>
      <c r="BK66" s="239"/>
      <c r="BL66" s="239"/>
      <c r="BM66" s="239"/>
      <c r="BN66" s="239"/>
      <c r="BO66" s="237"/>
      <c r="BP66" s="237"/>
      <c r="BQ66" s="237"/>
      <c r="BR66" s="237"/>
      <c r="BS66" s="237"/>
      <c r="BT66" s="237"/>
      <c r="BU66" s="239"/>
      <c r="BV66" s="239"/>
      <c r="BW66" s="239"/>
      <c r="BX66" s="239"/>
      <c r="BY66" s="239"/>
      <c r="BZ66" s="239"/>
      <c r="CA66" s="239"/>
      <c r="CB66" s="241"/>
    </row>
    <row r="67" spans="1:80" ht="8.4499999999999993" customHeight="1" x14ac:dyDescent="0.25">
      <c r="AG67" s="259" t="s">
        <v>117</v>
      </c>
      <c r="AH67" s="259"/>
      <c r="AI67" s="259"/>
      <c r="AJ67" s="259"/>
      <c r="AK67" s="259"/>
      <c r="AL67" s="259"/>
      <c r="AM67" s="259"/>
      <c r="AN67" s="259"/>
      <c r="AO67" s="259"/>
      <c r="AP67" s="259"/>
      <c r="AQ67" s="259"/>
      <c r="AR67" s="260"/>
      <c r="AS67" s="248">
        <f>SUM(AS27:AZ66)</f>
        <v>0</v>
      </c>
      <c r="AT67" s="249"/>
      <c r="AU67" s="249"/>
      <c r="AV67" s="249"/>
      <c r="AW67" s="249"/>
      <c r="AX67" s="249"/>
      <c r="AY67" s="249"/>
      <c r="AZ67" s="249"/>
      <c r="BA67" s="253"/>
      <c r="BB67" s="254"/>
      <c r="BC67" s="254"/>
      <c r="BD67" s="254"/>
      <c r="BE67" s="254"/>
      <c r="BF67" s="255"/>
      <c r="BG67" s="249">
        <f>SUM(BG27:BN66)</f>
        <v>0</v>
      </c>
      <c r="BH67" s="249"/>
      <c r="BI67" s="249"/>
      <c r="BJ67" s="249"/>
      <c r="BK67" s="249"/>
      <c r="BL67" s="249"/>
      <c r="BM67" s="249"/>
      <c r="BN67" s="249"/>
      <c r="BO67" s="253"/>
      <c r="BP67" s="254"/>
      <c r="BQ67" s="254"/>
      <c r="BR67" s="254"/>
      <c r="BS67" s="254"/>
      <c r="BT67" s="255"/>
      <c r="BU67" s="249">
        <f>SUM(BU27:CB66)</f>
        <v>0</v>
      </c>
      <c r="BV67" s="249"/>
      <c r="BW67" s="249"/>
      <c r="BX67" s="249"/>
      <c r="BY67" s="249"/>
      <c r="BZ67" s="249"/>
      <c r="CA67" s="249"/>
      <c r="CB67" s="252"/>
    </row>
    <row r="68" spans="1:80" ht="8.4499999999999993" customHeight="1" x14ac:dyDescent="0.25">
      <c r="AG68" s="259"/>
      <c r="AH68" s="259"/>
      <c r="AI68" s="259"/>
      <c r="AJ68" s="259"/>
      <c r="AK68" s="259"/>
      <c r="AL68" s="259"/>
      <c r="AM68" s="259"/>
      <c r="AN68" s="259"/>
      <c r="AO68" s="259"/>
      <c r="AP68" s="259"/>
      <c r="AQ68" s="259"/>
      <c r="AR68" s="260"/>
      <c r="AS68" s="250"/>
      <c r="AT68" s="238"/>
      <c r="AU68" s="238"/>
      <c r="AV68" s="238"/>
      <c r="AW68" s="238"/>
      <c r="AX68" s="238"/>
      <c r="AY68" s="238"/>
      <c r="AZ68" s="238"/>
      <c r="BA68" s="253"/>
      <c r="BB68" s="254"/>
      <c r="BC68" s="254"/>
      <c r="BD68" s="254"/>
      <c r="BE68" s="254"/>
      <c r="BF68" s="255"/>
      <c r="BG68" s="238"/>
      <c r="BH68" s="238"/>
      <c r="BI68" s="238"/>
      <c r="BJ68" s="238"/>
      <c r="BK68" s="238"/>
      <c r="BL68" s="238"/>
      <c r="BM68" s="238"/>
      <c r="BN68" s="238"/>
      <c r="BO68" s="253"/>
      <c r="BP68" s="254"/>
      <c r="BQ68" s="254"/>
      <c r="BR68" s="254"/>
      <c r="BS68" s="254"/>
      <c r="BT68" s="255"/>
      <c r="BU68" s="238"/>
      <c r="BV68" s="238"/>
      <c r="BW68" s="238"/>
      <c r="BX68" s="238"/>
      <c r="BY68" s="238"/>
      <c r="BZ68" s="238"/>
      <c r="CA68" s="238"/>
      <c r="CB68" s="240"/>
    </row>
    <row r="69" spans="1:80" ht="8.4499999999999993" customHeight="1" thickBot="1" x14ac:dyDescent="0.3">
      <c r="AG69" s="259"/>
      <c r="AH69" s="259"/>
      <c r="AI69" s="259"/>
      <c r="AJ69" s="259"/>
      <c r="AK69" s="259"/>
      <c r="AL69" s="259"/>
      <c r="AM69" s="259"/>
      <c r="AN69" s="259"/>
      <c r="AO69" s="259"/>
      <c r="AP69" s="259"/>
      <c r="AQ69" s="259"/>
      <c r="AR69" s="260"/>
      <c r="AS69" s="251"/>
      <c r="AT69" s="239"/>
      <c r="AU69" s="239"/>
      <c r="AV69" s="239"/>
      <c r="AW69" s="239"/>
      <c r="AX69" s="239"/>
      <c r="AY69" s="239"/>
      <c r="AZ69" s="239"/>
      <c r="BA69" s="256"/>
      <c r="BB69" s="257"/>
      <c r="BC69" s="257"/>
      <c r="BD69" s="257"/>
      <c r="BE69" s="257"/>
      <c r="BF69" s="258"/>
      <c r="BG69" s="239"/>
      <c r="BH69" s="239"/>
      <c r="BI69" s="239"/>
      <c r="BJ69" s="239"/>
      <c r="BK69" s="239"/>
      <c r="BL69" s="239"/>
      <c r="BM69" s="239"/>
      <c r="BN69" s="239"/>
      <c r="BO69" s="256"/>
      <c r="BP69" s="257"/>
      <c r="BQ69" s="257"/>
      <c r="BR69" s="257"/>
      <c r="BS69" s="257"/>
      <c r="BT69" s="258"/>
      <c r="BU69" s="239"/>
      <c r="BV69" s="239"/>
      <c r="BW69" s="239"/>
      <c r="BX69" s="239"/>
      <c r="BY69" s="239"/>
      <c r="BZ69" s="239"/>
      <c r="CA69" s="239"/>
      <c r="CB69" s="241"/>
    </row>
    <row r="71" spans="1:80" ht="8.4499999999999993" customHeight="1" x14ac:dyDescent="0.25">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29"/>
      <c r="BD71" s="229"/>
      <c r="BE71" s="229"/>
      <c r="BF71" s="229"/>
      <c r="BG71" s="229"/>
      <c r="BH71" s="229"/>
      <c r="BI71" s="229"/>
      <c r="BJ71" s="229"/>
      <c r="BK71" s="229"/>
      <c r="BL71" s="229"/>
      <c r="BM71" s="229"/>
      <c r="BN71" s="229"/>
      <c r="BO71" s="229"/>
      <c r="BP71" s="229"/>
      <c r="BQ71" s="229"/>
      <c r="BR71" s="229"/>
      <c r="BS71" s="229"/>
      <c r="BT71" s="229"/>
      <c r="BU71" s="229"/>
      <c r="BV71" s="229"/>
      <c r="BW71" s="229"/>
      <c r="BX71" s="229"/>
      <c r="BY71" s="229"/>
      <c r="BZ71" s="229"/>
      <c r="CA71" s="229"/>
      <c r="CB71" s="229"/>
    </row>
    <row r="72" spans="1:80" ht="8.4499999999999993" customHeight="1" x14ac:dyDescent="0.25">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29"/>
      <c r="BD72" s="229"/>
      <c r="BE72" s="229"/>
      <c r="BF72" s="229"/>
      <c r="BG72" s="229"/>
      <c r="BH72" s="229"/>
      <c r="BI72" s="229"/>
      <c r="BJ72" s="229"/>
      <c r="BK72" s="229"/>
      <c r="BL72" s="229"/>
      <c r="BM72" s="229"/>
      <c r="BN72" s="229"/>
      <c r="BO72" s="229"/>
      <c r="BP72" s="229"/>
      <c r="BQ72" s="229"/>
      <c r="BR72" s="229"/>
      <c r="BS72" s="229"/>
      <c r="BT72" s="229"/>
      <c r="BU72" s="229"/>
      <c r="BV72" s="229"/>
      <c r="BW72" s="229"/>
      <c r="BX72" s="229"/>
      <c r="BY72" s="229"/>
      <c r="BZ72" s="229"/>
      <c r="CA72" s="229"/>
      <c r="CB72" s="229"/>
    </row>
    <row r="73" spans="1:80" ht="8.4499999999999993" customHeight="1" x14ac:dyDescent="0.25">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29"/>
      <c r="BD73" s="229"/>
      <c r="BE73" s="229"/>
      <c r="BF73" s="229"/>
      <c r="BG73" s="229"/>
      <c r="BH73" s="229"/>
      <c r="BI73" s="229"/>
      <c r="BJ73" s="229"/>
      <c r="BK73" s="229"/>
      <c r="BL73" s="229"/>
      <c r="BM73" s="229"/>
      <c r="BN73" s="229"/>
      <c r="BO73" s="229"/>
      <c r="BP73" s="229"/>
      <c r="BQ73" s="229"/>
      <c r="BR73" s="229"/>
      <c r="BS73" s="229"/>
      <c r="BT73" s="229"/>
      <c r="BU73" s="229"/>
      <c r="BV73" s="229"/>
      <c r="BW73" s="229"/>
      <c r="BX73" s="229"/>
      <c r="BY73" s="229"/>
      <c r="BZ73" s="229"/>
      <c r="CA73" s="229"/>
      <c r="CB73" s="229"/>
    </row>
  </sheetData>
  <mergeCells count="247">
    <mergeCell ref="A71:CB73"/>
    <mergeCell ref="AG67:AR69"/>
    <mergeCell ref="AS67:AZ69"/>
    <mergeCell ref="BA67:BF69"/>
    <mergeCell ref="BG67:BN69"/>
    <mergeCell ref="BO67:BT69"/>
    <mergeCell ref="BU67:CB69"/>
    <mergeCell ref="AM65:AR66"/>
    <mergeCell ref="AS65:AZ66"/>
    <mergeCell ref="BA65:BF66"/>
    <mergeCell ref="BG65:BN66"/>
    <mergeCell ref="BO65:BT66"/>
    <mergeCell ref="BU65:CB66"/>
    <mergeCell ref="AS63:AZ64"/>
    <mergeCell ref="BA63:BF64"/>
    <mergeCell ref="BG63:BN64"/>
    <mergeCell ref="BO63:BT64"/>
    <mergeCell ref="BU63:CB64"/>
    <mergeCell ref="A65:B66"/>
    <mergeCell ref="C65:N66"/>
    <mergeCell ref="O65:Z66"/>
    <mergeCell ref="AA65:AF66"/>
    <mergeCell ref="AG65:AL66"/>
    <mergeCell ref="A63:B64"/>
    <mergeCell ref="C63:N64"/>
    <mergeCell ref="O63:Z64"/>
    <mergeCell ref="AA63:AF64"/>
    <mergeCell ref="AG63:AL64"/>
    <mergeCell ref="AM63:AR64"/>
    <mergeCell ref="AM61:AR62"/>
    <mergeCell ref="AS61:AZ62"/>
    <mergeCell ref="BA61:BF62"/>
    <mergeCell ref="BG61:BN62"/>
    <mergeCell ref="BO61:BT62"/>
    <mergeCell ref="BU61:CB62"/>
    <mergeCell ref="AS59:AZ60"/>
    <mergeCell ref="BA59:BF60"/>
    <mergeCell ref="BG59:BN60"/>
    <mergeCell ref="BO59:BT60"/>
    <mergeCell ref="BU59:CB60"/>
    <mergeCell ref="AM59:AR60"/>
    <mergeCell ref="A61:B62"/>
    <mergeCell ref="C61:N62"/>
    <mergeCell ref="O61:Z62"/>
    <mergeCell ref="AA61:AF62"/>
    <mergeCell ref="AG61:AL62"/>
    <mergeCell ref="A59:B60"/>
    <mergeCell ref="C59:N60"/>
    <mergeCell ref="O59:Z60"/>
    <mergeCell ref="AA59:AF60"/>
    <mergeCell ref="AG59:AL60"/>
    <mergeCell ref="AM57:AR58"/>
    <mergeCell ref="AS57:AZ58"/>
    <mergeCell ref="BA57:BF58"/>
    <mergeCell ref="BG57:BN58"/>
    <mergeCell ref="BO57:BT58"/>
    <mergeCell ref="BU57:CB58"/>
    <mergeCell ref="AS55:AZ56"/>
    <mergeCell ref="BA55:BF56"/>
    <mergeCell ref="BG55:BN56"/>
    <mergeCell ref="BO55:BT56"/>
    <mergeCell ref="BU55:CB56"/>
    <mergeCell ref="AM55:AR56"/>
    <mergeCell ref="A57:B58"/>
    <mergeCell ref="C57:N58"/>
    <mergeCell ref="O57:Z58"/>
    <mergeCell ref="AA57:AF58"/>
    <mergeCell ref="AG57:AL58"/>
    <mergeCell ref="A55:B56"/>
    <mergeCell ref="C55:N56"/>
    <mergeCell ref="O55:Z56"/>
    <mergeCell ref="AA55:AF56"/>
    <mergeCell ref="AG55:AL56"/>
    <mergeCell ref="AM53:AR54"/>
    <mergeCell ref="AS53:AZ54"/>
    <mergeCell ref="BA53:BF54"/>
    <mergeCell ref="BG53:BN54"/>
    <mergeCell ref="BO53:BT54"/>
    <mergeCell ref="BU53:CB54"/>
    <mergeCell ref="AS51:AZ52"/>
    <mergeCell ref="BA51:BF52"/>
    <mergeCell ref="BG51:BN52"/>
    <mergeCell ref="BO51:BT52"/>
    <mergeCell ref="BU51:CB52"/>
    <mergeCell ref="AM51:AR52"/>
    <mergeCell ref="A53:B54"/>
    <mergeCell ref="C53:N54"/>
    <mergeCell ref="O53:Z54"/>
    <mergeCell ref="AA53:AF54"/>
    <mergeCell ref="AG53:AL54"/>
    <mergeCell ref="A51:B52"/>
    <mergeCell ref="C51:N52"/>
    <mergeCell ref="O51:Z52"/>
    <mergeCell ref="AA51:AF52"/>
    <mergeCell ref="AG51:AL52"/>
    <mergeCell ref="AM49:AR50"/>
    <mergeCell ref="AS49:AZ50"/>
    <mergeCell ref="BA49:BF50"/>
    <mergeCell ref="BG49:BN50"/>
    <mergeCell ref="BO49:BT50"/>
    <mergeCell ref="BU49:CB50"/>
    <mergeCell ref="AS47:AZ48"/>
    <mergeCell ref="BA47:BF48"/>
    <mergeCell ref="BG47:BN48"/>
    <mergeCell ref="BO47:BT48"/>
    <mergeCell ref="BU47:CB48"/>
    <mergeCell ref="AM47:AR48"/>
    <mergeCell ref="A49:B50"/>
    <mergeCell ref="C49:N50"/>
    <mergeCell ref="O49:Z50"/>
    <mergeCell ref="AA49:AF50"/>
    <mergeCell ref="AG49:AL50"/>
    <mergeCell ref="A47:B48"/>
    <mergeCell ref="C47:N48"/>
    <mergeCell ref="O47:Z48"/>
    <mergeCell ref="AA47:AF48"/>
    <mergeCell ref="AG47:AL48"/>
    <mergeCell ref="AM45:AR46"/>
    <mergeCell ref="AS45:AZ46"/>
    <mergeCell ref="BA45:BF46"/>
    <mergeCell ref="BG45:BN46"/>
    <mergeCell ref="BO45:BT46"/>
    <mergeCell ref="BU45:CB46"/>
    <mergeCell ref="AS43:AZ44"/>
    <mergeCell ref="BA43:BF44"/>
    <mergeCell ref="BG43:BN44"/>
    <mergeCell ref="BO43:BT44"/>
    <mergeCell ref="BU43:CB44"/>
    <mergeCell ref="AM43:AR44"/>
    <mergeCell ref="A45:B46"/>
    <mergeCell ref="C45:N46"/>
    <mergeCell ref="O45:Z46"/>
    <mergeCell ref="AA45:AF46"/>
    <mergeCell ref="AG45:AL46"/>
    <mergeCell ref="A43:B44"/>
    <mergeCell ref="C43:N44"/>
    <mergeCell ref="O43:Z44"/>
    <mergeCell ref="AA43:AF44"/>
    <mergeCell ref="AG43:AL44"/>
    <mergeCell ref="AM41:AR42"/>
    <mergeCell ref="AS41:AZ42"/>
    <mergeCell ref="BA41:BF42"/>
    <mergeCell ref="BG41:BN42"/>
    <mergeCell ref="BO41:BT42"/>
    <mergeCell ref="BU41:CB42"/>
    <mergeCell ref="AS39:AZ40"/>
    <mergeCell ref="BA39:BF40"/>
    <mergeCell ref="BG39:BN40"/>
    <mergeCell ref="BO39:BT40"/>
    <mergeCell ref="BU39:CB40"/>
    <mergeCell ref="AM39:AR40"/>
    <mergeCell ref="A41:B42"/>
    <mergeCell ref="C41:N42"/>
    <mergeCell ref="O41:Z42"/>
    <mergeCell ref="AA41:AF42"/>
    <mergeCell ref="AG41:AL42"/>
    <mergeCell ref="A39:B40"/>
    <mergeCell ref="C39:N40"/>
    <mergeCell ref="O39:Z40"/>
    <mergeCell ref="AA39:AF40"/>
    <mergeCell ref="AG39:AL40"/>
    <mergeCell ref="AM37:AR38"/>
    <mergeCell ref="AS37:AZ38"/>
    <mergeCell ref="BA37:BF38"/>
    <mergeCell ref="BG37:BN38"/>
    <mergeCell ref="BO37:BT38"/>
    <mergeCell ref="BU37:CB38"/>
    <mergeCell ref="AS35:AZ36"/>
    <mergeCell ref="BA35:BF36"/>
    <mergeCell ref="BG35:BN36"/>
    <mergeCell ref="BO35:BT36"/>
    <mergeCell ref="BU35:CB36"/>
    <mergeCell ref="AM35:AR36"/>
    <mergeCell ref="A37:B38"/>
    <mergeCell ref="C37:N38"/>
    <mergeCell ref="O37:Z38"/>
    <mergeCell ref="AA37:AF38"/>
    <mergeCell ref="AG37:AL38"/>
    <mergeCell ref="A35:B36"/>
    <mergeCell ref="C35:N36"/>
    <mergeCell ref="O35:Z36"/>
    <mergeCell ref="AA35:AF36"/>
    <mergeCell ref="AG35:AL36"/>
    <mergeCell ref="AM33:AR34"/>
    <mergeCell ref="AS33:AZ34"/>
    <mergeCell ref="BA33:BF34"/>
    <mergeCell ref="BG33:BN34"/>
    <mergeCell ref="BO33:BT34"/>
    <mergeCell ref="BU33:CB34"/>
    <mergeCell ref="AS31:AZ32"/>
    <mergeCell ref="BA31:BF32"/>
    <mergeCell ref="BG31:BN32"/>
    <mergeCell ref="BO31:BT32"/>
    <mergeCell ref="BU31:CB32"/>
    <mergeCell ref="AM31:AR32"/>
    <mergeCell ref="A33:B34"/>
    <mergeCell ref="C33:N34"/>
    <mergeCell ref="O33:Z34"/>
    <mergeCell ref="AA33:AF34"/>
    <mergeCell ref="AG33:AL34"/>
    <mergeCell ref="A31:B32"/>
    <mergeCell ref="C31:N32"/>
    <mergeCell ref="O31:Z32"/>
    <mergeCell ref="AA31:AF32"/>
    <mergeCell ref="AG31:AL32"/>
    <mergeCell ref="BA29:BF30"/>
    <mergeCell ref="BG29:BN30"/>
    <mergeCell ref="BO29:BT30"/>
    <mergeCell ref="BU29:CB30"/>
    <mergeCell ref="AS27:AZ28"/>
    <mergeCell ref="BA27:BF28"/>
    <mergeCell ref="BG27:BN28"/>
    <mergeCell ref="BO27:BT28"/>
    <mergeCell ref="BU27:CB28"/>
    <mergeCell ref="AA27:AF28"/>
    <mergeCell ref="AG27:AL28"/>
    <mergeCell ref="AM27:AR28"/>
    <mergeCell ref="C22:N26"/>
    <mergeCell ref="O22:Z26"/>
    <mergeCell ref="AA22:AF26"/>
    <mergeCell ref="AG22:AL26"/>
    <mergeCell ref="AM22:AR26"/>
    <mergeCell ref="AS22:AZ26"/>
    <mergeCell ref="A29:B30"/>
    <mergeCell ref="C29:N30"/>
    <mergeCell ref="O29:Z30"/>
    <mergeCell ref="AA29:AF30"/>
    <mergeCell ref="AG29:AL30"/>
    <mergeCell ref="AM29:AR30"/>
    <mergeCell ref="AS29:AZ30"/>
    <mergeCell ref="L1:BQ3"/>
    <mergeCell ref="BZ1:CB3"/>
    <mergeCell ref="L4:BQ6"/>
    <mergeCell ref="BW5:BY6"/>
    <mergeCell ref="BZ5:CB6"/>
    <mergeCell ref="A9:CB14"/>
    <mergeCell ref="A1:K6"/>
    <mergeCell ref="A15:AC16"/>
    <mergeCell ref="A18:H19"/>
    <mergeCell ref="I18:AP19"/>
    <mergeCell ref="BA22:BF26"/>
    <mergeCell ref="BG22:BN26"/>
    <mergeCell ref="BO22:BT26"/>
    <mergeCell ref="BU22:CB26"/>
    <mergeCell ref="A27:B28"/>
    <mergeCell ref="C27:N28"/>
    <mergeCell ref="O27:Z28"/>
  </mergeCells>
  <hyperlinks>
    <hyperlink ref="A15" r:id="rId1" xr:uid="{7BA82B71-60FB-4596-88A1-288DB8BDAA32}"/>
  </hyperlinks>
  <printOptions horizontalCentered="1" verticalCentered="1"/>
  <pageMargins left="0" right="0" top="0" bottom="0" header="0" footer="0"/>
  <pageSetup paperSize="5" scale="96"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DB0C-EDC6-4AAF-987F-951B240A4026}">
  <sheetPr>
    <tabColor theme="6"/>
    <pageSetUpPr fitToPage="1"/>
  </sheetPr>
  <dimension ref="A1:CB69"/>
  <sheetViews>
    <sheetView showGridLines="0" zoomScale="80" zoomScaleNormal="80" zoomScaleSheetLayoutView="80" workbookViewId="0">
      <selection activeCell="I16" sqref="I16:AP17"/>
    </sheetView>
  </sheetViews>
  <sheetFormatPr defaultColWidth="2.28515625" defaultRowHeight="8.4499999999999993" customHeight="1" x14ac:dyDescent="0.25"/>
  <cols>
    <col min="1" max="80" width="2.28515625" style="44"/>
    <col min="81" max="16384" width="2.28515625" style="28"/>
  </cols>
  <sheetData>
    <row r="1" spans="1:80" ht="8.4499999999999993" customHeight="1" x14ac:dyDescent="0.25">
      <c r="A1" s="285" t="s">
        <v>1122</v>
      </c>
      <c r="B1" s="285"/>
      <c r="C1" s="285"/>
      <c r="D1" s="285"/>
      <c r="E1" s="285"/>
      <c r="F1" s="285"/>
      <c r="G1" s="285"/>
      <c r="H1" s="285"/>
      <c r="I1" s="285"/>
      <c r="J1" s="285"/>
      <c r="K1" s="285"/>
      <c r="L1" s="282" t="s">
        <v>1046</v>
      </c>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Z1" s="281" t="s">
        <v>69</v>
      </c>
      <c r="CA1" s="281"/>
      <c r="CB1" s="281"/>
    </row>
    <row r="2" spans="1:80" ht="8.4499999999999993" customHeight="1" x14ac:dyDescent="0.25">
      <c r="A2" s="285"/>
      <c r="B2" s="285"/>
      <c r="C2" s="285"/>
      <c r="D2" s="285"/>
      <c r="E2" s="285"/>
      <c r="F2" s="285"/>
      <c r="G2" s="285"/>
      <c r="H2" s="285"/>
      <c r="I2" s="285"/>
      <c r="J2" s="285"/>
      <c r="K2" s="285"/>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Z2" s="281"/>
      <c r="CA2" s="281"/>
      <c r="CB2" s="281"/>
    </row>
    <row r="3" spans="1:80" ht="8.4499999999999993" customHeight="1" x14ac:dyDescent="0.25">
      <c r="A3" s="285"/>
      <c r="B3" s="285"/>
      <c r="C3" s="285"/>
      <c r="D3" s="285"/>
      <c r="E3" s="285"/>
      <c r="F3" s="285"/>
      <c r="G3" s="285"/>
      <c r="H3" s="285"/>
      <c r="I3" s="285"/>
      <c r="J3" s="285"/>
      <c r="K3" s="285"/>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Z3" s="281"/>
      <c r="CA3" s="281"/>
      <c r="CB3" s="281"/>
    </row>
    <row r="4" spans="1:80" ht="8.4499999999999993" customHeight="1" x14ac:dyDescent="0.25">
      <c r="A4" s="285"/>
      <c r="B4" s="285"/>
      <c r="C4" s="285"/>
      <c r="D4" s="285"/>
      <c r="E4" s="285"/>
      <c r="F4" s="285"/>
      <c r="G4" s="285"/>
      <c r="H4" s="285"/>
      <c r="I4" s="285"/>
      <c r="J4" s="285"/>
      <c r="K4" s="285"/>
      <c r="L4" s="300" t="s">
        <v>127</v>
      </c>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row>
    <row r="5" spans="1:80" ht="8.4499999999999993" customHeight="1" x14ac:dyDescent="0.25">
      <c r="A5" s="285"/>
      <c r="B5" s="285"/>
      <c r="C5" s="285"/>
      <c r="D5" s="285"/>
      <c r="E5" s="285"/>
      <c r="F5" s="285"/>
      <c r="G5" s="285"/>
      <c r="H5" s="285"/>
      <c r="I5" s="285"/>
      <c r="J5" s="285"/>
      <c r="K5" s="285"/>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0"/>
      <c r="BM5" s="300"/>
      <c r="BN5" s="300"/>
      <c r="BO5" s="300"/>
      <c r="BP5" s="300"/>
      <c r="BQ5" s="300"/>
      <c r="BW5" s="284" t="s">
        <v>126</v>
      </c>
      <c r="BX5" s="284"/>
      <c r="BY5" s="284"/>
      <c r="BZ5" s="242"/>
      <c r="CA5" s="242"/>
      <c r="CB5" s="242"/>
    </row>
    <row r="6" spans="1:80" ht="8.4499999999999993" customHeight="1" x14ac:dyDescent="0.25">
      <c r="A6" s="285"/>
      <c r="B6" s="285"/>
      <c r="C6" s="285"/>
      <c r="D6" s="285"/>
      <c r="E6" s="285"/>
      <c r="F6" s="285"/>
      <c r="G6" s="285"/>
      <c r="H6" s="285"/>
      <c r="I6" s="285"/>
      <c r="J6" s="285"/>
      <c r="K6" s="285"/>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W6" s="284"/>
      <c r="BX6" s="284"/>
      <c r="BY6" s="284"/>
      <c r="BZ6" s="243"/>
      <c r="CA6" s="243"/>
      <c r="CB6" s="243"/>
    </row>
    <row r="7" spans="1:80" ht="8.4499999999999993" customHeight="1" x14ac:dyDescent="0.25">
      <c r="L7" s="84" t="s">
        <v>1113</v>
      </c>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row>
    <row r="8" spans="1:80" ht="8.4499999999999993" customHeight="1" x14ac:dyDescent="0.25">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row>
    <row r="9" spans="1:80" ht="8.4499999999999993" customHeight="1" x14ac:dyDescent="0.25">
      <c r="A9" s="276" t="s">
        <v>1052</v>
      </c>
      <c r="B9" s="276"/>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276"/>
      <c r="BO9" s="276"/>
      <c r="BP9" s="276"/>
      <c r="BQ9" s="276"/>
      <c r="BR9" s="276"/>
      <c r="BS9" s="276"/>
      <c r="BT9" s="276"/>
      <c r="BU9" s="276"/>
      <c r="BV9" s="276"/>
      <c r="BW9" s="276"/>
      <c r="BX9" s="276"/>
      <c r="BY9" s="276"/>
      <c r="BZ9" s="276"/>
      <c r="CA9" s="276"/>
      <c r="CB9" s="276"/>
    </row>
    <row r="10" spans="1:80" ht="8.4499999999999993" customHeight="1" x14ac:dyDescent="0.25">
      <c r="A10" s="276"/>
      <c r="B10" s="276"/>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c r="BU10" s="276"/>
      <c r="BV10" s="276"/>
      <c r="BW10" s="276"/>
      <c r="BX10" s="276"/>
      <c r="BY10" s="276"/>
      <c r="BZ10" s="276"/>
      <c r="CA10" s="276"/>
      <c r="CB10" s="276"/>
    </row>
    <row r="11" spans="1:80" ht="8.4499999999999993" customHeight="1" x14ac:dyDescent="0.25">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row>
    <row r="12" spans="1:80" ht="8.4499999999999993" customHeight="1" x14ac:dyDescent="0.25">
      <c r="A12" s="276"/>
      <c r="B12" s="276"/>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c r="BU12" s="276"/>
      <c r="BV12" s="276"/>
      <c r="BW12" s="276"/>
      <c r="BX12" s="276"/>
      <c r="BY12" s="276"/>
      <c r="BZ12" s="276"/>
      <c r="CA12" s="276"/>
      <c r="CB12" s="276"/>
    </row>
    <row r="13" spans="1:80" ht="8.4499999999999993" customHeight="1" x14ac:dyDescent="0.25">
      <c r="A13" s="45"/>
      <c r="B13" s="45"/>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row>
    <row r="14" spans="1:80" ht="8.4499999999999993" customHeight="1" x14ac:dyDescent="0.2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row>
    <row r="15" spans="1:80" ht="8.4499999999999993" customHeight="1" x14ac:dyDescent="0.25">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row>
    <row r="16" spans="1:80" ht="8.4499999999999993" customHeight="1" x14ac:dyDescent="0.25">
      <c r="A16" s="278" t="s">
        <v>125</v>
      </c>
      <c r="B16" s="278"/>
      <c r="C16" s="278"/>
      <c r="D16" s="278"/>
      <c r="E16" s="278"/>
      <c r="F16" s="278"/>
      <c r="G16" s="278"/>
      <c r="H16" s="278"/>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row>
    <row r="17" spans="1:80" ht="8.4499999999999993" customHeight="1" x14ac:dyDescent="0.25">
      <c r="A17" s="278"/>
      <c r="B17" s="278"/>
      <c r="C17" s="278"/>
      <c r="D17" s="278"/>
      <c r="E17" s="278"/>
      <c r="F17" s="278"/>
      <c r="G17" s="278"/>
      <c r="H17" s="278"/>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02"/>
      <c r="AK17" s="302"/>
      <c r="AL17" s="302"/>
      <c r="AM17" s="302"/>
      <c r="AN17" s="302"/>
      <c r="AO17" s="302"/>
      <c r="AP17" s="302"/>
    </row>
    <row r="21" spans="1:80" ht="8.4499999999999993" customHeight="1" thickBot="1" x14ac:dyDescent="0.3">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row>
    <row r="22" spans="1:80" ht="8.4499999999999993" customHeight="1" x14ac:dyDescent="0.25">
      <c r="D22" s="291" t="s">
        <v>124</v>
      </c>
      <c r="E22" s="292"/>
      <c r="F22" s="292"/>
      <c r="G22" s="292"/>
      <c r="H22" s="292"/>
      <c r="I22" s="292"/>
      <c r="J22" s="292"/>
      <c r="K22" s="292"/>
      <c r="L22" s="292"/>
      <c r="M22" s="292"/>
      <c r="N22" s="292"/>
      <c r="O22" s="292"/>
      <c r="P22" s="292"/>
      <c r="Q22" s="292"/>
      <c r="R22" s="292"/>
      <c r="S22" s="292"/>
      <c r="T22" s="293"/>
      <c r="U22" s="291" t="s">
        <v>123</v>
      </c>
      <c r="V22" s="292"/>
      <c r="W22" s="292"/>
      <c r="X22" s="292"/>
      <c r="Y22" s="292"/>
      <c r="Z22" s="293"/>
      <c r="AA22" s="291" t="s">
        <v>1047</v>
      </c>
      <c r="AB22" s="292"/>
      <c r="AC22" s="292"/>
      <c r="AD22" s="292"/>
      <c r="AE22" s="292"/>
      <c r="AF22" s="293"/>
      <c r="AG22" s="291" t="s">
        <v>1048</v>
      </c>
      <c r="AH22" s="292"/>
      <c r="AI22" s="292"/>
      <c r="AJ22" s="292"/>
      <c r="AK22" s="293"/>
      <c r="AL22" s="291" t="s">
        <v>1049</v>
      </c>
      <c r="AM22" s="292"/>
      <c r="AN22" s="292"/>
      <c r="AO22" s="292"/>
      <c r="AP22" s="292"/>
      <c r="AQ22" s="293"/>
      <c r="AR22" s="291" t="s">
        <v>121</v>
      </c>
      <c r="AS22" s="292"/>
      <c r="AT22" s="292"/>
      <c r="AU22" s="292"/>
      <c r="AV22" s="293"/>
      <c r="AW22" s="291" t="s">
        <v>120</v>
      </c>
      <c r="AX22" s="292"/>
      <c r="AY22" s="292"/>
      <c r="AZ22" s="292"/>
      <c r="BA22" s="292"/>
      <c r="BB22" s="293"/>
      <c r="BC22" s="291" t="s">
        <v>119</v>
      </c>
      <c r="BD22" s="292"/>
      <c r="BE22" s="292"/>
      <c r="BF22" s="292"/>
      <c r="BG22" s="293"/>
      <c r="BH22" s="291" t="s">
        <v>1050</v>
      </c>
      <c r="BI22" s="292"/>
      <c r="BJ22" s="292"/>
      <c r="BK22" s="292"/>
      <c r="BL22" s="292"/>
      <c r="BM22" s="293"/>
      <c r="BN22" s="263" t="s">
        <v>1051</v>
      </c>
      <c r="BO22" s="264"/>
      <c r="BP22" s="264"/>
      <c r="BQ22" s="264"/>
      <c r="BR22" s="264"/>
      <c r="BS22" s="264"/>
      <c r="BT22" s="264"/>
      <c r="BU22" s="264"/>
      <c r="BV22" s="264"/>
      <c r="BW22" s="264"/>
      <c r="BX22" s="264"/>
      <c r="BY22" s="264"/>
      <c r="BZ22" s="264"/>
      <c r="CA22" s="265"/>
      <c r="CB22" s="45"/>
    </row>
    <row r="23" spans="1:80" ht="8.4499999999999993" customHeight="1" x14ac:dyDescent="0.25">
      <c r="D23" s="294"/>
      <c r="E23" s="295"/>
      <c r="F23" s="295"/>
      <c r="G23" s="295"/>
      <c r="H23" s="295"/>
      <c r="I23" s="295"/>
      <c r="J23" s="295"/>
      <c r="K23" s="295"/>
      <c r="L23" s="295"/>
      <c r="M23" s="295"/>
      <c r="N23" s="295"/>
      <c r="O23" s="295"/>
      <c r="P23" s="295"/>
      <c r="Q23" s="295"/>
      <c r="R23" s="295"/>
      <c r="S23" s="295"/>
      <c r="T23" s="296"/>
      <c r="U23" s="294"/>
      <c r="V23" s="295"/>
      <c r="W23" s="295"/>
      <c r="X23" s="295"/>
      <c r="Y23" s="295"/>
      <c r="Z23" s="296"/>
      <c r="AA23" s="294"/>
      <c r="AB23" s="295"/>
      <c r="AC23" s="295"/>
      <c r="AD23" s="295"/>
      <c r="AE23" s="295"/>
      <c r="AF23" s="296"/>
      <c r="AG23" s="294"/>
      <c r="AH23" s="295"/>
      <c r="AI23" s="295"/>
      <c r="AJ23" s="295"/>
      <c r="AK23" s="296"/>
      <c r="AL23" s="294"/>
      <c r="AM23" s="295"/>
      <c r="AN23" s="295"/>
      <c r="AO23" s="295"/>
      <c r="AP23" s="295"/>
      <c r="AQ23" s="296"/>
      <c r="AR23" s="294"/>
      <c r="AS23" s="295"/>
      <c r="AT23" s="295"/>
      <c r="AU23" s="295"/>
      <c r="AV23" s="296"/>
      <c r="AW23" s="294"/>
      <c r="AX23" s="295"/>
      <c r="AY23" s="295"/>
      <c r="AZ23" s="295"/>
      <c r="BA23" s="295"/>
      <c r="BB23" s="296"/>
      <c r="BC23" s="294"/>
      <c r="BD23" s="295"/>
      <c r="BE23" s="295"/>
      <c r="BF23" s="295"/>
      <c r="BG23" s="296"/>
      <c r="BH23" s="294"/>
      <c r="BI23" s="295"/>
      <c r="BJ23" s="295"/>
      <c r="BK23" s="295"/>
      <c r="BL23" s="295"/>
      <c r="BM23" s="296"/>
      <c r="BN23" s="266"/>
      <c r="BO23" s="267"/>
      <c r="BP23" s="267"/>
      <c r="BQ23" s="267"/>
      <c r="BR23" s="267"/>
      <c r="BS23" s="267"/>
      <c r="BT23" s="267"/>
      <c r="BU23" s="267"/>
      <c r="BV23" s="267"/>
      <c r="BW23" s="267"/>
      <c r="BX23" s="267"/>
      <c r="BY23" s="267"/>
      <c r="BZ23" s="267"/>
      <c r="CA23" s="268"/>
      <c r="CB23" s="45"/>
    </row>
    <row r="24" spans="1:80" ht="8.4499999999999993" customHeight="1" x14ac:dyDescent="0.25">
      <c r="D24" s="294"/>
      <c r="E24" s="295"/>
      <c r="F24" s="295"/>
      <c r="G24" s="295"/>
      <c r="H24" s="295"/>
      <c r="I24" s="295"/>
      <c r="J24" s="295"/>
      <c r="K24" s="295"/>
      <c r="L24" s="295"/>
      <c r="M24" s="295"/>
      <c r="N24" s="295"/>
      <c r="O24" s="295"/>
      <c r="P24" s="295"/>
      <c r="Q24" s="295"/>
      <c r="R24" s="295"/>
      <c r="S24" s="295"/>
      <c r="T24" s="296"/>
      <c r="U24" s="294"/>
      <c r="V24" s="295"/>
      <c r="W24" s="295"/>
      <c r="X24" s="295"/>
      <c r="Y24" s="295"/>
      <c r="Z24" s="296"/>
      <c r="AA24" s="294"/>
      <c r="AB24" s="295"/>
      <c r="AC24" s="295"/>
      <c r="AD24" s="295"/>
      <c r="AE24" s="295"/>
      <c r="AF24" s="296"/>
      <c r="AG24" s="294"/>
      <c r="AH24" s="295"/>
      <c r="AI24" s="295"/>
      <c r="AJ24" s="295"/>
      <c r="AK24" s="296"/>
      <c r="AL24" s="294"/>
      <c r="AM24" s="295"/>
      <c r="AN24" s="295"/>
      <c r="AO24" s="295"/>
      <c r="AP24" s="295"/>
      <c r="AQ24" s="296"/>
      <c r="AR24" s="294"/>
      <c r="AS24" s="295"/>
      <c r="AT24" s="295"/>
      <c r="AU24" s="295"/>
      <c r="AV24" s="296"/>
      <c r="AW24" s="294"/>
      <c r="AX24" s="295"/>
      <c r="AY24" s="295"/>
      <c r="AZ24" s="295"/>
      <c r="BA24" s="295"/>
      <c r="BB24" s="296"/>
      <c r="BC24" s="294"/>
      <c r="BD24" s="295"/>
      <c r="BE24" s="295"/>
      <c r="BF24" s="295"/>
      <c r="BG24" s="296"/>
      <c r="BH24" s="294"/>
      <c r="BI24" s="295"/>
      <c r="BJ24" s="295"/>
      <c r="BK24" s="295"/>
      <c r="BL24" s="295"/>
      <c r="BM24" s="296"/>
      <c r="BN24" s="266"/>
      <c r="BO24" s="267"/>
      <c r="BP24" s="267"/>
      <c r="BQ24" s="267"/>
      <c r="BR24" s="267"/>
      <c r="BS24" s="267"/>
      <c r="BT24" s="267"/>
      <c r="BU24" s="267"/>
      <c r="BV24" s="267"/>
      <c r="BW24" s="267"/>
      <c r="BX24" s="267"/>
      <c r="BY24" s="267"/>
      <c r="BZ24" s="267"/>
      <c r="CA24" s="268"/>
      <c r="CB24" s="45"/>
    </row>
    <row r="25" spans="1:80" ht="8.4499999999999993" customHeight="1" x14ac:dyDescent="0.25">
      <c r="D25" s="294"/>
      <c r="E25" s="295"/>
      <c r="F25" s="295"/>
      <c r="G25" s="295"/>
      <c r="H25" s="295"/>
      <c r="I25" s="295"/>
      <c r="J25" s="295"/>
      <c r="K25" s="295"/>
      <c r="L25" s="295"/>
      <c r="M25" s="295"/>
      <c r="N25" s="295"/>
      <c r="O25" s="295"/>
      <c r="P25" s="295"/>
      <c r="Q25" s="295"/>
      <c r="R25" s="295"/>
      <c r="S25" s="295"/>
      <c r="T25" s="296"/>
      <c r="U25" s="294"/>
      <c r="V25" s="295"/>
      <c r="W25" s="295"/>
      <c r="X25" s="295"/>
      <c r="Y25" s="295"/>
      <c r="Z25" s="296"/>
      <c r="AA25" s="294"/>
      <c r="AB25" s="295"/>
      <c r="AC25" s="295"/>
      <c r="AD25" s="295"/>
      <c r="AE25" s="295"/>
      <c r="AF25" s="296"/>
      <c r="AG25" s="294"/>
      <c r="AH25" s="295"/>
      <c r="AI25" s="295"/>
      <c r="AJ25" s="295"/>
      <c r="AK25" s="296"/>
      <c r="AL25" s="294"/>
      <c r="AM25" s="295"/>
      <c r="AN25" s="295"/>
      <c r="AO25" s="295"/>
      <c r="AP25" s="295"/>
      <c r="AQ25" s="296"/>
      <c r="AR25" s="294"/>
      <c r="AS25" s="295"/>
      <c r="AT25" s="295"/>
      <c r="AU25" s="295"/>
      <c r="AV25" s="296"/>
      <c r="AW25" s="294"/>
      <c r="AX25" s="295"/>
      <c r="AY25" s="295"/>
      <c r="AZ25" s="295"/>
      <c r="BA25" s="295"/>
      <c r="BB25" s="296"/>
      <c r="BC25" s="294"/>
      <c r="BD25" s="295"/>
      <c r="BE25" s="295"/>
      <c r="BF25" s="295"/>
      <c r="BG25" s="296"/>
      <c r="BH25" s="294"/>
      <c r="BI25" s="295"/>
      <c r="BJ25" s="295"/>
      <c r="BK25" s="295"/>
      <c r="BL25" s="295"/>
      <c r="BM25" s="296"/>
      <c r="BN25" s="266"/>
      <c r="BO25" s="267"/>
      <c r="BP25" s="267"/>
      <c r="BQ25" s="267"/>
      <c r="BR25" s="267"/>
      <c r="BS25" s="267"/>
      <c r="BT25" s="267"/>
      <c r="BU25" s="267"/>
      <c r="BV25" s="267"/>
      <c r="BW25" s="267"/>
      <c r="BX25" s="267"/>
      <c r="BY25" s="267"/>
      <c r="BZ25" s="267"/>
      <c r="CA25" s="268"/>
      <c r="CB25" s="45"/>
    </row>
    <row r="26" spans="1:80" ht="8.4499999999999993" customHeight="1" thickBot="1" x14ac:dyDescent="0.3">
      <c r="D26" s="297"/>
      <c r="E26" s="298"/>
      <c r="F26" s="298"/>
      <c r="G26" s="298"/>
      <c r="H26" s="298"/>
      <c r="I26" s="298"/>
      <c r="J26" s="298"/>
      <c r="K26" s="298"/>
      <c r="L26" s="298"/>
      <c r="M26" s="298"/>
      <c r="N26" s="298"/>
      <c r="O26" s="298"/>
      <c r="P26" s="298"/>
      <c r="Q26" s="298"/>
      <c r="R26" s="298"/>
      <c r="S26" s="298"/>
      <c r="T26" s="299"/>
      <c r="U26" s="297"/>
      <c r="V26" s="298"/>
      <c r="W26" s="298"/>
      <c r="X26" s="298"/>
      <c r="Y26" s="298"/>
      <c r="Z26" s="299"/>
      <c r="AA26" s="297"/>
      <c r="AB26" s="298"/>
      <c r="AC26" s="298"/>
      <c r="AD26" s="298"/>
      <c r="AE26" s="298"/>
      <c r="AF26" s="299"/>
      <c r="AG26" s="297"/>
      <c r="AH26" s="298"/>
      <c r="AI26" s="298"/>
      <c r="AJ26" s="298"/>
      <c r="AK26" s="299"/>
      <c r="AL26" s="297"/>
      <c r="AM26" s="298"/>
      <c r="AN26" s="298"/>
      <c r="AO26" s="298"/>
      <c r="AP26" s="298"/>
      <c r="AQ26" s="299"/>
      <c r="AR26" s="297"/>
      <c r="AS26" s="298"/>
      <c r="AT26" s="298"/>
      <c r="AU26" s="298"/>
      <c r="AV26" s="299"/>
      <c r="AW26" s="297"/>
      <c r="AX26" s="298"/>
      <c r="AY26" s="298"/>
      <c r="AZ26" s="298"/>
      <c r="BA26" s="298"/>
      <c r="BB26" s="299"/>
      <c r="BC26" s="297"/>
      <c r="BD26" s="298"/>
      <c r="BE26" s="298"/>
      <c r="BF26" s="298"/>
      <c r="BG26" s="299"/>
      <c r="BH26" s="297"/>
      <c r="BI26" s="298"/>
      <c r="BJ26" s="298"/>
      <c r="BK26" s="298"/>
      <c r="BL26" s="298"/>
      <c r="BM26" s="299"/>
      <c r="BN26" s="269"/>
      <c r="BO26" s="270"/>
      <c r="BP26" s="270"/>
      <c r="BQ26" s="270"/>
      <c r="BR26" s="270"/>
      <c r="BS26" s="270"/>
      <c r="BT26" s="270"/>
      <c r="BU26" s="270"/>
      <c r="BV26" s="270"/>
      <c r="BW26" s="270"/>
      <c r="BX26" s="270"/>
      <c r="BY26" s="270"/>
      <c r="BZ26" s="270"/>
      <c r="CA26" s="271"/>
      <c r="CB26" s="45"/>
    </row>
    <row r="27" spans="1:80" ht="8.4499999999999993" customHeight="1" x14ac:dyDescent="0.25">
      <c r="B27" s="304">
        <v>1</v>
      </c>
      <c r="C27" s="304"/>
      <c r="D27" s="289"/>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49"/>
      <c r="AM27" s="249"/>
      <c r="AN27" s="249"/>
      <c r="AO27" s="249"/>
      <c r="AP27" s="249"/>
      <c r="AQ27" s="249"/>
      <c r="AR27" s="272"/>
      <c r="AS27" s="272"/>
      <c r="AT27" s="272"/>
      <c r="AU27" s="272"/>
      <c r="AV27" s="272"/>
      <c r="AW27" s="249"/>
      <c r="AX27" s="249"/>
      <c r="AY27" s="249"/>
      <c r="AZ27" s="249"/>
      <c r="BA27" s="249"/>
      <c r="BB27" s="249"/>
      <c r="BC27" s="272"/>
      <c r="BD27" s="272"/>
      <c r="BE27" s="272"/>
      <c r="BF27" s="272"/>
      <c r="BG27" s="272"/>
      <c r="BH27" s="249"/>
      <c r="BI27" s="249"/>
      <c r="BJ27" s="249"/>
      <c r="BK27" s="249"/>
      <c r="BL27" s="249"/>
      <c r="BM27" s="249"/>
      <c r="BN27" s="272"/>
      <c r="BO27" s="272"/>
      <c r="BP27" s="272"/>
      <c r="BQ27" s="272"/>
      <c r="BR27" s="272"/>
      <c r="BS27" s="272"/>
      <c r="BT27" s="272"/>
      <c r="BU27" s="272"/>
      <c r="BV27" s="272"/>
      <c r="BW27" s="272"/>
      <c r="BX27" s="272"/>
      <c r="BY27" s="272"/>
      <c r="BZ27" s="272"/>
      <c r="CA27" s="306"/>
      <c r="CB27" s="47"/>
    </row>
    <row r="28" spans="1:80" ht="8.4499999999999993" customHeight="1" x14ac:dyDescent="0.25">
      <c r="B28" s="305"/>
      <c r="C28" s="305"/>
      <c r="D28" s="244"/>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8"/>
      <c r="AM28" s="238"/>
      <c r="AN28" s="238"/>
      <c r="AO28" s="238"/>
      <c r="AP28" s="238"/>
      <c r="AQ28" s="238"/>
      <c r="AR28" s="236"/>
      <c r="AS28" s="236"/>
      <c r="AT28" s="236"/>
      <c r="AU28" s="236"/>
      <c r="AV28" s="236"/>
      <c r="AW28" s="238"/>
      <c r="AX28" s="238"/>
      <c r="AY28" s="238"/>
      <c r="AZ28" s="238"/>
      <c r="BA28" s="238"/>
      <c r="BB28" s="238"/>
      <c r="BC28" s="236"/>
      <c r="BD28" s="236"/>
      <c r="BE28" s="236"/>
      <c r="BF28" s="236"/>
      <c r="BG28" s="236"/>
      <c r="BH28" s="238"/>
      <c r="BI28" s="238"/>
      <c r="BJ28" s="238"/>
      <c r="BK28" s="238"/>
      <c r="BL28" s="238"/>
      <c r="BM28" s="238"/>
      <c r="BN28" s="236"/>
      <c r="BO28" s="236"/>
      <c r="BP28" s="236"/>
      <c r="BQ28" s="236"/>
      <c r="BR28" s="236"/>
      <c r="BS28" s="236"/>
      <c r="BT28" s="236"/>
      <c r="BU28" s="236"/>
      <c r="BV28" s="236"/>
      <c r="BW28" s="236"/>
      <c r="BX28" s="236"/>
      <c r="BY28" s="236"/>
      <c r="BZ28" s="236"/>
      <c r="CA28" s="303"/>
      <c r="CB28" s="47"/>
    </row>
    <row r="29" spans="1:80" ht="8.4499999999999993" customHeight="1" x14ac:dyDescent="0.25">
      <c r="B29" s="304">
        <v>2</v>
      </c>
      <c r="C29" s="304"/>
      <c r="D29" s="244"/>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236"/>
      <c r="AL29" s="238"/>
      <c r="AM29" s="238"/>
      <c r="AN29" s="238"/>
      <c r="AO29" s="238"/>
      <c r="AP29" s="238"/>
      <c r="AQ29" s="238"/>
      <c r="AR29" s="236"/>
      <c r="AS29" s="236"/>
      <c r="AT29" s="236"/>
      <c r="AU29" s="236"/>
      <c r="AV29" s="236"/>
      <c r="AW29" s="238"/>
      <c r="AX29" s="238"/>
      <c r="AY29" s="238"/>
      <c r="AZ29" s="238"/>
      <c r="BA29" s="238"/>
      <c r="BB29" s="238"/>
      <c r="BC29" s="236"/>
      <c r="BD29" s="236"/>
      <c r="BE29" s="236"/>
      <c r="BF29" s="236"/>
      <c r="BG29" s="236"/>
      <c r="BH29" s="238"/>
      <c r="BI29" s="238"/>
      <c r="BJ29" s="238"/>
      <c r="BK29" s="238"/>
      <c r="BL29" s="238"/>
      <c r="BM29" s="238"/>
      <c r="BN29" s="236"/>
      <c r="BO29" s="236"/>
      <c r="BP29" s="236"/>
      <c r="BQ29" s="236"/>
      <c r="BR29" s="236"/>
      <c r="BS29" s="236"/>
      <c r="BT29" s="236"/>
      <c r="BU29" s="236"/>
      <c r="BV29" s="236"/>
      <c r="BW29" s="236"/>
      <c r="BX29" s="236"/>
      <c r="BY29" s="236"/>
      <c r="BZ29" s="236"/>
      <c r="CA29" s="303"/>
      <c r="CB29" s="47"/>
    </row>
    <row r="30" spans="1:80" ht="8.4499999999999993" customHeight="1" x14ac:dyDescent="0.25">
      <c r="B30" s="305"/>
      <c r="C30" s="305"/>
      <c r="D30" s="244"/>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8"/>
      <c r="AM30" s="238"/>
      <c r="AN30" s="238"/>
      <c r="AO30" s="238"/>
      <c r="AP30" s="238"/>
      <c r="AQ30" s="238"/>
      <c r="AR30" s="236"/>
      <c r="AS30" s="236"/>
      <c r="AT30" s="236"/>
      <c r="AU30" s="236"/>
      <c r="AV30" s="236"/>
      <c r="AW30" s="238"/>
      <c r="AX30" s="238"/>
      <c r="AY30" s="238"/>
      <c r="AZ30" s="238"/>
      <c r="BA30" s="238"/>
      <c r="BB30" s="238"/>
      <c r="BC30" s="236"/>
      <c r="BD30" s="236"/>
      <c r="BE30" s="236"/>
      <c r="BF30" s="236"/>
      <c r="BG30" s="236"/>
      <c r="BH30" s="238"/>
      <c r="BI30" s="238"/>
      <c r="BJ30" s="238"/>
      <c r="BK30" s="238"/>
      <c r="BL30" s="238"/>
      <c r="BM30" s="238"/>
      <c r="BN30" s="236"/>
      <c r="BO30" s="236"/>
      <c r="BP30" s="236"/>
      <c r="BQ30" s="236"/>
      <c r="BR30" s="236"/>
      <c r="BS30" s="236"/>
      <c r="BT30" s="236"/>
      <c r="BU30" s="236"/>
      <c r="BV30" s="236"/>
      <c r="BW30" s="236"/>
      <c r="BX30" s="236"/>
      <c r="BY30" s="236"/>
      <c r="BZ30" s="236"/>
      <c r="CA30" s="303"/>
      <c r="CB30" s="47"/>
    </row>
    <row r="31" spans="1:80" ht="8.4499999999999993" customHeight="1" x14ac:dyDescent="0.25">
      <c r="B31" s="304">
        <v>3</v>
      </c>
      <c r="C31" s="304"/>
      <c r="D31" s="244"/>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8"/>
      <c r="AM31" s="238"/>
      <c r="AN31" s="238"/>
      <c r="AO31" s="238"/>
      <c r="AP31" s="238"/>
      <c r="AQ31" s="238"/>
      <c r="AR31" s="236"/>
      <c r="AS31" s="236"/>
      <c r="AT31" s="236"/>
      <c r="AU31" s="236"/>
      <c r="AV31" s="236"/>
      <c r="AW31" s="238"/>
      <c r="AX31" s="238"/>
      <c r="AY31" s="238"/>
      <c r="AZ31" s="238"/>
      <c r="BA31" s="238"/>
      <c r="BB31" s="238"/>
      <c r="BC31" s="236"/>
      <c r="BD31" s="236"/>
      <c r="BE31" s="236"/>
      <c r="BF31" s="236"/>
      <c r="BG31" s="236"/>
      <c r="BH31" s="238"/>
      <c r="BI31" s="238"/>
      <c r="BJ31" s="238"/>
      <c r="BK31" s="238"/>
      <c r="BL31" s="238"/>
      <c r="BM31" s="238"/>
      <c r="BN31" s="236"/>
      <c r="BO31" s="236"/>
      <c r="BP31" s="236"/>
      <c r="BQ31" s="236"/>
      <c r="BR31" s="236"/>
      <c r="BS31" s="236"/>
      <c r="BT31" s="236"/>
      <c r="BU31" s="236"/>
      <c r="BV31" s="236"/>
      <c r="BW31" s="236"/>
      <c r="BX31" s="236"/>
      <c r="BY31" s="236"/>
      <c r="BZ31" s="236"/>
      <c r="CA31" s="303"/>
      <c r="CB31" s="47"/>
    </row>
    <row r="32" spans="1:80" ht="8.4499999999999993" customHeight="1" x14ac:dyDescent="0.25">
      <c r="B32" s="305"/>
      <c r="C32" s="305"/>
      <c r="D32" s="244"/>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8"/>
      <c r="AM32" s="238"/>
      <c r="AN32" s="238"/>
      <c r="AO32" s="238"/>
      <c r="AP32" s="238"/>
      <c r="AQ32" s="238"/>
      <c r="AR32" s="236"/>
      <c r="AS32" s="236"/>
      <c r="AT32" s="236"/>
      <c r="AU32" s="236"/>
      <c r="AV32" s="236"/>
      <c r="AW32" s="238"/>
      <c r="AX32" s="238"/>
      <c r="AY32" s="238"/>
      <c r="AZ32" s="238"/>
      <c r="BA32" s="238"/>
      <c r="BB32" s="238"/>
      <c r="BC32" s="236"/>
      <c r="BD32" s="236"/>
      <c r="BE32" s="236"/>
      <c r="BF32" s="236"/>
      <c r="BG32" s="236"/>
      <c r="BH32" s="238"/>
      <c r="BI32" s="238"/>
      <c r="BJ32" s="238"/>
      <c r="BK32" s="238"/>
      <c r="BL32" s="238"/>
      <c r="BM32" s="238"/>
      <c r="BN32" s="236"/>
      <c r="BO32" s="236"/>
      <c r="BP32" s="236"/>
      <c r="BQ32" s="236"/>
      <c r="BR32" s="236"/>
      <c r="BS32" s="236"/>
      <c r="BT32" s="236"/>
      <c r="BU32" s="236"/>
      <c r="BV32" s="236"/>
      <c r="BW32" s="236"/>
      <c r="BX32" s="236"/>
      <c r="BY32" s="236"/>
      <c r="BZ32" s="236"/>
      <c r="CA32" s="303"/>
      <c r="CB32" s="47"/>
    </row>
    <row r="33" spans="2:80" ht="8.4499999999999993" customHeight="1" x14ac:dyDescent="0.25">
      <c r="B33" s="304">
        <v>4</v>
      </c>
      <c r="C33" s="304"/>
      <c r="D33" s="244"/>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8"/>
      <c r="AM33" s="238"/>
      <c r="AN33" s="238"/>
      <c r="AO33" s="238"/>
      <c r="AP33" s="238"/>
      <c r="AQ33" s="238"/>
      <c r="AR33" s="236"/>
      <c r="AS33" s="236"/>
      <c r="AT33" s="236"/>
      <c r="AU33" s="236"/>
      <c r="AV33" s="236"/>
      <c r="AW33" s="238"/>
      <c r="AX33" s="238"/>
      <c r="AY33" s="238"/>
      <c r="AZ33" s="238"/>
      <c r="BA33" s="238"/>
      <c r="BB33" s="238"/>
      <c r="BC33" s="236"/>
      <c r="BD33" s="236"/>
      <c r="BE33" s="236"/>
      <c r="BF33" s="236"/>
      <c r="BG33" s="236"/>
      <c r="BH33" s="238"/>
      <c r="BI33" s="238"/>
      <c r="BJ33" s="238"/>
      <c r="BK33" s="238"/>
      <c r="BL33" s="238"/>
      <c r="BM33" s="238"/>
      <c r="BN33" s="236"/>
      <c r="BO33" s="236"/>
      <c r="BP33" s="236"/>
      <c r="BQ33" s="236"/>
      <c r="BR33" s="236"/>
      <c r="BS33" s="236"/>
      <c r="BT33" s="236"/>
      <c r="BU33" s="236"/>
      <c r="BV33" s="236"/>
      <c r="BW33" s="236"/>
      <c r="BX33" s="236"/>
      <c r="BY33" s="236"/>
      <c r="BZ33" s="236"/>
      <c r="CA33" s="303"/>
      <c r="CB33" s="47"/>
    </row>
    <row r="34" spans="2:80" ht="8.4499999999999993" customHeight="1" x14ac:dyDescent="0.25">
      <c r="B34" s="305"/>
      <c r="C34" s="305"/>
      <c r="D34" s="244"/>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8"/>
      <c r="AM34" s="238"/>
      <c r="AN34" s="238"/>
      <c r="AO34" s="238"/>
      <c r="AP34" s="238"/>
      <c r="AQ34" s="238"/>
      <c r="AR34" s="236"/>
      <c r="AS34" s="236"/>
      <c r="AT34" s="236"/>
      <c r="AU34" s="236"/>
      <c r="AV34" s="236"/>
      <c r="AW34" s="238"/>
      <c r="AX34" s="238"/>
      <c r="AY34" s="238"/>
      <c r="AZ34" s="238"/>
      <c r="BA34" s="238"/>
      <c r="BB34" s="238"/>
      <c r="BC34" s="236"/>
      <c r="BD34" s="236"/>
      <c r="BE34" s="236"/>
      <c r="BF34" s="236"/>
      <c r="BG34" s="236"/>
      <c r="BH34" s="238"/>
      <c r="BI34" s="238"/>
      <c r="BJ34" s="238"/>
      <c r="BK34" s="238"/>
      <c r="BL34" s="238"/>
      <c r="BM34" s="238"/>
      <c r="BN34" s="236"/>
      <c r="BO34" s="236"/>
      <c r="BP34" s="236"/>
      <c r="BQ34" s="236"/>
      <c r="BR34" s="236"/>
      <c r="BS34" s="236"/>
      <c r="BT34" s="236"/>
      <c r="BU34" s="236"/>
      <c r="BV34" s="236"/>
      <c r="BW34" s="236"/>
      <c r="BX34" s="236"/>
      <c r="BY34" s="236"/>
      <c r="BZ34" s="236"/>
      <c r="CA34" s="303"/>
      <c r="CB34" s="47"/>
    </row>
    <row r="35" spans="2:80" ht="8.4499999999999993" customHeight="1" x14ac:dyDescent="0.25">
      <c r="B35" s="304">
        <v>5</v>
      </c>
      <c r="C35" s="304"/>
      <c r="D35" s="244"/>
      <c r="E35" s="236"/>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8"/>
      <c r="AM35" s="238"/>
      <c r="AN35" s="238"/>
      <c r="AO35" s="238"/>
      <c r="AP35" s="238"/>
      <c r="AQ35" s="238"/>
      <c r="AR35" s="236"/>
      <c r="AS35" s="236"/>
      <c r="AT35" s="236"/>
      <c r="AU35" s="236"/>
      <c r="AV35" s="236"/>
      <c r="AW35" s="238"/>
      <c r="AX35" s="238"/>
      <c r="AY35" s="238"/>
      <c r="AZ35" s="238"/>
      <c r="BA35" s="238"/>
      <c r="BB35" s="238"/>
      <c r="BC35" s="236"/>
      <c r="BD35" s="236"/>
      <c r="BE35" s="236"/>
      <c r="BF35" s="236"/>
      <c r="BG35" s="236"/>
      <c r="BH35" s="238"/>
      <c r="BI35" s="238"/>
      <c r="BJ35" s="238"/>
      <c r="BK35" s="238"/>
      <c r="BL35" s="238"/>
      <c r="BM35" s="238"/>
      <c r="BN35" s="236"/>
      <c r="BO35" s="236"/>
      <c r="BP35" s="236"/>
      <c r="BQ35" s="236"/>
      <c r="BR35" s="236"/>
      <c r="BS35" s="236"/>
      <c r="BT35" s="236"/>
      <c r="BU35" s="236"/>
      <c r="BV35" s="236"/>
      <c r="BW35" s="236"/>
      <c r="BX35" s="236"/>
      <c r="BY35" s="236"/>
      <c r="BZ35" s="236"/>
      <c r="CA35" s="303"/>
      <c r="CB35" s="47"/>
    </row>
    <row r="36" spans="2:80" ht="8.4499999999999993" customHeight="1" x14ac:dyDescent="0.25">
      <c r="B36" s="305"/>
      <c r="C36" s="305"/>
      <c r="D36" s="244"/>
      <c r="E36" s="236"/>
      <c r="F36" s="236"/>
      <c r="G36" s="236"/>
      <c r="H36" s="236"/>
      <c r="I36" s="236"/>
      <c r="J36" s="23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8"/>
      <c r="AM36" s="238"/>
      <c r="AN36" s="238"/>
      <c r="AO36" s="238"/>
      <c r="AP36" s="238"/>
      <c r="AQ36" s="238"/>
      <c r="AR36" s="236"/>
      <c r="AS36" s="236"/>
      <c r="AT36" s="236"/>
      <c r="AU36" s="236"/>
      <c r="AV36" s="236"/>
      <c r="AW36" s="238"/>
      <c r="AX36" s="238"/>
      <c r="AY36" s="238"/>
      <c r="AZ36" s="238"/>
      <c r="BA36" s="238"/>
      <c r="BB36" s="238"/>
      <c r="BC36" s="236"/>
      <c r="BD36" s="236"/>
      <c r="BE36" s="236"/>
      <c r="BF36" s="236"/>
      <c r="BG36" s="236"/>
      <c r="BH36" s="238"/>
      <c r="BI36" s="238"/>
      <c r="BJ36" s="238"/>
      <c r="BK36" s="238"/>
      <c r="BL36" s="238"/>
      <c r="BM36" s="238"/>
      <c r="BN36" s="236"/>
      <c r="BO36" s="236"/>
      <c r="BP36" s="236"/>
      <c r="BQ36" s="236"/>
      <c r="BR36" s="236"/>
      <c r="BS36" s="236"/>
      <c r="BT36" s="236"/>
      <c r="BU36" s="236"/>
      <c r="BV36" s="236"/>
      <c r="BW36" s="236"/>
      <c r="BX36" s="236"/>
      <c r="BY36" s="236"/>
      <c r="BZ36" s="236"/>
      <c r="CA36" s="303"/>
      <c r="CB36" s="47"/>
    </row>
    <row r="37" spans="2:80" ht="8.4499999999999993" customHeight="1" x14ac:dyDescent="0.25">
      <c r="B37" s="304">
        <v>6</v>
      </c>
      <c r="C37" s="304"/>
      <c r="D37" s="244"/>
      <c r="E37" s="236"/>
      <c r="F37" s="236"/>
      <c r="G37" s="236"/>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8"/>
      <c r="AM37" s="238"/>
      <c r="AN37" s="238"/>
      <c r="AO37" s="238"/>
      <c r="AP37" s="238"/>
      <c r="AQ37" s="238"/>
      <c r="AR37" s="236"/>
      <c r="AS37" s="236"/>
      <c r="AT37" s="236"/>
      <c r="AU37" s="236"/>
      <c r="AV37" s="236"/>
      <c r="AW37" s="238"/>
      <c r="AX37" s="238"/>
      <c r="AY37" s="238"/>
      <c r="AZ37" s="238"/>
      <c r="BA37" s="238"/>
      <c r="BB37" s="238"/>
      <c r="BC37" s="236"/>
      <c r="BD37" s="236"/>
      <c r="BE37" s="236"/>
      <c r="BF37" s="236"/>
      <c r="BG37" s="236"/>
      <c r="BH37" s="238"/>
      <c r="BI37" s="238"/>
      <c r="BJ37" s="238"/>
      <c r="BK37" s="238"/>
      <c r="BL37" s="238"/>
      <c r="BM37" s="238"/>
      <c r="BN37" s="236"/>
      <c r="BO37" s="236"/>
      <c r="BP37" s="236"/>
      <c r="BQ37" s="236"/>
      <c r="BR37" s="236"/>
      <c r="BS37" s="236"/>
      <c r="BT37" s="236"/>
      <c r="BU37" s="236"/>
      <c r="BV37" s="236"/>
      <c r="BW37" s="236"/>
      <c r="BX37" s="236"/>
      <c r="BY37" s="236"/>
      <c r="BZ37" s="236"/>
      <c r="CA37" s="303"/>
      <c r="CB37" s="47"/>
    </row>
    <row r="38" spans="2:80" ht="8.4499999999999993" customHeight="1" x14ac:dyDescent="0.25">
      <c r="B38" s="305"/>
      <c r="C38" s="305"/>
      <c r="D38" s="244"/>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8"/>
      <c r="AM38" s="238"/>
      <c r="AN38" s="238"/>
      <c r="AO38" s="238"/>
      <c r="AP38" s="238"/>
      <c r="AQ38" s="238"/>
      <c r="AR38" s="236"/>
      <c r="AS38" s="236"/>
      <c r="AT38" s="236"/>
      <c r="AU38" s="236"/>
      <c r="AV38" s="236"/>
      <c r="AW38" s="238"/>
      <c r="AX38" s="238"/>
      <c r="AY38" s="238"/>
      <c r="AZ38" s="238"/>
      <c r="BA38" s="238"/>
      <c r="BB38" s="238"/>
      <c r="BC38" s="236"/>
      <c r="BD38" s="236"/>
      <c r="BE38" s="236"/>
      <c r="BF38" s="236"/>
      <c r="BG38" s="236"/>
      <c r="BH38" s="238"/>
      <c r="BI38" s="238"/>
      <c r="BJ38" s="238"/>
      <c r="BK38" s="238"/>
      <c r="BL38" s="238"/>
      <c r="BM38" s="238"/>
      <c r="BN38" s="236"/>
      <c r="BO38" s="236"/>
      <c r="BP38" s="236"/>
      <c r="BQ38" s="236"/>
      <c r="BR38" s="236"/>
      <c r="BS38" s="236"/>
      <c r="BT38" s="236"/>
      <c r="BU38" s="236"/>
      <c r="BV38" s="236"/>
      <c r="BW38" s="236"/>
      <c r="BX38" s="236"/>
      <c r="BY38" s="236"/>
      <c r="BZ38" s="236"/>
      <c r="CA38" s="303"/>
      <c r="CB38" s="47"/>
    </row>
    <row r="39" spans="2:80" ht="8.4499999999999993" customHeight="1" x14ac:dyDescent="0.25">
      <c r="B39" s="304">
        <v>7</v>
      </c>
      <c r="C39" s="304"/>
      <c r="D39" s="244"/>
      <c r="E39" s="236"/>
      <c r="F39" s="236"/>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8"/>
      <c r="AM39" s="238"/>
      <c r="AN39" s="238"/>
      <c r="AO39" s="238"/>
      <c r="AP39" s="238"/>
      <c r="AQ39" s="238"/>
      <c r="AR39" s="236"/>
      <c r="AS39" s="236"/>
      <c r="AT39" s="236"/>
      <c r="AU39" s="236"/>
      <c r="AV39" s="236"/>
      <c r="AW39" s="238"/>
      <c r="AX39" s="238"/>
      <c r="AY39" s="238"/>
      <c r="AZ39" s="238"/>
      <c r="BA39" s="238"/>
      <c r="BB39" s="238"/>
      <c r="BC39" s="236"/>
      <c r="BD39" s="236"/>
      <c r="BE39" s="236"/>
      <c r="BF39" s="236"/>
      <c r="BG39" s="236"/>
      <c r="BH39" s="238"/>
      <c r="BI39" s="238"/>
      <c r="BJ39" s="238"/>
      <c r="BK39" s="238"/>
      <c r="BL39" s="238"/>
      <c r="BM39" s="238"/>
      <c r="BN39" s="236"/>
      <c r="BO39" s="236"/>
      <c r="BP39" s="236"/>
      <c r="BQ39" s="236"/>
      <c r="BR39" s="236"/>
      <c r="BS39" s="236"/>
      <c r="BT39" s="236"/>
      <c r="BU39" s="236"/>
      <c r="BV39" s="236"/>
      <c r="BW39" s="236"/>
      <c r="BX39" s="236"/>
      <c r="BY39" s="236"/>
      <c r="BZ39" s="236"/>
      <c r="CA39" s="303"/>
      <c r="CB39" s="47"/>
    </row>
    <row r="40" spans="2:80" ht="8.4499999999999993" customHeight="1" x14ac:dyDescent="0.25">
      <c r="B40" s="305"/>
      <c r="C40" s="305"/>
      <c r="D40" s="244"/>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8"/>
      <c r="AM40" s="238"/>
      <c r="AN40" s="238"/>
      <c r="AO40" s="238"/>
      <c r="AP40" s="238"/>
      <c r="AQ40" s="238"/>
      <c r="AR40" s="236"/>
      <c r="AS40" s="236"/>
      <c r="AT40" s="236"/>
      <c r="AU40" s="236"/>
      <c r="AV40" s="236"/>
      <c r="AW40" s="238"/>
      <c r="AX40" s="238"/>
      <c r="AY40" s="238"/>
      <c r="AZ40" s="238"/>
      <c r="BA40" s="238"/>
      <c r="BB40" s="238"/>
      <c r="BC40" s="236"/>
      <c r="BD40" s="236"/>
      <c r="BE40" s="236"/>
      <c r="BF40" s="236"/>
      <c r="BG40" s="236"/>
      <c r="BH40" s="238"/>
      <c r="BI40" s="238"/>
      <c r="BJ40" s="238"/>
      <c r="BK40" s="238"/>
      <c r="BL40" s="238"/>
      <c r="BM40" s="238"/>
      <c r="BN40" s="236"/>
      <c r="BO40" s="236"/>
      <c r="BP40" s="236"/>
      <c r="BQ40" s="236"/>
      <c r="BR40" s="236"/>
      <c r="BS40" s="236"/>
      <c r="BT40" s="236"/>
      <c r="BU40" s="236"/>
      <c r="BV40" s="236"/>
      <c r="BW40" s="236"/>
      <c r="BX40" s="236"/>
      <c r="BY40" s="236"/>
      <c r="BZ40" s="236"/>
      <c r="CA40" s="303"/>
      <c r="CB40" s="47"/>
    </row>
    <row r="41" spans="2:80" ht="8.4499999999999993" customHeight="1" x14ac:dyDescent="0.25">
      <c r="B41" s="304">
        <v>8</v>
      </c>
      <c r="C41" s="304"/>
      <c r="D41" s="244"/>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8"/>
      <c r="AM41" s="238"/>
      <c r="AN41" s="238"/>
      <c r="AO41" s="238"/>
      <c r="AP41" s="238"/>
      <c r="AQ41" s="238"/>
      <c r="AR41" s="236"/>
      <c r="AS41" s="236"/>
      <c r="AT41" s="236"/>
      <c r="AU41" s="236"/>
      <c r="AV41" s="236"/>
      <c r="AW41" s="238"/>
      <c r="AX41" s="238"/>
      <c r="AY41" s="238"/>
      <c r="AZ41" s="238"/>
      <c r="BA41" s="238"/>
      <c r="BB41" s="238"/>
      <c r="BC41" s="236"/>
      <c r="BD41" s="236"/>
      <c r="BE41" s="236"/>
      <c r="BF41" s="236"/>
      <c r="BG41" s="236"/>
      <c r="BH41" s="238"/>
      <c r="BI41" s="238"/>
      <c r="BJ41" s="238"/>
      <c r="BK41" s="238"/>
      <c r="BL41" s="238"/>
      <c r="BM41" s="238"/>
      <c r="BN41" s="236"/>
      <c r="BO41" s="236"/>
      <c r="BP41" s="236"/>
      <c r="BQ41" s="236"/>
      <c r="BR41" s="236"/>
      <c r="BS41" s="236"/>
      <c r="BT41" s="236"/>
      <c r="BU41" s="236"/>
      <c r="BV41" s="236"/>
      <c r="BW41" s="236"/>
      <c r="BX41" s="236"/>
      <c r="BY41" s="236"/>
      <c r="BZ41" s="236"/>
      <c r="CA41" s="303"/>
      <c r="CB41" s="47"/>
    </row>
    <row r="42" spans="2:80" ht="8.4499999999999993" customHeight="1" x14ac:dyDescent="0.25">
      <c r="B42" s="305"/>
      <c r="C42" s="305"/>
      <c r="D42" s="244"/>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8"/>
      <c r="AM42" s="238"/>
      <c r="AN42" s="238"/>
      <c r="AO42" s="238"/>
      <c r="AP42" s="238"/>
      <c r="AQ42" s="238"/>
      <c r="AR42" s="236"/>
      <c r="AS42" s="236"/>
      <c r="AT42" s="236"/>
      <c r="AU42" s="236"/>
      <c r="AV42" s="236"/>
      <c r="AW42" s="238"/>
      <c r="AX42" s="238"/>
      <c r="AY42" s="238"/>
      <c r="AZ42" s="238"/>
      <c r="BA42" s="238"/>
      <c r="BB42" s="238"/>
      <c r="BC42" s="236"/>
      <c r="BD42" s="236"/>
      <c r="BE42" s="236"/>
      <c r="BF42" s="236"/>
      <c r="BG42" s="236"/>
      <c r="BH42" s="238"/>
      <c r="BI42" s="238"/>
      <c r="BJ42" s="238"/>
      <c r="BK42" s="238"/>
      <c r="BL42" s="238"/>
      <c r="BM42" s="238"/>
      <c r="BN42" s="236"/>
      <c r="BO42" s="236"/>
      <c r="BP42" s="236"/>
      <c r="BQ42" s="236"/>
      <c r="BR42" s="236"/>
      <c r="BS42" s="236"/>
      <c r="BT42" s="236"/>
      <c r="BU42" s="236"/>
      <c r="BV42" s="236"/>
      <c r="BW42" s="236"/>
      <c r="BX42" s="236"/>
      <c r="BY42" s="236"/>
      <c r="BZ42" s="236"/>
      <c r="CA42" s="303"/>
      <c r="CB42" s="47"/>
    </row>
    <row r="43" spans="2:80" ht="8.4499999999999993" customHeight="1" x14ac:dyDescent="0.25">
      <c r="B43" s="304">
        <v>9</v>
      </c>
      <c r="C43" s="304"/>
      <c r="D43" s="244"/>
      <c r="E43" s="236"/>
      <c r="F43" s="236"/>
      <c r="G43" s="236"/>
      <c r="H43" s="236"/>
      <c r="I43" s="236"/>
      <c r="J43" s="236"/>
      <c r="K43" s="236"/>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8"/>
      <c r="AM43" s="238"/>
      <c r="AN43" s="238"/>
      <c r="AO43" s="238"/>
      <c r="AP43" s="238"/>
      <c r="AQ43" s="238"/>
      <c r="AR43" s="236"/>
      <c r="AS43" s="236"/>
      <c r="AT43" s="236"/>
      <c r="AU43" s="236"/>
      <c r="AV43" s="236"/>
      <c r="AW43" s="238"/>
      <c r="AX43" s="238"/>
      <c r="AY43" s="238"/>
      <c r="AZ43" s="238"/>
      <c r="BA43" s="238"/>
      <c r="BB43" s="238"/>
      <c r="BC43" s="236"/>
      <c r="BD43" s="236"/>
      <c r="BE43" s="236"/>
      <c r="BF43" s="236"/>
      <c r="BG43" s="236"/>
      <c r="BH43" s="238"/>
      <c r="BI43" s="238"/>
      <c r="BJ43" s="238"/>
      <c r="BK43" s="238"/>
      <c r="BL43" s="238"/>
      <c r="BM43" s="238"/>
      <c r="BN43" s="236"/>
      <c r="BO43" s="236"/>
      <c r="BP43" s="236"/>
      <c r="BQ43" s="236"/>
      <c r="BR43" s="236"/>
      <c r="BS43" s="236"/>
      <c r="BT43" s="236"/>
      <c r="BU43" s="236"/>
      <c r="BV43" s="236"/>
      <c r="BW43" s="236"/>
      <c r="BX43" s="236"/>
      <c r="BY43" s="236"/>
      <c r="BZ43" s="236"/>
      <c r="CA43" s="303"/>
      <c r="CB43" s="47"/>
    </row>
    <row r="44" spans="2:80" ht="8.4499999999999993" customHeight="1" x14ac:dyDescent="0.25">
      <c r="B44" s="305"/>
      <c r="C44" s="305"/>
      <c r="D44" s="244"/>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8"/>
      <c r="AM44" s="238"/>
      <c r="AN44" s="238"/>
      <c r="AO44" s="238"/>
      <c r="AP44" s="238"/>
      <c r="AQ44" s="238"/>
      <c r="AR44" s="236"/>
      <c r="AS44" s="236"/>
      <c r="AT44" s="236"/>
      <c r="AU44" s="236"/>
      <c r="AV44" s="236"/>
      <c r="AW44" s="238"/>
      <c r="AX44" s="238"/>
      <c r="AY44" s="238"/>
      <c r="AZ44" s="238"/>
      <c r="BA44" s="238"/>
      <c r="BB44" s="238"/>
      <c r="BC44" s="236"/>
      <c r="BD44" s="236"/>
      <c r="BE44" s="236"/>
      <c r="BF44" s="236"/>
      <c r="BG44" s="236"/>
      <c r="BH44" s="238"/>
      <c r="BI44" s="238"/>
      <c r="BJ44" s="238"/>
      <c r="BK44" s="238"/>
      <c r="BL44" s="238"/>
      <c r="BM44" s="238"/>
      <c r="BN44" s="236"/>
      <c r="BO44" s="236"/>
      <c r="BP44" s="236"/>
      <c r="BQ44" s="236"/>
      <c r="BR44" s="236"/>
      <c r="BS44" s="236"/>
      <c r="BT44" s="236"/>
      <c r="BU44" s="236"/>
      <c r="BV44" s="236"/>
      <c r="BW44" s="236"/>
      <c r="BX44" s="236"/>
      <c r="BY44" s="236"/>
      <c r="BZ44" s="236"/>
      <c r="CA44" s="303"/>
      <c r="CB44" s="47"/>
    </row>
    <row r="45" spans="2:80" ht="8.4499999999999993" customHeight="1" x14ac:dyDescent="0.25">
      <c r="B45" s="304">
        <v>10</v>
      </c>
      <c r="C45" s="304"/>
      <c r="D45" s="244"/>
      <c r="E45" s="236"/>
      <c r="F45" s="236"/>
      <c r="G45" s="236"/>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8"/>
      <c r="AM45" s="238"/>
      <c r="AN45" s="238"/>
      <c r="AO45" s="238"/>
      <c r="AP45" s="238"/>
      <c r="AQ45" s="238"/>
      <c r="AR45" s="236"/>
      <c r="AS45" s="236"/>
      <c r="AT45" s="236"/>
      <c r="AU45" s="236"/>
      <c r="AV45" s="236"/>
      <c r="AW45" s="238"/>
      <c r="AX45" s="238"/>
      <c r="AY45" s="238"/>
      <c r="AZ45" s="238"/>
      <c r="BA45" s="238"/>
      <c r="BB45" s="238"/>
      <c r="BC45" s="236"/>
      <c r="BD45" s="236"/>
      <c r="BE45" s="236"/>
      <c r="BF45" s="236"/>
      <c r="BG45" s="236"/>
      <c r="BH45" s="238"/>
      <c r="BI45" s="238"/>
      <c r="BJ45" s="238"/>
      <c r="BK45" s="238"/>
      <c r="BL45" s="238"/>
      <c r="BM45" s="238"/>
      <c r="BN45" s="236"/>
      <c r="BO45" s="236"/>
      <c r="BP45" s="236"/>
      <c r="BQ45" s="236"/>
      <c r="BR45" s="236"/>
      <c r="BS45" s="236"/>
      <c r="BT45" s="236"/>
      <c r="BU45" s="236"/>
      <c r="BV45" s="236"/>
      <c r="BW45" s="236"/>
      <c r="BX45" s="236"/>
      <c r="BY45" s="236"/>
      <c r="BZ45" s="236"/>
      <c r="CA45" s="303"/>
      <c r="CB45" s="47"/>
    </row>
    <row r="46" spans="2:80" ht="8.4499999999999993" customHeight="1" x14ac:dyDescent="0.25">
      <c r="B46" s="305"/>
      <c r="C46" s="305"/>
      <c r="D46" s="244"/>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8"/>
      <c r="AM46" s="238"/>
      <c r="AN46" s="238"/>
      <c r="AO46" s="238"/>
      <c r="AP46" s="238"/>
      <c r="AQ46" s="238"/>
      <c r="AR46" s="236"/>
      <c r="AS46" s="236"/>
      <c r="AT46" s="236"/>
      <c r="AU46" s="236"/>
      <c r="AV46" s="236"/>
      <c r="AW46" s="238"/>
      <c r="AX46" s="238"/>
      <c r="AY46" s="238"/>
      <c r="AZ46" s="238"/>
      <c r="BA46" s="238"/>
      <c r="BB46" s="238"/>
      <c r="BC46" s="236"/>
      <c r="BD46" s="236"/>
      <c r="BE46" s="236"/>
      <c r="BF46" s="236"/>
      <c r="BG46" s="236"/>
      <c r="BH46" s="238"/>
      <c r="BI46" s="238"/>
      <c r="BJ46" s="238"/>
      <c r="BK46" s="238"/>
      <c r="BL46" s="238"/>
      <c r="BM46" s="238"/>
      <c r="BN46" s="236"/>
      <c r="BO46" s="236"/>
      <c r="BP46" s="236"/>
      <c r="BQ46" s="236"/>
      <c r="BR46" s="236"/>
      <c r="BS46" s="236"/>
      <c r="BT46" s="236"/>
      <c r="BU46" s="236"/>
      <c r="BV46" s="236"/>
      <c r="BW46" s="236"/>
      <c r="BX46" s="236"/>
      <c r="BY46" s="236"/>
      <c r="BZ46" s="236"/>
      <c r="CA46" s="303"/>
      <c r="CB46" s="47"/>
    </row>
    <row r="47" spans="2:80" ht="8.4499999999999993" customHeight="1" x14ac:dyDescent="0.25">
      <c r="B47" s="304">
        <v>11</v>
      </c>
      <c r="C47" s="304"/>
      <c r="D47" s="244"/>
      <c r="E47" s="236"/>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8"/>
      <c r="AM47" s="238"/>
      <c r="AN47" s="238"/>
      <c r="AO47" s="238"/>
      <c r="AP47" s="238"/>
      <c r="AQ47" s="238"/>
      <c r="AR47" s="236"/>
      <c r="AS47" s="236"/>
      <c r="AT47" s="236"/>
      <c r="AU47" s="236"/>
      <c r="AV47" s="236"/>
      <c r="AW47" s="238"/>
      <c r="AX47" s="238"/>
      <c r="AY47" s="238"/>
      <c r="AZ47" s="238"/>
      <c r="BA47" s="238"/>
      <c r="BB47" s="238"/>
      <c r="BC47" s="236"/>
      <c r="BD47" s="236"/>
      <c r="BE47" s="236"/>
      <c r="BF47" s="236"/>
      <c r="BG47" s="236"/>
      <c r="BH47" s="238"/>
      <c r="BI47" s="238"/>
      <c r="BJ47" s="238"/>
      <c r="BK47" s="238"/>
      <c r="BL47" s="238"/>
      <c r="BM47" s="238"/>
      <c r="BN47" s="236"/>
      <c r="BO47" s="236"/>
      <c r="BP47" s="236"/>
      <c r="BQ47" s="236"/>
      <c r="BR47" s="236"/>
      <c r="BS47" s="236"/>
      <c r="BT47" s="236"/>
      <c r="BU47" s="236"/>
      <c r="BV47" s="236"/>
      <c r="BW47" s="236"/>
      <c r="BX47" s="236"/>
      <c r="BY47" s="236"/>
      <c r="BZ47" s="236"/>
      <c r="CA47" s="303"/>
      <c r="CB47" s="47"/>
    </row>
    <row r="48" spans="2:80" ht="8.4499999999999993" customHeight="1" x14ac:dyDescent="0.25">
      <c r="B48" s="305"/>
      <c r="C48" s="305"/>
      <c r="D48" s="244"/>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8"/>
      <c r="AM48" s="238"/>
      <c r="AN48" s="238"/>
      <c r="AO48" s="238"/>
      <c r="AP48" s="238"/>
      <c r="AQ48" s="238"/>
      <c r="AR48" s="236"/>
      <c r="AS48" s="236"/>
      <c r="AT48" s="236"/>
      <c r="AU48" s="236"/>
      <c r="AV48" s="236"/>
      <c r="AW48" s="238"/>
      <c r="AX48" s="238"/>
      <c r="AY48" s="238"/>
      <c r="AZ48" s="238"/>
      <c r="BA48" s="238"/>
      <c r="BB48" s="238"/>
      <c r="BC48" s="236"/>
      <c r="BD48" s="236"/>
      <c r="BE48" s="236"/>
      <c r="BF48" s="236"/>
      <c r="BG48" s="236"/>
      <c r="BH48" s="238"/>
      <c r="BI48" s="238"/>
      <c r="BJ48" s="238"/>
      <c r="BK48" s="238"/>
      <c r="BL48" s="238"/>
      <c r="BM48" s="238"/>
      <c r="BN48" s="236"/>
      <c r="BO48" s="236"/>
      <c r="BP48" s="236"/>
      <c r="BQ48" s="236"/>
      <c r="BR48" s="236"/>
      <c r="BS48" s="236"/>
      <c r="BT48" s="236"/>
      <c r="BU48" s="236"/>
      <c r="BV48" s="236"/>
      <c r="BW48" s="236"/>
      <c r="BX48" s="236"/>
      <c r="BY48" s="236"/>
      <c r="BZ48" s="236"/>
      <c r="CA48" s="303"/>
      <c r="CB48" s="47"/>
    </row>
    <row r="49" spans="2:80" ht="8.4499999999999993" customHeight="1" x14ac:dyDescent="0.25">
      <c r="B49" s="304">
        <v>12</v>
      </c>
      <c r="C49" s="304"/>
      <c r="D49" s="244"/>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8"/>
      <c r="AM49" s="238"/>
      <c r="AN49" s="238"/>
      <c r="AO49" s="238"/>
      <c r="AP49" s="238"/>
      <c r="AQ49" s="238"/>
      <c r="AR49" s="236"/>
      <c r="AS49" s="236"/>
      <c r="AT49" s="236"/>
      <c r="AU49" s="236"/>
      <c r="AV49" s="236"/>
      <c r="AW49" s="238"/>
      <c r="AX49" s="238"/>
      <c r="AY49" s="238"/>
      <c r="AZ49" s="238"/>
      <c r="BA49" s="238"/>
      <c r="BB49" s="238"/>
      <c r="BC49" s="236"/>
      <c r="BD49" s="236"/>
      <c r="BE49" s="236"/>
      <c r="BF49" s="236"/>
      <c r="BG49" s="236"/>
      <c r="BH49" s="238"/>
      <c r="BI49" s="238"/>
      <c r="BJ49" s="238"/>
      <c r="BK49" s="238"/>
      <c r="BL49" s="238"/>
      <c r="BM49" s="238"/>
      <c r="BN49" s="236"/>
      <c r="BO49" s="236"/>
      <c r="BP49" s="236"/>
      <c r="BQ49" s="236"/>
      <c r="BR49" s="236"/>
      <c r="BS49" s="236"/>
      <c r="BT49" s="236"/>
      <c r="BU49" s="236"/>
      <c r="BV49" s="236"/>
      <c r="BW49" s="236"/>
      <c r="BX49" s="236"/>
      <c r="BY49" s="236"/>
      <c r="BZ49" s="236"/>
      <c r="CA49" s="303"/>
      <c r="CB49" s="47"/>
    </row>
    <row r="50" spans="2:80" ht="8.4499999999999993" customHeight="1" x14ac:dyDescent="0.25">
      <c r="B50" s="305"/>
      <c r="C50" s="305"/>
      <c r="D50" s="244"/>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8"/>
      <c r="AM50" s="238"/>
      <c r="AN50" s="238"/>
      <c r="AO50" s="238"/>
      <c r="AP50" s="238"/>
      <c r="AQ50" s="238"/>
      <c r="AR50" s="236"/>
      <c r="AS50" s="236"/>
      <c r="AT50" s="236"/>
      <c r="AU50" s="236"/>
      <c r="AV50" s="236"/>
      <c r="AW50" s="238"/>
      <c r="AX50" s="238"/>
      <c r="AY50" s="238"/>
      <c r="AZ50" s="238"/>
      <c r="BA50" s="238"/>
      <c r="BB50" s="238"/>
      <c r="BC50" s="236"/>
      <c r="BD50" s="236"/>
      <c r="BE50" s="236"/>
      <c r="BF50" s="236"/>
      <c r="BG50" s="236"/>
      <c r="BH50" s="238"/>
      <c r="BI50" s="238"/>
      <c r="BJ50" s="238"/>
      <c r="BK50" s="238"/>
      <c r="BL50" s="238"/>
      <c r="BM50" s="238"/>
      <c r="BN50" s="236"/>
      <c r="BO50" s="236"/>
      <c r="BP50" s="236"/>
      <c r="BQ50" s="236"/>
      <c r="BR50" s="236"/>
      <c r="BS50" s="236"/>
      <c r="BT50" s="236"/>
      <c r="BU50" s="236"/>
      <c r="BV50" s="236"/>
      <c r="BW50" s="236"/>
      <c r="BX50" s="236"/>
      <c r="BY50" s="236"/>
      <c r="BZ50" s="236"/>
      <c r="CA50" s="303"/>
      <c r="CB50" s="47"/>
    </row>
    <row r="51" spans="2:80" ht="8.4499999999999993" customHeight="1" x14ac:dyDescent="0.25">
      <c r="B51" s="304">
        <v>13</v>
      </c>
      <c r="C51" s="304"/>
      <c r="D51" s="244"/>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38"/>
      <c r="AM51" s="238"/>
      <c r="AN51" s="238"/>
      <c r="AO51" s="238"/>
      <c r="AP51" s="238"/>
      <c r="AQ51" s="238"/>
      <c r="AR51" s="236"/>
      <c r="AS51" s="236"/>
      <c r="AT51" s="236"/>
      <c r="AU51" s="236"/>
      <c r="AV51" s="236"/>
      <c r="AW51" s="238"/>
      <c r="AX51" s="238"/>
      <c r="AY51" s="238"/>
      <c r="AZ51" s="238"/>
      <c r="BA51" s="238"/>
      <c r="BB51" s="238"/>
      <c r="BC51" s="236"/>
      <c r="BD51" s="236"/>
      <c r="BE51" s="236"/>
      <c r="BF51" s="236"/>
      <c r="BG51" s="236"/>
      <c r="BH51" s="238"/>
      <c r="BI51" s="238"/>
      <c r="BJ51" s="238"/>
      <c r="BK51" s="238"/>
      <c r="BL51" s="238"/>
      <c r="BM51" s="238"/>
      <c r="BN51" s="236"/>
      <c r="BO51" s="236"/>
      <c r="BP51" s="236"/>
      <c r="BQ51" s="236"/>
      <c r="BR51" s="236"/>
      <c r="BS51" s="236"/>
      <c r="BT51" s="236"/>
      <c r="BU51" s="236"/>
      <c r="BV51" s="236"/>
      <c r="BW51" s="236"/>
      <c r="BX51" s="236"/>
      <c r="BY51" s="236"/>
      <c r="BZ51" s="236"/>
      <c r="CA51" s="303"/>
      <c r="CB51" s="47"/>
    </row>
    <row r="52" spans="2:80" ht="8.4499999999999993" customHeight="1" x14ac:dyDescent="0.25">
      <c r="B52" s="305"/>
      <c r="C52" s="305"/>
      <c r="D52" s="244"/>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8"/>
      <c r="AM52" s="238"/>
      <c r="AN52" s="238"/>
      <c r="AO52" s="238"/>
      <c r="AP52" s="238"/>
      <c r="AQ52" s="238"/>
      <c r="AR52" s="236"/>
      <c r="AS52" s="236"/>
      <c r="AT52" s="236"/>
      <c r="AU52" s="236"/>
      <c r="AV52" s="236"/>
      <c r="AW52" s="238"/>
      <c r="AX52" s="238"/>
      <c r="AY52" s="238"/>
      <c r="AZ52" s="238"/>
      <c r="BA52" s="238"/>
      <c r="BB52" s="238"/>
      <c r="BC52" s="236"/>
      <c r="BD52" s="236"/>
      <c r="BE52" s="236"/>
      <c r="BF52" s="236"/>
      <c r="BG52" s="236"/>
      <c r="BH52" s="238"/>
      <c r="BI52" s="238"/>
      <c r="BJ52" s="238"/>
      <c r="BK52" s="238"/>
      <c r="BL52" s="238"/>
      <c r="BM52" s="238"/>
      <c r="BN52" s="236"/>
      <c r="BO52" s="236"/>
      <c r="BP52" s="236"/>
      <c r="BQ52" s="236"/>
      <c r="BR52" s="236"/>
      <c r="BS52" s="236"/>
      <c r="BT52" s="236"/>
      <c r="BU52" s="236"/>
      <c r="BV52" s="236"/>
      <c r="BW52" s="236"/>
      <c r="BX52" s="236"/>
      <c r="BY52" s="236"/>
      <c r="BZ52" s="236"/>
      <c r="CA52" s="303"/>
      <c r="CB52" s="47"/>
    </row>
    <row r="53" spans="2:80" ht="8.4499999999999993" customHeight="1" x14ac:dyDescent="0.25">
      <c r="B53" s="304">
        <v>14</v>
      </c>
      <c r="C53" s="304"/>
      <c r="D53" s="244"/>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8"/>
      <c r="AM53" s="238"/>
      <c r="AN53" s="238"/>
      <c r="AO53" s="238"/>
      <c r="AP53" s="238"/>
      <c r="AQ53" s="238"/>
      <c r="AR53" s="236"/>
      <c r="AS53" s="236"/>
      <c r="AT53" s="236"/>
      <c r="AU53" s="236"/>
      <c r="AV53" s="236"/>
      <c r="AW53" s="238"/>
      <c r="AX53" s="238"/>
      <c r="AY53" s="238"/>
      <c r="AZ53" s="238"/>
      <c r="BA53" s="238"/>
      <c r="BB53" s="238"/>
      <c r="BC53" s="236"/>
      <c r="BD53" s="236"/>
      <c r="BE53" s="236"/>
      <c r="BF53" s="236"/>
      <c r="BG53" s="236"/>
      <c r="BH53" s="238"/>
      <c r="BI53" s="238"/>
      <c r="BJ53" s="238"/>
      <c r="BK53" s="238"/>
      <c r="BL53" s="238"/>
      <c r="BM53" s="238"/>
      <c r="BN53" s="236"/>
      <c r="BO53" s="236"/>
      <c r="BP53" s="236"/>
      <c r="BQ53" s="236"/>
      <c r="BR53" s="236"/>
      <c r="BS53" s="236"/>
      <c r="BT53" s="236"/>
      <c r="BU53" s="236"/>
      <c r="BV53" s="236"/>
      <c r="BW53" s="236"/>
      <c r="BX53" s="236"/>
      <c r="BY53" s="236"/>
      <c r="BZ53" s="236"/>
      <c r="CA53" s="303"/>
      <c r="CB53" s="47"/>
    </row>
    <row r="54" spans="2:80" ht="8.4499999999999993" customHeight="1" x14ac:dyDescent="0.25">
      <c r="B54" s="305"/>
      <c r="C54" s="305"/>
      <c r="D54" s="244"/>
      <c r="E54" s="236"/>
      <c r="F54" s="236"/>
      <c r="G54" s="236"/>
      <c r="H54" s="236"/>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8"/>
      <c r="AM54" s="238"/>
      <c r="AN54" s="238"/>
      <c r="AO54" s="238"/>
      <c r="AP54" s="238"/>
      <c r="AQ54" s="238"/>
      <c r="AR54" s="236"/>
      <c r="AS54" s="236"/>
      <c r="AT54" s="236"/>
      <c r="AU54" s="236"/>
      <c r="AV54" s="236"/>
      <c r="AW54" s="238"/>
      <c r="AX54" s="238"/>
      <c r="AY54" s="238"/>
      <c r="AZ54" s="238"/>
      <c r="BA54" s="238"/>
      <c r="BB54" s="238"/>
      <c r="BC54" s="236"/>
      <c r="BD54" s="236"/>
      <c r="BE54" s="236"/>
      <c r="BF54" s="236"/>
      <c r="BG54" s="236"/>
      <c r="BH54" s="238"/>
      <c r="BI54" s="238"/>
      <c r="BJ54" s="238"/>
      <c r="BK54" s="238"/>
      <c r="BL54" s="238"/>
      <c r="BM54" s="238"/>
      <c r="BN54" s="236"/>
      <c r="BO54" s="236"/>
      <c r="BP54" s="236"/>
      <c r="BQ54" s="236"/>
      <c r="BR54" s="236"/>
      <c r="BS54" s="236"/>
      <c r="BT54" s="236"/>
      <c r="BU54" s="236"/>
      <c r="BV54" s="236"/>
      <c r="BW54" s="236"/>
      <c r="BX54" s="236"/>
      <c r="BY54" s="236"/>
      <c r="BZ54" s="236"/>
      <c r="CA54" s="303"/>
      <c r="CB54" s="47"/>
    </row>
    <row r="55" spans="2:80" ht="8.4499999999999993" customHeight="1" x14ac:dyDescent="0.25">
      <c r="B55" s="304">
        <v>15</v>
      </c>
      <c r="C55" s="304"/>
      <c r="D55" s="244"/>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8"/>
      <c r="AM55" s="238"/>
      <c r="AN55" s="238"/>
      <c r="AO55" s="238"/>
      <c r="AP55" s="238"/>
      <c r="AQ55" s="238"/>
      <c r="AR55" s="236"/>
      <c r="AS55" s="236"/>
      <c r="AT55" s="236"/>
      <c r="AU55" s="236"/>
      <c r="AV55" s="236"/>
      <c r="AW55" s="238"/>
      <c r="AX55" s="238"/>
      <c r="AY55" s="238"/>
      <c r="AZ55" s="238"/>
      <c r="BA55" s="238"/>
      <c r="BB55" s="238"/>
      <c r="BC55" s="236"/>
      <c r="BD55" s="236"/>
      <c r="BE55" s="236"/>
      <c r="BF55" s="236"/>
      <c r="BG55" s="236"/>
      <c r="BH55" s="238"/>
      <c r="BI55" s="238"/>
      <c r="BJ55" s="238"/>
      <c r="BK55" s="238"/>
      <c r="BL55" s="238"/>
      <c r="BM55" s="238"/>
      <c r="BN55" s="236"/>
      <c r="BO55" s="236"/>
      <c r="BP55" s="236"/>
      <c r="BQ55" s="236"/>
      <c r="BR55" s="236"/>
      <c r="BS55" s="236"/>
      <c r="BT55" s="236"/>
      <c r="BU55" s="236"/>
      <c r="BV55" s="236"/>
      <c r="BW55" s="236"/>
      <c r="BX55" s="236"/>
      <c r="BY55" s="236"/>
      <c r="BZ55" s="236"/>
      <c r="CA55" s="303"/>
      <c r="CB55" s="47"/>
    </row>
    <row r="56" spans="2:80" ht="8.4499999999999993" customHeight="1" x14ac:dyDescent="0.25">
      <c r="B56" s="305"/>
      <c r="C56" s="305"/>
      <c r="D56" s="244"/>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8"/>
      <c r="AM56" s="238"/>
      <c r="AN56" s="238"/>
      <c r="AO56" s="238"/>
      <c r="AP56" s="238"/>
      <c r="AQ56" s="238"/>
      <c r="AR56" s="236"/>
      <c r="AS56" s="236"/>
      <c r="AT56" s="236"/>
      <c r="AU56" s="236"/>
      <c r="AV56" s="236"/>
      <c r="AW56" s="238"/>
      <c r="AX56" s="238"/>
      <c r="AY56" s="238"/>
      <c r="AZ56" s="238"/>
      <c r="BA56" s="238"/>
      <c r="BB56" s="238"/>
      <c r="BC56" s="236"/>
      <c r="BD56" s="236"/>
      <c r="BE56" s="236"/>
      <c r="BF56" s="236"/>
      <c r="BG56" s="236"/>
      <c r="BH56" s="238"/>
      <c r="BI56" s="238"/>
      <c r="BJ56" s="238"/>
      <c r="BK56" s="238"/>
      <c r="BL56" s="238"/>
      <c r="BM56" s="238"/>
      <c r="BN56" s="236"/>
      <c r="BO56" s="236"/>
      <c r="BP56" s="236"/>
      <c r="BQ56" s="236"/>
      <c r="BR56" s="236"/>
      <c r="BS56" s="236"/>
      <c r="BT56" s="236"/>
      <c r="BU56" s="236"/>
      <c r="BV56" s="236"/>
      <c r="BW56" s="236"/>
      <c r="BX56" s="236"/>
      <c r="BY56" s="236"/>
      <c r="BZ56" s="236"/>
      <c r="CA56" s="303"/>
      <c r="CB56" s="47"/>
    </row>
    <row r="57" spans="2:80" ht="8.4499999999999993" customHeight="1" x14ac:dyDescent="0.25">
      <c r="B57" s="304">
        <v>16</v>
      </c>
      <c r="C57" s="304"/>
      <c r="D57" s="244"/>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8"/>
      <c r="AM57" s="238"/>
      <c r="AN57" s="238"/>
      <c r="AO57" s="238"/>
      <c r="AP57" s="238"/>
      <c r="AQ57" s="238"/>
      <c r="AR57" s="236"/>
      <c r="AS57" s="236"/>
      <c r="AT57" s="236"/>
      <c r="AU57" s="236"/>
      <c r="AV57" s="236"/>
      <c r="AW57" s="238"/>
      <c r="AX57" s="238"/>
      <c r="AY57" s="238"/>
      <c r="AZ57" s="238"/>
      <c r="BA57" s="238"/>
      <c r="BB57" s="238"/>
      <c r="BC57" s="236"/>
      <c r="BD57" s="236"/>
      <c r="BE57" s="236"/>
      <c r="BF57" s="236"/>
      <c r="BG57" s="236"/>
      <c r="BH57" s="238"/>
      <c r="BI57" s="238"/>
      <c r="BJ57" s="238"/>
      <c r="BK57" s="238"/>
      <c r="BL57" s="238"/>
      <c r="BM57" s="238"/>
      <c r="BN57" s="236"/>
      <c r="BO57" s="236"/>
      <c r="BP57" s="236"/>
      <c r="BQ57" s="236"/>
      <c r="BR57" s="236"/>
      <c r="BS57" s="236"/>
      <c r="BT57" s="236"/>
      <c r="BU57" s="236"/>
      <c r="BV57" s="236"/>
      <c r="BW57" s="236"/>
      <c r="BX57" s="236"/>
      <c r="BY57" s="236"/>
      <c r="BZ57" s="236"/>
      <c r="CA57" s="303"/>
      <c r="CB57" s="47"/>
    </row>
    <row r="58" spans="2:80" ht="8.4499999999999993" customHeight="1" x14ac:dyDescent="0.25">
      <c r="B58" s="305"/>
      <c r="C58" s="305"/>
      <c r="D58" s="244"/>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8"/>
      <c r="AM58" s="238"/>
      <c r="AN58" s="238"/>
      <c r="AO58" s="238"/>
      <c r="AP58" s="238"/>
      <c r="AQ58" s="238"/>
      <c r="AR58" s="236"/>
      <c r="AS58" s="236"/>
      <c r="AT58" s="236"/>
      <c r="AU58" s="236"/>
      <c r="AV58" s="236"/>
      <c r="AW58" s="238"/>
      <c r="AX58" s="238"/>
      <c r="AY58" s="238"/>
      <c r="AZ58" s="238"/>
      <c r="BA58" s="238"/>
      <c r="BB58" s="238"/>
      <c r="BC58" s="236"/>
      <c r="BD58" s="236"/>
      <c r="BE58" s="236"/>
      <c r="BF58" s="236"/>
      <c r="BG58" s="236"/>
      <c r="BH58" s="238"/>
      <c r="BI58" s="238"/>
      <c r="BJ58" s="238"/>
      <c r="BK58" s="238"/>
      <c r="BL58" s="238"/>
      <c r="BM58" s="238"/>
      <c r="BN58" s="236"/>
      <c r="BO58" s="236"/>
      <c r="BP58" s="236"/>
      <c r="BQ58" s="236"/>
      <c r="BR58" s="236"/>
      <c r="BS58" s="236"/>
      <c r="BT58" s="236"/>
      <c r="BU58" s="236"/>
      <c r="BV58" s="236"/>
      <c r="BW58" s="236"/>
      <c r="BX58" s="236"/>
      <c r="BY58" s="236"/>
      <c r="BZ58" s="236"/>
      <c r="CA58" s="303"/>
      <c r="CB58" s="47"/>
    </row>
    <row r="59" spans="2:80" ht="8.4499999999999993" customHeight="1" x14ac:dyDescent="0.25">
      <c r="B59" s="304">
        <v>17</v>
      </c>
      <c r="C59" s="304"/>
      <c r="D59" s="244"/>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8"/>
      <c r="AM59" s="238"/>
      <c r="AN59" s="238"/>
      <c r="AO59" s="238"/>
      <c r="AP59" s="238"/>
      <c r="AQ59" s="238"/>
      <c r="AR59" s="236"/>
      <c r="AS59" s="236"/>
      <c r="AT59" s="236"/>
      <c r="AU59" s="236"/>
      <c r="AV59" s="236"/>
      <c r="AW59" s="238"/>
      <c r="AX59" s="238"/>
      <c r="AY59" s="238"/>
      <c r="AZ59" s="238"/>
      <c r="BA59" s="238"/>
      <c r="BB59" s="238"/>
      <c r="BC59" s="236"/>
      <c r="BD59" s="236"/>
      <c r="BE59" s="236"/>
      <c r="BF59" s="236"/>
      <c r="BG59" s="236"/>
      <c r="BH59" s="238"/>
      <c r="BI59" s="238"/>
      <c r="BJ59" s="238"/>
      <c r="BK59" s="238"/>
      <c r="BL59" s="238"/>
      <c r="BM59" s="238"/>
      <c r="BN59" s="236"/>
      <c r="BO59" s="236"/>
      <c r="BP59" s="236"/>
      <c r="BQ59" s="236"/>
      <c r="BR59" s="236"/>
      <c r="BS59" s="236"/>
      <c r="BT59" s="236"/>
      <c r="BU59" s="236"/>
      <c r="BV59" s="236"/>
      <c r="BW59" s="236"/>
      <c r="BX59" s="236"/>
      <c r="BY59" s="236"/>
      <c r="BZ59" s="236"/>
      <c r="CA59" s="303"/>
      <c r="CB59" s="47"/>
    </row>
    <row r="60" spans="2:80" ht="8.4499999999999993" customHeight="1" x14ac:dyDescent="0.25">
      <c r="B60" s="305"/>
      <c r="C60" s="305"/>
      <c r="D60" s="244"/>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8"/>
      <c r="AM60" s="238"/>
      <c r="AN60" s="238"/>
      <c r="AO60" s="238"/>
      <c r="AP60" s="238"/>
      <c r="AQ60" s="238"/>
      <c r="AR60" s="236"/>
      <c r="AS60" s="236"/>
      <c r="AT60" s="236"/>
      <c r="AU60" s="236"/>
      <c r="AV60" s="236"/>
      <c r="AW60" s="238"/>
      <c r="AX60" s="238"/>
      <c r="AY60" s="238"/>
      <c r="AZ60" s="238"/>
      <c r="BA60" s="238"/>
      <c r="BB60" s="238"/>
      <c r="BC60" s="236"/>
      <c r="BD60" s="236"/>
      <c r="BE60" s="236"/>
      <c r="BF60" s="236"/>
      <c r="BG60" s="236"/>
      <c r="BH60" s="238"/>
      <c r="BI60" s="238"/>
      <c r="BJ60" s="238"/>
      <c r="BK60" s="238"/>
      <c r="BL60" s="238"/>
      <c r="BM60" s="238"/>
      <c r="BN60" s="236"/>
      <c r="BO60" s="236"/>
      <c r="BP60" s="236"/>
      <c r="BQ60" s="236"/>
      <c r="BR60" s="236"/>
      <c r="BS60" s="236"/>
      <c r="BT60" s="236"/>
      <c r="BU60" s="236"/>
      <c r="BV60" s="236"/>
      <c r="BW60" s="236"/>
      <c r="BX60" s="236"/>
      <c r="BY60" s="236"/>
      <c r="BZ60" s="236"/>
      <c r="CA60" s="303"/>
      <c r="CB60" s="47"/>
    </row>
    <row r="61" spans="2:80" ht="8.4499999999999993" customHeight="1" x14ac:dyDescent="0.25">
      <c r="B61" s="304">
        <v>18</v>
      </c>
      <c r="C61" s="304"/>
      <c r="D61" s="244"/>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238"/>
      <c r="AM61" s="238"/>
      <c r="AN61" s="238"/>
      <c r="AO61" s="238"/>
      <c r="AP61" s="238"/>
      <c r="AQ61" s="238"/>
      <c r="AR61" s="236"/>
      <c r="AS61" s="236"/>
      <c r="AT61" s="236"/>
      <c r="AU61" s="236"/>
      <c r="AV61" s="236"/>
      <c r="AW61" s="238"/>
      <c r="AX61" s="238"/>
      <c r="AY61" s="238"/>
      <c r="AZ61" s="238"/>
      <c r="BA61" s="238"/>
      <c r="BB61" s="238"/>
      <c r="BC61" s="236"/>
      <c r="BD61" s="236"/>
      <c r="BE61" s="236"/>
      <c r="BF61" s="236"/>
      <c r="BG61" s="236"/>
      <c r="BH61" s="238"/>
      <c r="BI61" s="238"/>
      <c r="BJ61" s="238"/>
      <c r="BK61" s="238"/>
      <c r="BL61" s="238"/>
      <c r="BM61" s="238"/>
      <c r="BN61" s="236"/>
      <c r="BO61" s="236"/>
      <c r="BP61" s="236"/>
      <c r="BQ61" s="236"/>
      <c r="BR61" s="236"/>
      <c r="BS61" s="236"/>
      <c r="BT61" s="236"/>
      <c r="BU61" s="236"/>
      <c r="BV61" s="236"/>
      <c r="BW61" s="236"/>
      <c r="BX61" s="236"/>
      <c r="BY61" s="236"/>
      <c r="BZ61" s="236"/>
      <c r="CA61" s="303"/>
      <c r="CB61" s="47"/>
    </row>
    <row r="62" spans="2:80" ht="8.4499999999999993" customHeight="1" x14ac:dyDescent="0.25">
      <c r="B62" s="305"/>
      <c r="C62" s="305"/>
      <c r="D62" s="244"/>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8"/>
      <c r="AM62" s="238"/>
      <c r="AN62" s="238"/>
      <c r="AO62" s="238"/>
      <c r="AP62" s="238"/>
      <c r="AQ62" s="238"/>
      <c r="AR62" s="236"/>
      <c r="AS62" s="236"/>
      <c r="AT62" s="236"/>
      <c r="AU62" s="236"/>
      <c r="AV62" s="236"/>
      <c r="AW62" s="238"/>
      <c r="AX62" s="238"/>
      <c r="AY62" s="238"/>
      <c r="AZ62" s="238"/>
      <c r="BA62" s="238"/>
      <c r="BB62" s="238"/>
      <c r="BC62" s="236"/>
      <c r="BD62" s="236"/>
      <c r="BE62" s="236"/>
      <c r="BF62" s="236"/>
      <c r="BG62" s="236"/>
      <c r="BH62" s="238"/>
      <c r="BI62" s="238"/>
      <c r="BJ62" s="238"/>
      <c r="BK62" s="238"/>
      <c r="BL62" s="238"/>
      <c r="BM62" s="238"/>
      <c r="BN62" s="236"/>
      <c r="BO62" s="236"/>
      <c r="BP62" s="236"/>
      <c r="BQ62" s="236"/>
      <c r="BR62" s="236"/>
      <c r="BS62" s="236"/>
      <c r="BT62" s="236"/>
      <c r="BU62" s="236"/>
      <c r="BV62" s="236"/>
      <c r="BW62" s="236"/>
      <c r="BX62" s="236"/>
      <c r="BY62" s="236"/>
      <c r="BZ62" s="236"/>
      <c r="CA62" s="303"/>
      <c r="CB62" s="47"/>
    </row>
    <row r="63" spans="2:80" ht="8.4499999999999993" customHeight="1" x14ac:dyDescent="0.25">
      <c r="B63" s="304">
        <v>19</v>
      </c>
      <c r="C63" s="304"/>
      <c r="D63" s="244"/>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8"/>
      <c r="AM63" s="238"/>
      <c r="AN63" s="238"/>
      <c r="AO63" s="238"/>
      <c r="AP63" s="238"/>
      <c r="AQ63" s="238"/>
      <c r="AR63" s="236"/>
      <c r="AS63" s="236"/>
      <c r="AT63" s="236"/>
      <c r="AU63" s="236"/>
      <c r="AV63" s="236"/>
      <c r="AW63" s="238"/>
      <c r="AX63" s="238"/>
      <c r="AY63" s="238"/>
      <c r="AZ63" s="238"/>
      <c r="BA63" s="238"/>
      <c r="BB63" s="238"/>
      <c r="BC63" s="236"/>
      <c r="BD63" s="236"/>
      <c r="BE63" s="236"/>
      <c r="BF63" s="236"/>
      <c r="BG63" s="236"/>
      <c r="BH63" s="238"/>
      <c r="BI63" s="238"/>
      <c r="BJ63" s="238"/>
      <c r="BK63" s="238"/>
      <c r="BL63" s="238"/>
      <c r="BM63" s="238"/>
      <c r="BN63" s="236"/>
      <c r="BO63" s="236"/>
      <c r="BP63" s="236"/>
      <c r="BQ63" s="236"/>
      <c r="BR63" s="236"/>
      <c r="BS63" s="236"/>
      <c r="BT63" s="236"/>
      <c r="BU63" s="236"/>
      <c r="BV63" s="236"/>
      <c r="BW63" s="236"/>
      <c r="BX63" s="236"/>
      <c r="BY63" s="236"/>
      <c r="BZ63" s="236"/>
      <c r="CA63" s="303"/>
      <c r="CB63" s="47"/>
    </row>
    <row r="64" spans="2:80" ht="8.4499999999999993" customHeight="1" x14ac:dyDescent="0.25">
      <c r="B64" s="305"/>
      <c r="C64" s="305"/>
      <c r="D64" s="244"/>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8"/>
      <c r="AM64" s="238"/>
      <c r="AN64" s="238"/>
      <c r="AO64" s="238"/>
      <c r="AP64" s="238"/>
      <c r="AQ64" s="238"/>
      <c r="AR64" s="236"/>
      <c r="AS64" s="236"/>
      <c r="AT64" s="236"/>
      <c r="AU64" s="236"/>
      <c r="AV64" s="236"/>
      <c r="AW64" s="238"/>
      <c r="AX64" s="238"/>
      <c r="AY64" s="238"/>
      <c r="AZ64" s="238"/>
      <c r="BA64" s="238"/>
      <c r="BB64" s="238"/>
      <c r="BC64" s="236"/>
      <c r="BD64" s="236"/>
      <c r="BE64" s="236"/>
      <c r="BF64" s="236"/>
      <c r="BG64" s="236"/>
      <c r="BH64" s="238"/>
      <c r="BI64" s="238"/>
      <c r="BJ64" s="238"/>
      <c r="BK64" s="238"/>
      <c r="BL64" s="238"/>
      <c r="BM64" s="238"/>
      <c r="BN64" s="236"/>
      <c r="BO64" s="236"/>
      <c r="BP64" s="236"/>
      <c r="BQ64" s="236"/>
      <c r="BR64" s="236"/>
      <c r="BS64" s="236"/>
      <c r="BT64" s="236"/>
      <c r="BU64" s="236"/>
      <c r="BV64" s="236"/>
      <c r="BW64" s="236"/>
      <c r="BX64" s="236"/>
      <c r="BY64" s="236"/>
      <c r="BZ64" s="236"/>
      <c r="CA64" s="303"/>
      <c r="CB64" s="47"/>
    </row>
    <row r="65" spans="2:80" ht="8.4499999999999993" customHeight="1" x14ac:dyDescent="0.25">
      <c r="B65" s="304">
        <v>20</v>
      </c>
      <c r="C65" s="304"/>
      <c r="D65" s="244"/>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8"/>
      <c r="AM65" s="238"/>
      <c r="AN65" s="238"/>
      <c r="AO65" s="238"/>
      <c r="AP65" s="238"/>
      <c r="AQ65" s="238"/>
      <c r="AR65" s="236"/>
      <c r="AS65" s="236"/>
      <c r="AT65" s="236"/>
      <c r="AU65" s="236"/>
      <c r="AV65" s="236"/>
      <c r="AW65" s="238"/>
      <c r="AX65" s="238"/>
      <c r="AY65" s="238"/>
      <c r="AZ65" s="238"/>
      <c r="BA65" s="238"/>
      <c r="BB65" s="238"/>
      <c r="BC65" s="236"/>
      <c r="BD65" s="236"/>
      <c r="BE65" s="236"/>
      <c r="BF65" s="236"/>
      <c r="BG65" s="236"/>
      <c r="BH65" s="238"/>
      <c r="BI65" s="238"/>
      <c r="BJ65" s="238"/>
      <c r="BK65" s="238"/>
      <c r="BL65" s="238"/>
      <c r="BM65" s="238"/>
      <c r="BN65" s="236"/>
      <c r="BO65" s="236"/>
      <c r="BP65" s="236"/>
      <c r="BQ65" s="236"/>
      <c r="BR65" s="236"/>
      <c r="BS65" s="236"/>
      <c r="BT65" s="236"/>
      <c r="BU65" s="236"/>
      <c r="BV65" s="236"/>
      <c r="BW65" s="236"/>
      <c r="BX65" s="236"/>
      <c r="BY65" s="236"/>
      <c r="BZ65" s="236"/>
      <c r="CA65" s="303"/>
      <c r="CB65" s="47"/>
    </row>
    <row r="66" spans="2:80" ht="8.4499999999999993" customHeight="1" thickBot="1" x14ac:dyDescent="0.3">
      <c r="B66" s="305"/>
      <c r="C66" s="305"/>
      <c r="D66" s="245"/>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9"/>
      <c r="AM66" s="239"/>
      <c r="AN66" s="239"/>
      <c r="AO66" s="239"/>
      <c r="AP66" s="239"/>
      <c r="AQ66" s="239"/>
      <c r="AR66" s="237"/>
      <c r="AS66" s="237"/>
      <c r="AT66" s="237"/>
      <c r="AU66" s="237"/>
      <c r="AV66" s="237"/>
      <c r="AW66" s="239"/>
      <c r="AX66" s="239"/>
      <c r="AY66" s="239"/>
      <c r="AZ66" s="239"/>
      <c r="BA66" s="239"/>
      <c r="BB66" s="239"/>
      <c r="BC66" s="237"/>
      <c r="BD66" s="237"/>
      <c r="BE66" s="237"/>
      <c r="BF66" s="237"/>
      <c r="BG66" s="237"/>
      <c r="BH66" s="239"/>
      <c r="BI66" s="239"/>
      <c r="BJ66" s="239"/>
      <c r="BK66" s="239"/>
      <c r="BL66" s="239"/>
      <c r="BM66" s="239"/>
      <c r="BN66" s="237"/>
      <c r="BO66" s="237"/>
      <c r="BP66" s="237"/>
      <c r="BQ66" s="237"/>
      <c r="BR66" s="237"/>
      <c r="BS66" s="237"/>
      <c r="BT66" s="237"/>
      <c r="BU66" s="237"/>
      <c r="BV66" s="237"/>
      <c r="BW66" s="237"/>
      <c r="BX66" s="237"/>
      <c r="BY66" s="237"/>
      <c r="BZ66" s="237"/>
      <c r="CA66" s="307"/>
      <c r="CB66" s="47"/>
    </row>
    <row r="67" spans="2:80" ht="8.4499999999999993" customHeight="1" x14ac:dyDescent="0.25">
      <c r="AD67" s="74" t="s">
        <v>61</v>
      </c>
      <c r="AE67" s="74"/>
      <c r="AF67" s="74"/>
      <c r="AG67" s="74"/>
      <c r="AH67" s="74"/>
      <c r="AI67" s="74"/>
      <c r="AJ67" s="74"/>
      <c r="AK67" s="74"/>
      <c r="AL67" s="308">
        <f>SUM(AL27:AQ66)</f>
        <v>0</v>
      </c>
      <c r="AM67" s="309"/>
      <c r="AN67" s="309"/>
      <c r="AO67" s="309"/>
      <c r="AP67" s="309"/>
      <c r="AQ67" s="309"/>
      <c r="AR67" s="312"/>
      <c r="AS67" s="312"/>
      <c r="AT67" s="312"/>
      <c r="AU67" s="312"/>
      <c r="AV67" s="312"/>
      <c r="AW67" s="314">
        <f>SUM(AW27:BB66)</f>
        <v>0</v>
      </c>
      <c r="AX67" s="314"/>
      <c r="AY67" s="314"/>
      <c r="AZ67" s="314"/>
      <c r="BA67" s="314"/>
      <c r="BB67" s="314"/>
      <c r="BC67" s="312"/>
      <c r="BD67" s="312"/>
      <c r="BE67" s="312"/>
      <c r="BF67" s="312"/>
      <c r="BG67" s="312"/>
      <c r="BH67" s="314">
        <f>SUM(BH27:BM66)</f>
        <v>0</v>
      </c>
      <c r="BI67" s="314"/>
      <c r="BJ67" s="314"/>
      <c r="BK67" s="314"/>
      <c r="BL67" s="314"/>
      <c r="BM67" s="316"/>
      <c r="BN67" s="48"/>
      <c r="BO67" s="47"/>
      <c r="BP67" s="47"/>
      <c r="BQ67" s="47"/>
      <c r="BR67" s="47"/>
      <c r="BS67" s="47"/>
      <c r="BT67" s="47"/>
      <c r="BU67" s="48"/>
      <c r="BV67" s="48"/>
      <c r="BW67" s="48"/>
      <c r="BX67" s="48"/>
      <c r="BY67" s="48"/>
      <c r="BZ67" s="48"/>
      <c r="CA67" s="48"/>
      <c r="CB67" s="48"/>
    </row>
    <row r="68" spans="2:80" ht="8.4499999999999993" customHeight="1" x14ac:dyDescent="0.25">
      <c r="AD68" s="74"/>
      <c r="AE68" s="74"/>
      <c r="AF68" s="74"/>
      <c r="AG68" s="74"/>
      <c r="AH68" s="74"/>
      <c r="AI68" s="74"/>
      <c r="AJ68" s="74"/>
      <c r="AK68" s="74"/>
      <c r="AL68" s="308"/>
      <c r="AM68" s="309"/>
      <c r="AN68" s="309"/>
      <c r="AO68" s="309"/>
      <c r="AP68" s="309"/>
      <c r="AQ68" s="309"/>
      <c r="AR68" s="312"/>
      <c r="AS68" s="312"/>
      <c r="AT68" s="312"/>
      <c r="AU68" s="312"/>
      <c r="AV68" s="312"/>
      <c r="AW68" s="314"/>
      <c r="AX68" s="314"/>
      <c r="AY68" s="314"/>
      <c r="AZ68" s="314"/>
      <c r="BA68" s="314"/>
      <c r="BB68" s="314"/>
      <c r="BC68" s="312"/>
      <c r="BD68" s="312"/>
      <c r="BE68" s="312"/>
      <c r="BF68" s="312"/>
      <c r="BG68" s="312"/>
      <c r="BH68" s="314"/>
      <c r="BI68" s="314"/>
      <c r="BJ68" s="314"/>
      <c r="BK68" s="314"/>
      <c r="BL68" s="314"/>
      <c r="BM68" s="316"/>
      <c r="BN68" s="48"/>
      <c r="BO68" s="47"/>
      <c r="BP68" s="47"/>
      <c r="BQ68" s="47"/>
      <c r="BR68" s="47"/>
      <c r="BS68" s="47"/>
      <c r="BT68" s="47"/>
      <c r="BU68" s="48"/>
      <c r="BV68" s="48"/>
      <c r="BW68" s="48"/>
      <c r="BX68" s="48"/>
      <c r="BY68" s="48"/>
      <c r="BZ68" s="48"/>
      <c r="CA68" s="48"/>
      <c r="CB68" s="48"/>
    </row>
    <row r="69" spans="2:80" ht="8.4499999999999993" customHeight="1" thickBot="1" x14ac:dyDescent="0.3">
      <c r="AD69" s="74"/>
      <c r="AE69" s="74"/>
      <c r="AF69" s="74"/>
      <c r="AG69" s="74"/>
      <c r="AH69" s="74"/>
      <c r="AI69" s="74"/>
      <c r="AJ69" s="74"/>
      <c r="AK69" s="74"/>
      <c r="AL69" s="310"/>
      <c r="AM69" s="311"/>
      <c r="AN69" s="311"/>
      <c r="AO69" s="311"/>
      <c r="AP69" s="311"/>
      <c r="AQ69" s="311"/>
      <c r="AR69" s="313"/>
      <c r="AS69" s="313"/>
      <c r="AT69" s="313"/>
      <c r="AU69" s="313"/>
      <c r="AV69" s="313"/>
      <c r="AW69" s="315"/>
      <c r="AX69" s="315"/>
      <c r="AY69" s="315"/>
      <c r="AZ69" s="315"/>
      <c r="BA69" s="315"/>
      <c r="BB69" s="315"/>
      <c r="BC69" s="313"/>
      <c r="BD69" s="313"/>
      <c r="BE69" s="313"/>
      <c r="BF69" s="313"/>
      <c r="BG69" s="313"/>
      <c r="BH69" s="315"/>
      <c r="BI69" s="315"/>
      <c r="BJ69" s="315"/>
      <c r="BK69" s="315"/>
      <c r="BL69" s="315"/>
      <c r="BM69" s="317"/>
      <c r="BN69" s="48"/>
      <c r="BO69" s="47"/>
      <c r="BP69" s="47"/>
      <c r="BQ69" s="47"/>
      <c r="BR69" s="47"/>
      <c r="BS69" s="47"/>
      <c r="BT69" s="47"/>
      <c r="BU69" s="48"/>
      <c r="BV69" s="48"/>
      <c r="BW69" s="48"/>
      <c r="BX69" s="48"/>
      <c r="BY69" s="48"/>
      <c r="BZ69" s="48"/>
      <c r="CA69" s="48"/>
      <c r="CB69" s="48"/>
    </row>
  </sheetData>
  <mergeCells count="246">
    <mergeCell ref="AD67:AK69"/>
    <mergeCell ref="AL67:AQ69"/>
    <mergeCell ref="AR67:AV69"/>
    <mergeCell ref="AW67:BB69"/>
    <mergeCell ref="BC67:BG69"/>
    <mergeCell ref="BH67:BM69"/>
    <mergeCell ref="AL65:AQ66"/>
    <mergeCell ref="AR65:AV66"/>
    <mergeCell ref="AW65:BB66"/>
    <mergeCell ref="BC65:BG66"/>
    <mergeCell ref="BH65:BM66"/>
    <mergeCell ref="AA65:AF66"/>
    <mergeCell ref="BN65:CA66"/>
    <mergeCell ref="B65:C66"/>
    <mergeCell ref="AG65:AK66"/>
    <mergeCell ref="AL63:AQ64"/>
    <mergeCell ref="AR63:AV64"/>
    <mergeCell ref="AW63:BB64"/>
    <mergeCell ref="BC63:BG64"/>
    <mergeCell ref="BH63:BM64"/>
    <mergeCell ref="BN63:CA64"/>
    <mergeCell ref="B63:C64"/>
    <mergeCell ref="AG63:AK64"/>
    <mergeCell ref="U63:Z64"/>
    <mergeCell ref="U65:Z66"/>
    <mergeCell ref="AA63:AF64"/>
    <mergeCell ref="D63:T64"/>
    <mergeCell ref="D65:T66"/>
    <mergeCell ref="AL61:AQ62"/>
    <mergeCell ref="AR61:AV62"/>
    <mergeCell ref="AW61:BB62"/>
    <mergeCell ref="BC61:BG62"/>
    <mergeCell ref="BH61:BM62"/>
    <mergeCell ref="BN61:CA62"/>
    <mergeCell ref="B61:C62"/>
    <mergeCell ref="AG61:AK62"/>
    <mergeCell ref="U61:Z62"/>
    <mergeCell ref="D61:T62"/>
    <mergeCell ref="AA61:AF62"/>
    <mergeCell ref="AL59:AQ60"/>
    <mergeCell ref="AR59:AV60"/>
    <mergeCell ref="AW59:BB60"/>
    <mergeCell ref="BC59:BG60"/>
    <mergeCell ref="BH59:BM60"/>
    <mergeCell ref="BN59:CA60"/>
    <mergeCell ref="B59:C60"/>
    <mergeCell ref="AG59:AK60"/>
    <mergeCell ref="D59:T60"/>
    <mergeCell ref="AA59:AF60"/>
    <mergeCell ref="U59:Z60"/>
    <mergeCell ref="AL57:AQ58"/>
    <mergeCell ref="AR57:AV58"/>
    <mergeCell ref="AW57:BB58"/>
    <mergeCell ref="BC57:BG58"/>
    <mergeCell ref="BH57:BM58"/>
    <mergeCell ref="BN57:CA58"/>
    <mergeCell ref="B57:C58"/>
    <mergeCell ref="AG57:AK58"/>
    <mergeCell ref="D57:T58"/>
    <mergeCell ref="AA57:AF58"/>
    <mergeCell ref="U57:Z58"/>
    <mergeCell ref="AL55:AQ56"/>
    <mergeCell ref="AR55:AV56"/>
    <mergeCell ref="AW55:BB56"/>
    <mergeCell ref="BC55:BG56"/>
    <mergeCell ref="BH55:BM56"/>
    <mergeCell ref="BN55:CA56"/>
    <mergeCell ref="B55:C56"/>
    <mergeCell ref="AG55:AK56"/>
    <mergeCell ref="D55:T56"/>
    <mergeCell ref="AA55:AF56"/>
    <mergeCell ref="U55:Z56"/>
    <mergeCell ref="AL53:AQ54"/>
    <mergeCell ref="AR53:AV54"/>
    <mergeCell ref="AW53:BB54"/>
    <mergeCell ref="BC53:BG54"/>
    <mergeCell ref="BH53:BM54"/>
    <mergeCell ref="BN53:CA54"/>
    <mergeCell ref="B53:C54"/>
    <mergeCell ref="AG53:AK54"/>
    <mergeCell ref="D53:T54"/>
    <mergeCell ref="AA53:AF54"/>
    <mergeCell ref="U53:Z54"/>
    <mergeCell ref="AL51:AQ52"/>
    <mergeCell ref="AR51:AV52"/>
    <mergeCell ref="AW51:BB52"/>
    <mergeCell ref="BC51:BG52"/>
    <mergeCell ref="BH51:BM52"/>
    <mergeCell ref="BN51:CA52"/>
    <mergeCell ref="B51:C52"/>
    <mergeCell ref="AG51:AK52"/>
    <mergeCell ref="D51:T52"/>
    <mergeCell ref="AA51:AF52"/>
    <mergeCell ref="U51:Z52"/>
    <mergeCell ref="AL49:AQ50"/>
    <mergeCell ref="AR49:AV50"/>
    <mergeCell ref="AW49:BB50"/>
    <mergeCell ref="BC49:BG50"/>
    <mergeCell ref="BH49:BM50"/>
    <mergeCell ref="BN49:CA50"/>
    <mergeCell ref="B49:C50"/>
    <mergeCell ref="AG49:AK50"/>
    <mergeCell ref="D49:T50"/>
    <mergeCell ref="AA49:AF50"/>
    <mergeCell ref="U49:Z50"/>
    <mergeCell ref="AL47:AQ48"/>
    <mergeCell ref="AR47:AV48"/>
    <mergeCell ref="AW47:BB48"/>
    <mergeCell ref="BC47:BG48"/>
    <mergeCell ref="BH47:BM48"/>
    <mergeCell ref="BN47:CA48"/>
    <mergeCell ref="B47:C48"/>
    <mergeCell ref="AG47:AK48"/>
    <mergeCell ref="D47:T48"/>
    <mergeCell ref="AA47:AF48"/>
    <mergeCell ref="U47:Z48"/>
    <mergeCell ref="AL45:AQ46"/>
    <mergeCell ref="AR45:AV46"/>
    <mergeCell ref="AW45:BB46"/>
    <mergeCell ref="BC45:BG46"/>
    <mergeCell ref="BH45:BM46"/>
    <mergeCell ref="BN45:CA46"/>
    <mergeCell ref="B45:C46"/>
    <mergeCell ref="AG45:AK46"/>
    <mergeCell ref="D45:T46"/>
    <mergeCell ref="AA45:AF46"/>
    <mergeCell ref="U45:Z46"/>
    <mergeCell ref="AL43:AQ44"/>
    <mergeCell ref="AR43:AV44"/>
    <mergeCell ref="AW43:BB44"/>
    <mergeCell ref="BC43:BG44"/>
    <mergeCell ref="BH43:BM44"/>
    <mergeCell ref="BN43:CA44"/>
    <mergeCell ref="B43:C44"/>
    <mergeCell ref="AG43:AK44"/>
    <mergeCell ref="D43:T44"/>
    <mergeCell ref="AA43:AF44"/>
    <mergeCell ref="U43:Z44"/>
    <mergeCell ref="AL41:AQ42"/>
    <mergeCell ref="AR41:AV42"/>
    <mergeCell ref="AW41:BB42"/>
    <mergeCell ref="BC41:BG42"/>
    <mergeCell ref="BH41:BM42"/>
    <mergeCell ref="BN41:CA42"/>
    <mergeCell ref="B41:C42"/>
    <mergeCell ref="AG41:AK42"/>
    <mergeCell ref="AL39:AQ40"/>
    <mergeCell ref="AR39:AV40"/>
    <mergeCell ref="AW39:BB40"/>
    <mergeCell ref="BC39:BG40"/>
    <mergeCell ref="BH39:BM40"/>
    <mergeCell ref="BN39:CA40"/>
    <mergeCell ref="B39:C40"/>
    <mergeCell ref="AG39:AK40"/>
    <mergeCell ref="AA41:AF42"/>
    <mergeCell ref="AA39:AF40"/>
    <mergeCell ref="D39:T40"/>
    <mergeCell ref="D41:T42"/>
    <mergeCell ref="U41:Z42"/>
    <mergeCell ref="U39:Z40"/>
    <mergeCell ref="AL37:AQ38"/>
    <mergeCell ref="AR37:AV38"/>
    <mergeCell ref="AW37:BB38"/>
    <mergeCell ref="BC37:BG38"/>
    <mergeCell ref="BH37:BM38"/>
    <mergeCell ref="BN37:CA38"/>
    <mergeCell ref="B37:C38"/>
    <mergeCell ref="AG37:AK38"/>
    <mergeCell ref="D37:T38"/>
    <mergeCell ref="AA37:AF38"/>
    <mergeCell ref="U37:Z38"/>
    <mergeCell ref="AL35:AQ36"/>
    <mergeCell ref="AR35:AV36"/>
    <mergeCell ref="AW35:BB36"/>
    <mergeCell ref="BC35:BG36"/>
    <mergeCell ref="BH35:BM36"/>
    <mergeCell ref="BN35:CA36"/>
    <mergeCell ref="B35:C36"/>
    <mergeCell ref="AG35:AK36"/>
    <mergeCell ref="D35:T36"/>
    <mergeCell ref="AA35:AF36"/>
    <mergeCell ref="U35:Z36"/>
    <mergeCell ref="AL33:AQ34"/>
    <mergeCell ref="AR33:AV34"/>
    <mergeCell ref="AW33:BB34"/>
    <mergeCell ref="BC33:BG34"/>
    <mergeCell ref="BH33:BM34"/>
    <mergeCell ref="BN33:CA34"/>
    <mergeCell ref="B33:C34"/>
    <mergeCell ref="AG33:AK34"/>
    <mergeCell ref="AL31:AQ32"/>
    <mergeCell ref="AR31:AV32"/>
    <mergeCell ref="AW31:BB32"/>
    <mergeCell ref="BC31:BG32"/>
    <mergeCell ref="BH31:BM32"/>
    <mergeCell ref="BN31:CA32"/>
    <mergeCell ref="B31:C32"/>
    <mergeCell ref="AG31:AK32"/>
    <mergeCell ref="D33:T34"/>
    <mergeCell ref="AA33:AF34"/>
    <mergeCell ref="AA31:AF32"/>
    <mergeCell ref="U33:Z34"/>
    <mergeCell ref="U31:Z32"/>
    <mergeCell ref="D31:T32"/>
    <mergeCell ref="AL29:AQ30"/>
    <mergeCell ref="AR29:AV30"/>
    <mergeCell ref="AW29:BB30"/>
    <mergeCell ref="BC29:BG30"/>
    <mergeCell ref="BH29:BM30"/>
    <mergeCell ref="BN29:CA30"/>
    <mergeCell ref="B29:C30"/>
    <mergeCell ref="AG29:AK30"/>
    <mergeCell ref="AL27:AQ28"/>
    <mergeCell ref="AR27:AV28"/>
    <mergeCell ref="AW27:BB28"/>
    <mergeCell ref="BC27:BG28"/>
    <mergeCell ref="BH27:BM28"/>
    <mergeCell ref="BN27:CA28"/>
    <mergeCell ref="B27:C28"/>
    <mergeCell ref="AG27:AK28"/>
    <mergeCell ref="AA29:AF30"/>
    <mergeCell ref="AA27:AF28"/>
    <mergeCell ref="D27:T28"/>
    <mergeCell ref="U27:Z28"/>
    <mergeCell ref="U29:Z30"/>
    <mergeCell ref="D29:T30"/>
    <mergeCell ref="AW22:BB26"/>
    <mergeCell ref="BC22:BG26"/>
    <mergeCell ref="BH22:BM26"/>
    <mergeCell ref="BN22:CA26"/>
    <mergeCell ref="L1:BQ3"/>
    <mergeCell ref="BZ1:CB3"/>
    <mergeCell ref="L4:BQ6"/>
    <mergeCell ref="BW5:BY6"/>
    <mergeCell ref="BZ5:CB6"/>
    <mergeCell ref="A9:CB12"/>
    <mergeCell ref="A16:H17"/>
    <mergeCell ref="I16:AP17"/>
    <mergeCell ref="AG22:AK26"/>
    <mergeCell ref="AL22:AQ26"/>
    <mergeCell ref="AR22:AV26"/>
    <mergeCell ref="L7:BQ8"/>
    <mergeCell ref="AA22:AF26"/>
    <mergeCell ref="U22:Z26"/>
    <mergeCell ref="D22:T26"/>
    <mergeCell ref="A1:K6"/>
  </mergeCells>
  <printOptions horizontalCentered="1" verticalCentered="1"/>
  <pageMargins left="0" right="0" top="0" bottom="0" header="0" footer="0"/>
  <pageSetup paperSize="5" scale="9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venue Form" ma:contentTypeID="0x010100C0FDA33F6A06AA48B91B6D53A2D8069F0080FDDB186FAC574CA3BF8821F221BC97" ma:contentTypeVersion="13" ma:contentTypeDescription="" ma:contentTypeScope="" ma:versionID="dc6a50f0effd974cf77862cba36f6971">
  <xsd:schema xmlns:xsd="http://www.w3.org/2001/XMLSchema" xmlns:xs="http://www.w3.org/2001/XMLSchema" xmlns:p="http://schemas.microsoft.com/office/2006/metadata/properties" xmlns:ns2="f94b9277-b0a3-4d91-bade-04ea91219630" targetNamespace="http://schemas.microsoft.com/office/2006/metadata/properties" ma:root="true" ma:fieldsID="19c4d6feab8bad91c64b2f255364c5f2" ns2:_="">
    <xsd:import namespace="f94b9277-b0a3-4d91-bade-04ea91219630"/>
    <xsd:element name="properties">
      <xsd:complexType>
        <xsd:sequence>
          <xsd:element name="documentManagement">
            <xsd:complexType>
              <xsd:all>
                <xsd:element ref="ns2:Tax_x0020_Year" minOccurs="0"/>
                <xsd:element ref="ns2:Tax_x0020_Category" minOccurs="0"/>
                <xsd:element ref="ns2:Tax_x0020_Type" minOccurs="0"/>
                <xsd:element ref="ns2:Tax_x0020_Description" minOccurs="0"/>
                <xsd:element ref="ns2:Tax_x0020_Form_x0020_Number" minOccurs="0"/>
                <xsd:element ref="ns2:Tax_x0020_Form_x0020_Sub_x0020_Type" minOccurs="0"/>
                <xsd:element ref="ns2:Popular_x0020_Form" minOccurs="0"/>
                <xsd:element ref="ns2:Tax_x0020_Order" minOccurs="0"/>
                <xsd:element ref="ns2:Tax_x0020_Best_x0020_Bet" minOccurs="0"/>
                <xsd:element ref="ns2:Tax_x0020_Keywo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4b9277-b0a3-4d91-bade-04ea91219630" elementFormDefault="qualified">
    <xsd:import namespace="http://schemas.microsoft.com/office/2006/documentManagement/types"/>
    <xsd:import namespace="http://schemas.microsoft.com/office/infopath/2007/PartnerControls"/>
    <xsd:element name="Tax_x0020_Year" ma:index="8" nillable="true" ma:displayName="Tax Year" ma:list="{5b1be930-8e9f-46cc-a3f4-38adee1c42ba}" ma:internalName="Tax_x0020_Year" ma:showField="Title" ma:web="f94b9277-b0a3-4d91-bade-04ea91219630">
      <xsd:complexType>
        <xsd:complexContent>
          <xsd:extension base="dms:MultiChoiceLookup">
            <xsd:sequence>
              <xsd:element name="Value" type="dms:Lookup" maxOccurs="unbounded" minOccurs="0" nillable="true"/>
            </xsd:sequence>
          </xsd:extension>
        </xsd:complexContent>
      </xsd:complexType>
    </xsd:element>
    <xsd:element name="Tax_x0020_Category" ma:index="9" nillable="true" ma:displayName="Tax Category" ma:list="{360e4f1d-7f7c-48fe-866f-a4337a40d4a9}" ma:internalName="Tax_x0020_Category0" ma:showField="Title" ma:web="f94b9277-b0a3-4d91-bade-04ea91219630">
      <xsd:complexType>
        <xsd:complexContent>
          <xsd:extension base="dms:MultiChoiceLookup">
            <xsd:sequence>
              <xsd:element name="Value" type="dms:Lookup" maxOccurs="unbounded" minOccurs="0" nillable="true"/>
            </xsd:sequence>
          </xsd:extension>
        </xsd:complexContent>
      </xsd:complexType>
    </xsd:element>
    <xsd:element name="Tax_x0020_Type" ma:index="10" nillable="true" ma:displayName="Tax Type" ma:list="{a499e157-f90d-4867-adae-51d6838e018c}" ma:internalName="Tax_x0020_Type0" ma:showField="Title" ma:web="f94b9277-b0a3-4d91-bade-04ea91219630">
      <xsd:complexType>
        <xsd:complexContent>
          <xsd:extension base="dms:MultiChoiceLookup">
            <xsd:sequence>
              <xsd:element name="Value" type="dms:Lookup" maxOccurs="unbounded" minOccurs="0" nillable="true"/>
            </xsd:sequence>
          </xsd:extension>
        </xsd:complexContent>
      </xsd:complexType>
    </xsd:element>
    <xsd:element name="Tax_x0020_Description" ma:index="11" nillable="true" ma:displayName="Tax Description" ma:internalName="Tax_x0020_Description">
      <xsd:simpleType>
        <xsd:restriction base="dms:Note">
          <xsd:maxLength value="255"/>
        </xsd:restriction>
      </xsd:simpleType>
    </xsd:element>
    <xsd:element name="Tax_x0020_Form_x0020_Number" ma:index="12" nillable="true" ma:displayName="Tax Form Number" ma:indexed="true" ma:internalName="Tax_x0020_Form_x0020_Number">
      <xsd:simpleType>
        <xsd:restriction base="dms:Text">
          <xsd:maxLength value="255"/>
        </xsd:restriction>
      </xsd:simpleType>
    </xsd:element>
    <xsd:element name="Tax_x0020_Form_x0020_Sub_x0020_Type" ma:index="13" nillable="true" ma:displayName="Tax Form Sub Type" ma:list="{7986149b-91e2-49c1-b067-8a37ef17b955}" ma:internalName="Tax_x0020_Form_x0020_Sub_x0020_Type" ma:showField="Title" ma:web="f94b9277-b0a3-4d91-bade-04ea91219630">
      <xsd:complexType>
        <xsd:complexContent>
          <xsd:extension base="dms:MultiChoiceLookup">
            <xsd:sequence>
              <xsd:element name="Value" type="dms:Lookup" maxOccurs="unbounded" minOccurs="0" nillable="true"/>
            </xsd:sequence>
          </xsd:extension>
        </xsd:complexContent>
      </xsd:complexType>
    </xsd:element>
    <xsd:element name="Popular_x0020_Form" ma:index="14" nillable="true" ma:displayName="Popular Form" ma:default="Show" ma:internalName="Popular_x0020_Form">
      <xsd:complexType>
        <xsd:complexContent>
          <xsd:extension base="dms:MultiChoice">
            <xsd:sequence>
              <xsd:element name="Value" maxOccurs="unbounded" minOccurs="0" nillable="true">
                <xsd:simpleType>
                  <xsd:restriction base="dms:Choice">
                    <xsd:enumeration value="Show"/>
                  </xsd:restriction>
                </xsd:simpleType>
              </xsd:element>
            </xsd:sequence>
          </xsd:extension>
        </xsd:complexContent>
      </xsd:complexType>
    </xsd:element>
    <xsd:element name="Tax_x0020_Order" ma:index="15" nillable="true" ma:displayName="Tax Order" ma:internalName="Tax_x0020_Order" ma:percentage="FALSE">
      <xsd:simpleType>
        <xsd:restriction base="dms:Number">
          <xsd:minInclusive value="1"/>
        </xsd:restriction>
      </xsd:simpleType>
    </xsd:element>
    <xsd:element name="Tax_x0020_Best_x0020_Bet" ma:index="16" nillable="true" ma:displayName="Tax Best Bet" ma:default="0" ma:internalName="Tax_x0020_Best_x0020_Bet">
      <xsd:simpleType>
        <xsd:restriction base="dms:Boolean"/>
      </xsd:simpleType>
    </xsd:element>
    <xsd:element name="Tax_x0020_Keyword" ma:index="17" nillable="true" ma:displayName="Tax Keyword" ma:internalName="Tax_x0020_Keyword">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_x0020_Form_x0020_Sub_x0020_Type xmlns="f94b9277-b0a3-4d91-bade-04ea91219630">
      <Value>2</Value>
    </Tax_x0020_Form_x0020_Sub_x0020_Type>
    <Tax_x0020_Type xmlns="f94b9277-b0a3-4d91-bade-04ea91219630">
      <Value>39</Value>
    </Tax_x0020_Type>
    <Tax_x0020_Year xmlns="f94b9277-b0a3-4d91-bade-04ea91219630">
      <Value>28</Value>
    </Tax_x0020_Year>
    <Tax_x0020_Category xmlns="f94b9277-b0a3-4d91-bade-04ea91219630">
      <Value>4</Value>
    </Tax_x0020_Category>
    <Tax_x0020_Description xmlns="f94b9277-b0a3-4d91-bade-04ea91219630" xsi:nil="true"/>
    <Tax_x0020_Keyword xmlns="f94b9277-b0a3-4d91-bade-04ea91219630">61A207, commercial watercraft</Tax_x0020_Keyword>
    <Tax_x0020_Order xmlns="f94b9277-b0a3-4d91-bade-04ea91219630" xsi:nil="true"/>
    <Tax_x0020_Form_x0020_Number xmlns="f94b9277-b0a3-4d91-bade-04ea91219630">61A207</Tax_x0020_Form_x0020_Number>
    <Popular_x0020_Form xmlns="f94b9277-b0a3-4d91-bade-04ea91219630">
      <Value>Show</Value>
    </Popular_x0020_Form>
    <Tax_x0020_Best_x0020_Bet xmlns="f94b9277-b0a3-4d91-bade-04ea91219630">false</Tax_x0020_Best_x0020_Bet>
  </documentManagement>
</p:properties>
</file>

<file path=customXml/itemProps1.xml><?xml version="1.0" encoding="utf-8"?>
<ds:datastoreItem xmlns:ds="http://schemas.openxmlformats.org/officeDocument/2006/customXml" ds:itemID="{AA7963C7-E816-485A-B0F8-12B6E46BB8D9}"/>
</file>

<file path=customXml/itemProps2.xml><?xml version="1.0" encoding="utf-8"?>
<ds:datastoreItem xmlns:ds="http://schemas.openxmlformats.org/officeDocument/2006/customXml" ds:itemID="{C90CEA3A-D758-4CB5-975B-99E99EBE4980}"/>
</file>

<file path=customXml/itemProps3.xml><?xml version="1.0" encoding="utf-8"?>
<ds:datastoreItem xmlns:ds="http://schemas.openxmlformats.org/officeDocument/2006/customXml" ds:itemID="{890E7860-4364-409E-AC7E-8918FD5817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Instructions</vt:lpstr>
      <vt:lpstr>Vessel Catagory List</vt:lpstr>
      <vt:lpstr>Waterways &amp; Mile Markers (1)</vt:lpstr>
      <vt:lpstr>Waterways &amp; Mile Markers (2)</vt:lpstr>
      <vt:lpstr>61A207 FRONT PAGE</vt:lpstr>
      <vt:lpstr>Sch A1</vt:lpstr>
      <vt:lpstr>Sch A2</vt:lpstr>
      <vt:lpstr>Sch A3</vt:lpstr>
      <vt:lpstr>Sch B</vt:lpstr>
      <vt:lpstr>Sch D1</vt:lpstr>
      <vt:lpstr>Sch D2</vt:lpstr>
      <vt:lpstr>Sch D3</vt:lpstr>
      <vt:lpstr>Sch D-R</vt:lpstr>
      <vt:lpstr>Sch E</vt:lpstr>
      <vt:lpstr>Sch F</vt:lpstr>
      <vt:lpstr>Sch R</vt:lpstr>
      <vt:lpstr>TERMINOLOGY</vt:lpstr>
      <vt:lpstr>'61A207 FRONT PAGE'!Print_Area</vt:lpstr>
      <vt:lpstr>Instructions!Print_Area</vt:lpstr>
      <vt:lpstr>'Sch A1'!Print_Area</vt:lpstr>
      <vt:lpstr>'Sch A2'!Print_Area</vt:lpstr>
      <vt:lpstr>'Sch A3'!Print_Area</vt:lpstr>
      <vt:lpstr>'Sch B'!Print_Area</vt:lpstr>
      <vt:lpstr>'Sch D1'!Print_Area</vt:lpstr>
      <vt:lpstr>'Sch D2'!Print_Area</vt:lpstr>
      <vt:lpstr>'Sch D3'!Print_Area</vt:lpstr>
      <vt:lpstr>'Sch D-R'!Print_Area</vt:lpstr>
      <vt:lpstr>'Sch E'!Print_Area</vt:lpstr>
      <vt:lpstr>'Sch F'!Print_Area</vt:lpstr>
      <vt:lpstr>'Sch R'!Print_Area</vt:lpstr>
      <vt:lpstr>'Vessel Catagory List'!Print_Area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61A207 Commercial Watercraft Personal Property Tax Return (Excel)</dc:title>
  <dc:creator>rev3714</dc:creator>
  <cp:lastModifiedBy>Sheeks, Ashley (DOR)</cp:lastModifiedBy>
  <cp:lastPrinted>2023-12-05T16:59:14Z</cp:lastPrinted>
  <dcterms:created xsi:type="dcterms:W3CDTF">2011-06-21T19:29:24Z</dcterms:created>
  <dcterms:modified xsi:type="dcterms:W3CDTF">2024-12-12T20:39:05Z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0x010100C0FDA33F6A06AA48B91B6D53A2D8069F0080FDDB186FAC574CA3BF8821F221BC97</vt:lpwstr>
  </property>
</Properties>
</file>